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1555" windowHeight="10305" activeTab="7"/>
  </bookViews>
  <sheets>
    <sheet name="1M FIX" sheetId="1" r:id="rId1"/>
    <sheet name="2M FIX" sheetId="7" r:id="rId2"/>
    <sheet name="AUM BASE MIX" sheetId="13" r:id="rId3"/>
    <sheet name="AUM BASE" sheetId="11" r:id="rId4"/>
    <sheet name="SPX" sheetId="2" r:id="rId5"/>
    <sheet name="Drawdown" sheetId="6" r:id="rId6"/>
    <sheet name="Sheet9" sheetId="9" r:id="rId7"/>
    <sheet name="Sheet12" sheetId="12" r:id="rId8"/>
  </sheets>
  <calcPr calcId="145621"/>
</workbook>
</file>

<file path=xl/calcChain.xml><?xml version="1.0" encoding="utf-8"?>
<calcChain xmlns="http://schemas.openxmlformats.org/spreadsheetml/2006/main">
  <c r="N15" i="12" l="1"/>
  <c r="I15" i="12"/>
  <c r="P3" i="12"/>
  <c r="P2" i="12"/>
  <c r="P5" i="12"/>
  <c r="P6" i="12"/>
  <c r="P7" i="12"/>
  <c r="P8" i="12"/>
  <c r="P10" i="12"/>
  <c r="P11" i="12"/>
  <c r="P12" i="12"/>
  <c r="P13" i="12"/>
  <c r="P4" i="12"/>
  <c r="P9" i="12"/>
  <c r="H60" i="9"/>
  <c r="I27" i="2"/>
  <c r="K8" i="13"/>
  <c r="L3" i="6"/>
  <c r="L4" i="6"/>
  <c r="L5" i="6"/>
  <c r="L6" i="6"/>
  <c r="L7" i="6"/>
  <c r="L8" i="6"/>
  <c r="L9" i="6"/>
  <c r="L10" i="6"/>
  <c r="L11" i="6"/>
  <c r="L12" i="6"/>
  <c r="L13" i="6"/>
  <c r="L2" i="6"/>
  <c r="M3" i="6"/>
  <c r="M4" i="6"/>
  <c r="M5" i="6"/>
  <c r="O5" i="6" s="1"/>
  <c r="M6" i="6"/>
  <c r="M7" i="6"/>
  <c r="O7" i="6" s="1"/>
  <c r="M8" i="6"/>
  <c r="O8" i="6" s="1"/>
  <c r="M9" i="6"/>
  <c r="O9" i="6" s="1"/>
  <c r="M10" i="6"/>
  <c r="O10" i="6" s="1"/>
  <c r="M11" i="6"/>
  <c r="M12" i="6"/>
  <c r="M13" i="6"/>
  <c r="M2" i="6"/>
  <c r="J3" i="6"/>
  <c r="J4" i="6"/>
  <c r="J5" i="6"/>
  <c r="J6" i="6"/>
  <c r="J7" i="6"/>
  <c r="J8" i="6"/>
  <c r="J9" i="6"/>
  <c r="J10" i="6"/>
  <c r="J11" i="6"/>
  <c r="J12" i="6"/>
  <c r="J13" i="6"/>
  <c r="J2" i="6"/>
  <c r="I3" i="6"/>
  <c r="I4" i="6"/>
  <c r="I5" i="6"/>
  <c r="I6" i="6"/>
  <c r="I7" i="6"/>
  <c r="I8" i="6"/>
  <c r="I9" i="6"/>
  <c r="I10" i="6"/>
  <c r="I11" i="6"/>
  <c r="I12" i="6"/>
  <c r="I13" i="6"/>
  <c r="I2" i="6"/>
  <c r="C1362" i="13"/>
  <c r="D1362" i="13" s="1"/>
  <c r="D1361" i="13"/>
  <c r="C1361" i="13"/>
  <c r="C1360" i="13"/>
  <c r="D1360" i="13" s="1"/>
  <c r="C1359" i="13"/>
  <c r="D1359" i="13" s="1"/>
  <c r="C1358" i="13"/>
  <c r="D1358" i="13" s="1"/>
  <c r="D1357" i="13"/>
  <c r="C1357" i="13"/>
  <c r="D1356" i="13"/>
  <c r="C1356" i="13"/>
  <c r="C1355" i="13"/>
  <c r="D1355" i="13" s="1"/>
  <c r="C1354" i="13"/>
  <c r="D1354" i="13" s="1"/>
  <c r="D1353" i="13"/>
  <c r="C1353" i="13"/>
  <c r="C1352" i="13"/>
  <c r="D1352" i="13" s="1"/>
  <c r="C1351" i="13"/>
  <c r="D1351" i="13" s="1"/>
  <c r="C1350" i="13"/>
  <c r="D1350" i="13" s="1"/>
  <c r="D1349" i="13"/>
  <c r="C1349" i="13"/>
  <c r="C1348" i="13"/>
  <c r="D1348" i="13" s="1"/>
  <c r="D1347" i="13"/>
  <c r="C1347" i="13"/>
  <c r="C1346" i="13"/>
  <c r="D1346" i="13" s="1"/>
  <c r="D1345" i="13"/>
  <c r="C1345" i="13"/>
  <c r="D1344" i="13"/>
  <c r="C1344" i="13"/>
  <c r="C1343" i="13"/>
  <c r="D1343" i="13" s="1"/>
  <c r="C1342" i="13"/>
  <c r="D1342" i="13" s="1"/>
  <c r="D1341" i="13"/>
  <c r="C1341" i="13"/>
  <c r="C1340" i="13"/>
  <c r="D1340" i="13" s="1"/>
  <c r="C1339" i="13"/>
  <c r="D1339" i="13" s="1"/>
  <c r="C1338" i="13"/>
  <c r="D1338" i="13" s="1"/>
  <c r="D1337" i="13"/>
  <c r="C1337" i="13"/>
  <c r="C1336" i="13"/>
  <c r="D1336" i="13" s="1"/>
  <c r="D1335" i="13"/>
  <c r="C1335" i="13"/>
  <c r="C1334" i="13"/>
  <c r="D1334" i="13" s="1"/>
  <c r="D1333" i="13"/>
  <c r="C1333" i="13"/>
  <c r="C1332" i="13"/>
  <c r="D1332" i="13" s="1"/>
  <c r="C1331" i="13"/>
  <c r="D1331" i="13" s="1"/>
  <c r="C1330" i="13"/>
  <c r="D1330" i="13" s="1"/>
  <c r="D1329" i="13"/>
  <c r="C1329" i="13"/>
  <c r="C1328" i="13"/>
  <c r="D1328" i="13" s="1"/>
  <c r="C1327" i="13"/>
  <c r="D1327" i="13" s="1"/>
  <c r="C1326" i="13"/>
  <c r="D1326" i="13" s="1"/>
  <c r="D1325" i="13"/>
  <c r="C1325" i="13"/>
  <c r="D1324" i="13"/>
  <c r="C1324" i="13"/>
  <c r="C1323" i="13"/>
  <c r="D1323" i="13" s="1"/>
  <c r="C1322" i="13"/>
  <c r="D1322" i="13" s="1"/>
  <c r="D1321" i="13"/>
  <c r="C1321" i="13"/>
  <c r="C1320" i="13"/>
  <c r="D1320" i="13" s="1"/>
  <c r="C1319" i="13"/>
  <c r="D1319" i="13" s="1"/>
  <c r="C1318" i="13"/>
  <c r="D1318" i="13" s="1"/>
  <c r="D1317" i="13"/>
  <c r="C1317" i="13"/>
  <c r="C1316" i="13"/>
  <c r="D1316" i="13" s="1"/>
  <c r="D1315" i="13"/>
  <c r="C1315" i="13"/>
  <c r="C1314" i="13"/>
  <c r="D1314" i="13" s="1"/>
  <c r="D1313" i="13"/>
  <c r="C1313" i="13"/>
  <c r="D1312" i="13"/>
  <c r="C1312" i="13"/>
  <c r="C1311" i="13"/>
  <c r="D1311" i="13" s="1"/>
  <c r="C1310" i="13"/>
  <c r="D1310" i="13" s="1"/>
  <c r="D1309" i="13"/>
  <c r="C1309" i="13"/>
  <c r="C1308" i="13"/>
  <c r="D1308" i="13" s="1"/>
  <c r="C1307" i="13"/>
  <c r="D1307" i="13" s="1"/>
  <c r="C1306" i="13"/>
  <c r="D1306" i="13" s="1"/>
  <c r="D1305" i="13"/>
  <c r="C1305" i="13"/>
  <c r="C1304" i="13"/>
  <c r="D1304" i="13" s="1"/>
  <c r="D1303" i="13"/>
  <c r="C1303" i="13"/>
  <c r="C1302" i="13"/>
  <c r="D1302" i="13" s="1"/>
  <c r="D1301" i="13"/>
  <c r="C1301" i="13"/>
  <c r="C1300" i="13"/>
  <c r="D1300" i="13" s="1"/>
  <c r="C1299" i="13"/>
  <c r="D1299" i="13" s="1"/>
  <c r="C1298" i="13"/>
  <c r="D1298" i="13" s="1"/>
  <c r="D1297" i="13"/>
  <c r="C1297" i="13"/>
  <c r="C1296" i="13"/>
  <c r="D1296" i="13" s="1"/>
  <c r="C1295" i="13"/>
  <c r="D1295" i="13" s="1"/>
  <c r="C1294" i="13"/>
  <c r="D1294" i="13" s="1"/>
  <c r="D1293" i="13"/>
  <c r="C1293" i="13"/>
  <c r="D1292" i="13"/>
  <c r="C1292" i="13"/>
  <c r="C1291" i="13"/>
  <c r="D1291" i="13" s="1"/>
  <c r="C1290" i="13"/>
  <c r="D1290" i="13" s="1"/>
  <c r="D1289" i="13"/>
  <c r="C1289" i="13"/>
  <c r="C1288" i="13"/>
  <c r="D1288" i="13" s="1"/>
  <c r="C1287" i="13"/>
  <c r="D1287" i="13" s="1"/>
  <c r="C1286" i="13"/>
  <c r="D1286" i="13" s="1"/>
  <c r="D1285" i="13"/>
  <c r="C1285" i="13"/>
  <c r="C1284" i="13"/>
  <c r="D1284" i="13" s="1"/>
  <c r="D1283" i="13"/>
  <c r="C1283" i="13"/>
  <c r="C1282" i="13"/>
  <c r="D1282" i="13" s="1"/>
  <c r="D1281" i="13"/>
  <c r="C1281" i="13"/>
  <c r="D1280" i="13"/>
  <c r="C1280" i="13"/>
  <c r="C1279" i="13"/>
  <c r="D1279" i="13" s="1"/>
  <c r="C1278" i="13"/>
  <c r="D1278" i="13" s="1"/>
  <c r="D1277" i="13"/>
  <c r="C1277" i="13"/>
  <c r="C1276" i="13"/>
  <c r="D1276" i="13" s="1"/>
  <c r="C1275" i="13"/>
  <c r="D1275" i="13" s="1"/>
  <c r="C1274" i="13"/>
  <c r="D1274" i="13" s="1"/>
  <c r="D1273" i="13"/>
  <c r="C1273" i="13"/>
  <c r="C1272" i="13"/>
  <c r="D1272" i="13" s="1"/>
  <c r="D1271" i="13"/>
  <c r="C1271" i="13"/>
  <c r="C1270" i="13"/>
  <c r="D1270" i="13" s="1"/>
  <c r="D1269" i="13"/>
  <c r="C1269" i="13"/>
  <c r="C1268" i="13"/>
  <c r="D1268" i="13" s="1"/>
  <c r="C1267" i="13"/>
  <c r="D1267" i="13" s="1"/>
  <c r="C1266" i="13"/>
  <c r="D1266" i="13" s="1"/>
  <c r="D1265" i="13"/>
  <c r="C1265" i="13"/>
  <c r="C1264" i="13"/>
  <c r="D1264" i="13" s="1"/>
  <c r="C1263" i="13"/>
  <c r="D1263" i="13" s="1"/>
  <c r="C1262" i="13"/>
  <c r="D1262" i="13" s="1"/>
  <c r="D1261" i="13"/>
  <c r="C1261" i="13"/>
  <c r="D1260" i="13"/>
  <c r="C1260" i="13"/>
  <c r="C1259" i="13"/>
  <c r="D1259" i="13" s="1"/>
  <c r="C1258" i="13"/>
  <c r="D1258" i="13" s="1"/>
  <c r="D1257" i="13"/>
  <c r="C1257" i="13"/>
  <c r="C1256" i="13"/>
  <c r="D1256" i="13" s="1"/>
  <c r="C1255" i="13"/>
  <c r="D1255" i="13" s="1"/>
  <c r="C1254" i="13"/>
  <c r="D1254" i="13" s="1"/>
  <c r="D1253" i="13"/>
  <c r="C1253" i="13"/>
  <c r="C1252" i="13"/>
  <c r="D1252" i="13" s="1"/>
  <c r="D1251" i="13"/>
  <c r="C1251" i="13"/>
  <c r="C1250" i="13"/>
  <c r="D1250" i="13" s="1"/>
  <c r="D1249" i="13"/>
  <c r="C1249" i="13"/>
  <c r="D1248" i="13"/>
  <c r="C1248" i="13"/>
  <c r="C1247" i="13"/>
  <c r="D1247" i="13" s="1"/>
  <c r="C1246" i="13"/>
  <c r="D1246" i="13" s="1"/>
  <c r="D1245" i="13"/>
  <c r="C1245" i="13"/>
  <c r="C1244" i="13"/>
  <c r="D1244" i="13" s="1"/>
  <c r="C1243" i="13"/>
  <c r="D1243" i="13" s="1"/>
  <c r="C1242" i="13"/>
  <c r="D1242" i="13" s="1"/>
  <c r="D1241" i="13"/>
  <c r="C1241" i="13"/>
  <c r="C1240" i="13"/>
  <c r="D1240" i="13" s="1"/>
  <c r="D1239" i="13"/>
  <c r="C1239" i="13"/>
  <c r="C1238" i="13"/>
  <c r="D1238" i="13" s="1"/>
  <c r="D1237" i="13"/>
  <c r="C1237" i="13"/>
  <c r="C1236" i="13"/>
  <c r="D1236" i="13" s="1"/>
  <c r="C1235" i="13"/>
  <c r="D1235" i="13" s="1"/>
  <c r="C1234" i="13"/>
  <c r="D1234" i="13" s="1"/>
  <c r="D1233" i="13"/>
  <c r="C1233" i="13"/>
  <c r="C1232" i="13"/>
  <c r="D1232" i="13" s="1"/>
  <c r="C1231" i="13"/>
  <c r="D1231" i="13" s="1"/>
  <c r="C1230" i="13"/>
  <c r="D1230" i="13" s="1"/>
  <c r="D1229" i="13"/>
  <c r="C1229" i="13"/>
  <c r="D1228" i="13"/>
  <c r="C1228" i="13"/>
  <c r="C1227" i="13"/>
  <c r="D1227" i="13" s="1"/>
  <c r="C1226" i="13"/>
  <c r="D1226" i="13" s="1"/>
  <c r="D1225" i="13"/>
  <c r="C1225" i="13"/>
  <c r="C1224" i="13"/>
  <c r="D1224" i="13" s="1"/>
  <c r="C1223" i="13"/>
  <c r="D1223" i="13" s="1"/>
  <c r="C1222" i="13"/>
  <c r="D1222" i="13" s="1"/>
  <c r="D1221" i="13"/>
  <c r="C1221" i="13"/>
  <c r="C1220" i="13"/>
  <c r="D1220" i="13" s="1"/>
  <c r="D1219" i="13"/>
  <c r="C1219" i="13"/>
  <c r="C1218" i="13"/>
  <c r="D1218" i="13" s="1"/>
  <c r="D1217" i="13"/>
  <c r="C1217" i="13"/>
  <c r="D1216" i="13"/>
  <c r="C1216" i="13"/>
  <c r="C1215" i="13"/>
  <c r="D1215" i="13" s="1"/>
  <c r="C1214" i="13"/>
  <c r="D1214" i="13" s="1"/>
  <c r="D1213" i="13"/>
  <c r="C1213" i="13"/>
  <c r="C1212" i="13"/>
  <c r="D1212" i="13" s="1"/>
  <c r="C1211" i="13"/>
  <c r="D1211" i="13" s="1"/>
  <c r="C1210" i="13"/>
  <c r="D1210" i="13" s="1"/>
  <c r="D1209" i="13"/>
  <c r="C1209" i="13"/>
  <c r="C1208" i="13"/>
  <c r="D1208" i="13" s="1"/>
  <c r="D1207" i="13"/>
  <c r="C1207" i="13"/>
  <c r="D1206" i="13"/>
  <c r="C1206" i="13"/>
  <c r="D1205" i="13"/>
  <c r="C1205" i="13"/>
  <c r="C1204" i="13"/>
  <c r="D1204" i="13" s="1"/>
  <c r="C1203" i="13"/>
  <c r="D1203" i="13" s="1"/>
  <c r="D1202" i="13"/>
  <c r="C1202" i="13"/>
  <c r="C1201" i="13"/>
  <c r="D1201" i="13" s="1"/>
  <c r="C1200" i="13"/>
  <c r="D1200" i="13" s="1"/>
  <c r="C1199" i="13"/>
  <c r="D1199" i="13" s="1"/>
  <c r="C1198" i="13"/>
  <c r="D1198" i="13" s="1"/>
  <c r="D1197" i="13"/>
  <c r="C1197" i="13"/>
  <c r="C1196" i="13"/>
  <c r="D1196" i="13" s="1"/>
  <c r="C1195" i="13"/>
  <c r="D1195" i="13" s="1"/>
  <c r="C1194" i="13"/>
  <c r="D1194" i="13" s="1"/>
  <c r="D1193" i="13"/>
  <c r="C1193" i="13"/>
  <c r="C1192" i="13"/>
  <c r="D1192" i="13" s="1"/>
  <c r="D1191" i="13"/>
  <c r="C1191" i="13"/>
  <c r="C1190" i="13"/>
  <c r="D1190" i="13" s="1"/>
  <c r="D1189" i="13"/>
  <c r="C1189" i="13"/>
  <c r="C1188" i="13"/>
  <c r="D1188" i="13" s="1"/>
  <c r="C1187" i="13"/>
  <c r="D1187" i="13" s="1"/>
  <c r="C1186" i="13"/>
  <c r="D1186" i="13" s="1"/>
  <c r="C1185" i="13"/>
  <c r="D1185" i="13" s="1"/>
  <c r="C1184" i="13"/>
  <c r="D1184" i="13" s="1"/>
  <c r="C1183" i="13"/>
  <c r="D1183" i="13" s="1"/>
  <c r="D1182" i="13"/>
  <c r="C1182" i="13"/>
  <c r="C1181" i="13"/>
  <c r="D1181" i="13" s="1"/>
  <c r="C1180" i="13"/>
  <c r="D1180" i="13" s="1"/>
  <c r="D1179" i="13"/>
  <c r="C1179" i="13"/>
  <c r="C1178" i="13"/>
  <c r="D1178" i="13" s="1"/>
  <c r="C1177" i="13"/>
  <c r="D1177" i="13" s="1"/>
  <c r="C1176" i="13"/>
  <c r="D1176" i="13" s="1"/>
  <c r="D1175" i="13"/>
  <c r="C1175" i="13"/>
  <c r="C1174" i="13"/>
  <c r="D1174" i="13" s="1"/>
  <c r="D1173" i="13"/>
  <c r="C1173" i="13"/>
  <c r="C1172" i="13"/>
  <c r="D1172" i="13" s="1"/>
  <c r="C1171" i="13"/>
  <c r="D1171" i="13" s="1"/>
  <c r="D1170" i="13"/>
  <c r="C1170" i="13"/>
  <c r="C1169" i="13"/>
  <c r="D1169" i="13" s="1"/>
  <c r="C1168" i="13"/>
  <c r="D1168" i="13" s="1"/>
  <c r="D1167" i="13"/>
  <c r="C1167" i="13"/>
  <c r="C1166" i="13"/>
  <c r="D1166" i="13" s="1"/>
  <c r="C1165" i="13"/>
  <c r="D1165" i="13" s="1"/>
  <c r="C1164" i="13"/>
  <c r="D1164" i="13" s="1"/>
  <c r="C1163" i="13"/>
  <c r="D1163" i="13" s="1"/>
  <c r="C1162" i="13"/>
  <c r="D1162" i="13" s="1"/>
  <c r="D1161" i="13"/>
  <c r="C1161" i="13"/>
  <c r="C1160" i="13"/>
  <c r="D1160" i="13" s="1"/>
  <c r="D1159" i="13"/>
  <c r="C1159" i="13"/>
  <c r="C1158" i="13"/>
  <c r="D1158" i="13" s="1"/>
  <c r="D1157" i="13"/>
  <c r="C1157" i="13"/>
  <c r="C1156" i="13"/>
  <c r="D1156" i="13" s="1"/>
  <c r="D1155" i="13"/>
  <c r="C1155" i="13"/>
  <c r="C1154" i="13"/>
  <c r="D1154" i="13" s="1"/>
  <c r="C1153" i="13"/>
  <c r="D1153" i="13" s="1"/>
  <c r="C1152" i="13"/>
  <c r="D1152" i="13" s="1"/>
  <c r="C1151" i="13"/>
  <c r="D1151" i="13" s="1"/>
  <c r="D1150" i="13"/>
  <c r="C1150" i="13"/>
  <c r="C1149" i="13"/>
  <c r="D1149" i="13" s="1"/>
  <c r="C1148" i="13"/>
  <c r="D1148" i="13" s="1"/>
  <c r="D1147" i="13"/>
  <c r="C1147" i="13"/>
  <c r="C1146" i="13"/>
  <c r="D1146" i="13" s="1"/>
  <c r="D1145" i="13"/>
  <c r="C1145" i="13"/>
  <c r="C1144" i="13"/>
  <c r="D1144" i="13" s="1"/>
  <c r="C1143" i="13"/>
  <c r="D1143" i="13" s="1"/>
  <c r="C1142" i="13"/>
  <c r="D1142" i="13" s="1"/>
  <c r="C1141" i="13"/>
  <c r="D1141" i="13" s="1"/>
  <c r="C1140" i="13"/>
  <c r="D1140" i="13" s="1"/>
  <c r="C1139" i="13"/>
  <c r="D1139" i="13" s="1"/>
  <c r="C1138" i="13"/>
  <c r="D1138" i="13" s="1"/>
  <c r="D1137" i="13"/>
  <c r="C1137" i="13"/>
  <c r="C1136" i="13"/>
  <c r="D1136" i="13" s="1"/>
  <c r="C1135" i="13"/>
  <c r="D1135" i="13" s="1"/>
  <c r="D1134" i="13"/>
  <c r="C1134" i="13"/>
  <c r="C1133" i="13"/>
  <c r="D1133" i="13" s="1"/>
  <c r="C1132" i="13"/>
  <c r="D1132" i="13" s="1"/>
  <c r="D1131" i="13"/>
  <c r="C1131" i="13"/>
  <c r="C1130" i="13"/>
  <c r="D1130" i="13" s="1"/>
  <c r="D1129" i="13"/>
  <c r="C1129" i="13"/>
  <c r="C1128" i="13"/>
  <c r="D1128" i="13" s="1"/>
  <c r="C1127" i="13"/>
  <c r="D1127" i="13" s="1"/>
  <c r="C1126" i="13"/>
  <c r="D1126" i="13" s="1"/>
  <c r="C1125" i="13"/>
  <c r="D1125" i="13" s="1"/>
  <c r="C1124" i="13"/>
  <c r="D1124" i="13" s="1"/>
  <c r="D1123" i="13"/>
  <c r="C1123" i="13"/>
  <c r="D1122" i="13"/>
  <c r="C1122" i="13"/>
  <c r="C1121" i="13"/>
  <c r="D1121" i="13" s="1"/>
  <c r="C1120" i="13"/>
  <c r="D1120" i="13" s="1"/>
  <c r="C1119" i="13"/>
  <c r="D1119" i="13" s="1"/>
  <c r="C1118" i="13"/>
  <c r="D1118" i="13" s="1"/>
  <c r="C1117" i="13"/>
  <c r="D1117" i="13" s="1"/>
  <c r="C1116" i="13"/>
  <c r="D1116" i="13" s="1"/>
  <c r="C1115" i="13"/>
  <c r="D1115" i="13" s="1"/>
  <c r="C1114" i="13"/>
  <c r="D1114" i="13" s="1"/>
  <c r="C1113" i="13"/>
  <c r="D1113" i="13" s="1"/>
  <c r="C1112" i="13"/>
  <c r="D1112" i="13" s="1"/>
  <c r="C1111" i="13"/>
  <c r="D1111" i="13" s="1"/>
  <c r="D1110" i="13"/>
  <c r="C1110" i="13"/>
  <c r="C1109" i="13"/>
  <c r="D1109" i="13" s="1"/>
  <c r="D1108" i="13"/>
  <c r="C1108" i="13"/>
  <c r="C1107" i="13"/>
  <c r="D1107" i="13" s="1"/>
  <c r="C1106" i="13"/>
  <c r="D1106" i="13" s="1"/>
  <c r="C1105" i="13"/>
  <c r="D1105" i="13" s="1"/>
  <c r="C1104" i="13"/>
  <c r="D1104" i="13" s="1"/>
  <c r="D1103" i="13"/>
  <c r="C1103" i="13"/>
  <c r="C1102" i="13"/>
  <c r="D1102" i="13" s="1"/>
  <c r="C1101" i="13"/>
  <c r="D1101" i="13" s="1"/>
  <c r="D1100" i="13"/>
  <c r="C1100" i="13"/>
  <c r="C1099" i="13"/>
  <c r="D1099" i="13" s="1"/>
  <c r="C1098" i="13"/>
  <c r="D1098" i="13" s="1"/>
  <c r="C1097" i="13"/>
  <c r="D1097" i="13" s="1"/>
  <c r="C1096" i="13"/>
  <c r="D1096" i="13" s="1"/>
  <c r="D1095" i="13"/>
  <c r="C1095" i="13"/>
  <c r="C1094" i="13"/>
  <c r="D1094" i="13" s="1"/>
  <c r="D1093" i="13"/>
  <c r="C1093" i="13"/>
  <c r="C1092" i="13"/>
  <c r="D1092" i="13" s="1"/>
  <c r="D1091" i="13"/>
  <c r="C1091" i="13"/>
  <c r="C1090" i="13"/>
  <c r="D1090" i="13" s="1"/>
  <c r="C1089" i="13"/>
  <c r="D1089" i="13" s="1"/>
  <c r="D1088" i="13"/>
  <c r="C1088" i="13"/>
  <c r="C1087" i="13"/>
  <c r="D1087" i="13" s="1"/>
  <c r="C1086" i="13"/>
  <c r="D1086" i="13" s="1"/>
  <c r="D1085" i="13"/>
  <c r="C1085" i="13"/>
  <c r="C1084" i="13"/>
  <c r="D1084" i="13" s="1"/>
  <c r="C1083" i="13"/>
  <c r="D1083" i="13" s="1"/>
  <c r="C1082" i="13"/>
  <c r="D1082" i="13" s="1"/>
  <c r="C1081" i="13"/>
  <c r="D1081" i="13" s="1"/>
  <c r="D1080" i="13"/>
  <c r="C1080" i="13"/>
  <c r="D1079" i="13"/>
  <c r="C1079" i="13"/>
  <c r="C1078" i="13"/>
  <c r="D1078" i="13" s="1"/>
  <c r="D1077" i="13"/>
  <c r="C1077" i="13"/>
  <c r="C1076" i="13"/>
  <c r="D1076" i="13" s="1"/>
  <c r="D1075" i="13"/>
  <c r="C1075" i="13"/>
  <c r="D1074" i="13"/>
  <c r="C1074" i="13"/>
  <c r="C1073" i="13"/>
  <c r="D1073" i="13" s="1"/>
  <c r="D1072" i="13"/>
  <c r="C1072" i="13"/>
  <c r="C1071" i="13"/>
  <c r="D1071" i="13" s="1"/>
  <c r="C1070" i="13"/>
  <c r="D1070" i="13" s="1"/>
  <c r="C1069" i="13"/>
  <c r="D1069" i="13" s="1"/>
  <c r="D1068" i="13"/>
  <c r="C1068" i="13"/>
  <c r="C1067" i="13"/>
  <c r="D1067" i="13" s="1"/>
  <c r="D1066" i="13"/>
  <c r="C1066" i="13"/>
  <c r="D1065" i="13"/>
  <c r="C1065" i="13"/>
  <c r="C1064" i="13"/>
  <c r="D1064" i="13" s="1"/>
  <c r="C1063" i="13"/>
  <c r="D1063" i="13" s="1"/>
  <c r="C1062" i="13"/>
  <c r="D1062" i="13" s="1"/>
  <c r="D1061" i="13"/>
  <c r="C1061" i="13"/>
  <c r="D1060" i="13"/>
  <c r="C1060" i="13"/>
  <c r="C1059" i="13"/>
  <c r="D1059" i="13" s="1"/>
  <c r="C1058" i="13"/>
  <c r="D1058" i="13" s="1"/>
  <c r="D1057" i="13"/>
  <c r="C1057" i="13"/>
  <c r="C1056" i="13"/>
  <c r="D1056" i="13" s="1"/>
  <c r="C1055" i="13"/>
  <c r="D1055" i="13" s="1"/>
  <c r="D1054" i="13"/>
  <c r="C1054" i="13"/>
  <c r="D1053" i="13"/>
  <c r="C1053" i="13"/>
  <c r="C1052" i="13"/>
  <c r="D1052" i="13" s="1"/>
  <c r="C1051" i="13"/>
  <c r="D1051" i="13" s="1"/>
  <c r="C1050" i="13"/>
  <c r="D1050" i="13" s="1"/>
  <c r="D1049" i="13"/>
  <c r="C1049" i="13"/>
  <c r="C1048" i="13"/>
  <c r="D1048" i="13" s="1"/>
  <c r="D1047" i="13"/>
  <c r="C1047" i="13"/>
  <c r="C1046" i="13"/>
  <c r="D1046" i="13" s="1"/>
  <c r="C1045" i="13"/>
  <c r="D1045" i="13" s="1"/>
  <c r="D1044" i="13"/>
  <c r="C1044" i="13"/>
  <c r="C1043" i="13"/>
  <c r="D1043" i="13" s="1"/>
  <c r="C1042" i="13"/>
  <c r="D1042" i="13" s="1"/>
  <c r="C1041" i="13"/>
  <c r="D1041" i="13" s="1"/>
  <c r="C1040" i="13"/>
  <c r="D1040" i="13" s="1"/>
  <c r="C1039" i="13"/>
  <c r="D1039" i="13" s="1"/>
  <c r="C1038" i="13"/>
  <c r="D1038" i="13" s="1"/>
  <c r="C1037" i="13"/>
  <c r="D1037" i="13" s="1"/>
  <c r="C1036" i="13"/>
  <c r="D1036" i="13" s="1"/>
  <c r="D1035" i="13"/>
  <c r="C1035" i="13"/>
  <c r="C1034" i="13"/>
  <c r="D1034" i="13" s="1"/>
  <c r="D1033" i="13"/>
  <c r="C1033" i="13"/>
  <c r="D1032" i="13"/>
  <c r="C1032" i="13"/>
  <c r="C1031" i="13"/>
  <c r="D1031" i="13" s="1"/>
  <c r="C1030" i="13"/>
  <c r="D1030" i="13" s="1"/>
  <c r="D1029" i="13"/>
  <c r="C1029" i="13"/>
  <c r="C1028" i="13"/>
  <c r="D1028" i="13" s="1"/>
  <c r="D1027" i="13"/>
  <c r="C1027" i="13"/>
  <c r="C1026" i="13"/>
  <c r="D1026" i="13" s="1"/>
  <c r="C1025" i="13"/>
  <c r="D1025" i="13" s="1"/>
  <c r="D1024" i="13"/>
  <c r="C1024" i="13"/>
  <c r="C1023" i="13"/>
  <c r="D1023" i="13" s="1"/>
  <c r="C1022" i="13"/>
  <c r="D1022" i="13" s="1"/>
  <c r="D1021" i="13"/>
  <c r="C1021" i="13"/>
  <c r="D1020" i="13"/>
  <c r="C1020" i="13"/>
  <c r="C1019" i="13"/>
  <c r="D1019" i="13" s="1"/>
  <c r="C1018" i="13"/>
  <c r="D1018" i="13" s="1"/>
  <c r="C1017" i="13"/>
  <c r="D1017" i="13" s="1"/>
  <c r="C1016" i="13"/>
  <c r="D1016" i="13" s="1"/>
  <c r="D1015" i="13"/>
  <c r="C1015" i="13"/>
  <c r="C1014" i="13"/>
  <c r="D1014" i="13" s="1"/>
  <c r="D1013" i="13"/>
  <c r="C1013" i="13"/>
  <c r="D1012" i="13"/>
  <c r="C1012" i="13"/>
  <c r="C1011" i="13"/>
  <c r="D1011" i="13" s="1"/>
  <c r="C1010" i="13"/>
  <c r="D1010" i="13" s="1"/>
  <c r="C1009" i="13"/>
  <c r="D1009" i="13" s="1"/>
  <c r="C1008" i="13"/>
  <c r="D1008" i="13" s="1"/>
  <c r="C1007" i="13"/>
  <c r="D1007" i="13" s="1"/>
  <c r="C1006" i="13"/>
  <c r="D1006" i="13" s="1"/>
  <c r="C1005" i="13"/>
  <c r="D1005" i="13" s="1"/>
  <c r="C1004" i="13"/>
  <c r="D1004" i="13" s="1"/>
  <c r="D1003" i="13"/>
  <c r="C1003" i="13"/>
  <c r="C1002" i="13"/>
  <c r="D1002" i="13" s="1"/>
  <c r="D1001" i="13"/>
  <c r="C1001" i="13"/>
  <c r="C1000" i="13"/>
  <c r="D1000" i="13" s="1"/>
  <c r="C999" i="13"/>
  <c r="D999" i="13" s="1"/>
  <c r="C998" i="13"/>
  <c r="D998" i="13" s="1"/>
  <c r="C997" i="13"/>
  <c r="D997" i="13" s="1"/>
  <c r="C996" i="13"/>
  <c r="D996" i="13" s="1"/>
  <c r="C995" i="13"/>
  <c r="D995" i="13" s="1"/>
  <c r="C994" i="13"/>
  <c r="D994" i="13" s="1"/>
  <c r="C993" i="13"/>
  <c r="D993" i="13" s="1"/>
  <c r="D992" i="13"/>
  <c r="C992" i="13"/>
  <c r="D991" i="13"/>
  <c r="C991" i="13"/>
  <c r="C990" i="13"/>
  <c r="D990" i="13" s="1"/>
  <c r="D989" i="13"/>
  <c r="C989" i="13"/>
  <c r="D988" i="13"/>
  <c r="C988" i="13"/>
  <c r="C987" i="13"/>
  <c r="D987" i="13" s="1"/>
  <c r="C986" i="13"/>
  <c r="D986" i="13" s="1"/>
  <c r="C985" i="13"/>
  <c r="D985" i="13" s="1"/>
  <c r="C984" i="13"/>
  <c r="D984" i="13" s="1"/>
  <c r="D983" i="13"/>
  <c r="C983" i="13"/>
  <c r="C982" i="13"/>
  <c r="D982" i="13" s="1"/>
  <c r="C981" i="13"/>
  <c r="D981" i="13" s="1"/>
  <c r="D980" i="13"/>
  <c r="C980" i="13"/>
  <c r="D979" i="13"/>
  <c r="C979" i="13"/>
  <c r="C978" i="13"/>
  <c r="D978" i="13" s="1"/>
  <c r="C977" i="13"/>
  <c r="D977" i="13" s="1"/>
  <c r="D976" i="13"/>
  <c r="C976" i="13"/>
  <c r="C975" i="13"/>
  <c r="D975" i="13" s="1"/>
  <c r="C974" i="13"/>
  <c r="D974" i="13" s="1"/>
  <c r="C973" i="13"/>
  <c r="D973" i="13" s="1"/>
  <c r="D972" i="13"/>
  <c r="C972" i="13"/>
  <c r="D971" i="13"/>
  <c r="C971" i="13"/>
  <c r="C970" i="13"/>
  <c r="D970" i="13" s="1"/>
  <c r="D969" i="13"/>
  <c r="C969" i="13"/>
  <c r="D968" i="13"/>
  <c r="C968" i="13"/>
  <c r="C967" i="13"/>
  <c r="D967" i="13" s="1"/>
  <c r="C966" i="13"/>
  <c r="D966" i="13" s="1"/>
  <c r="C965" i="13"/>
  <c r="D965" i="13" s="1"/>
  <c r="C964" i="13"/>
  <c r="D964" i="13" s="1"/>
  <c r="C963" i="13"/>
  <c r="D963" i="13" s="1"/>
  <c r="C962" i="13"/>
  <c r="D962" i="13" s="1"/>
  <c r="C961" i="13"/>
  <c r="D961" i="13" s="1"/>
  <c r="D960" i="13"/>
  <c r="C960" i="13"/>
  <c r="C959" i="13"/>
  <c r="D959" i="13" s="1"/>
  <c r="C958" i="13"/>
  <c r="D958" i="13" s="1"/>
  <c r="C957" i="13"/>
  <c r="D957" i="13" s="1"/>
  <c r="D956" i="13"/>
  <c r="C956" i="13"/>
  <c r="C955" i="13"/>
  <c r="D955" i="13" s="1"/>
  <c r="C954" i="13"/>
  <c r="D954" i="13" s="1"/>
  <c r="C953" i="13"/>
  <c r="D953" i="13" s="1"/>
  <c r="C952" i="13"/>
  <c r="D952" i="13" s="1"/>
  <c r="C951" i="13"/>
  <c r="D951" i="13" s="1"/>
  <c r="C950" i="13"/>
  <c r="D950" i="13" s="1"/>
  <c r="C949" i="13"/>
  <c r="D949" i="13" s="1"/>
  <c r="C948" i="13"/>
  <c r="D948" i="13" s="1"/>
  <c r="C947" i="13"/>
  <c r="D947" i="13" s="1"/>
  <c r="D946" i="13"/>
  <c r="C946" i="13"/>
  <c r="C945" i="13"/>
  <c r="D945" i="13" s="1"/>
  <c r="C944" i="13"/>
  <c r="D944" i="13" s="1"/>
  <c r="C943" i="13"/>
  <c r="D943" i="13" s="1"/>
  <c r="C942" i="13"/>
  <c r="D942" i="13" s="1"/>
  <c r="C941" i="13"/>
  <c r="D941" i="13" s="1"/>
  <c r="C940" i="13"/>
  <c r="D940" i="13" s="1"/>
  <c r="C939" i="13"/>
  <c r="D939" i="13" s="1"/>
  <c r="C938" i="13"/>
  <c r="D938" i="13" s="1"/>
  <c r="C937" i="13"/>
  <c r="D937" i="13" s="1"/>
  <c r="C936" i="13"/>
  <c r="D936" i="13" s="1"/>
  <c r="C935" i="13"/>
  <c r="D935" i="13" s="1"/>
  <c r="C934" i="13"/>
  <c r="D934" i="13" s="1"/>
  <c r="C933" i="13"/>
  <c r="D933" i="13" s="1"/>
  <c r="C932" i="13"/>
  <c r="D932" i="13" s="1"/>
  <c r="D931" i="13"/>
  <c r="C931" i="13"/>
  <c r="D930" i="13"/>
  <c r="C930" i="13"/>
  <c r="D929" i="13"/>
  <c r="C929" i="13"/>
  <c r="C928" i="13"/>
  <c r="D928" i="13" s="1"/>
  <c r="C927" i="13"/>
  <c r="D927" i="13" s="1"/>
  <c r="C926" i="13"/>
  <c r="D926" i="13" s="1"/>
  <c r="C925" i="13"/>
  <c r="D925" i="13" s="1"/>
  <c r="C924" i="13"/>
  <c r="D924" i="13" s="1"/>
  <c r="C923" i="13"/>
  <c r="D923" i="13" s="1"/>
  <c r="C922" i="13"/>
  <c r="D922" i="13" s="1"/>
  <c r="C921" i="13"/>
  <c r="D921" i="13" s="1"/>
  <c r="C920" i="13"/>
  <c r="D920" i="13" s="1"/>
  <c r="C919" i="13"/>
  <c r="D919" i="13" s="1"/>
  <c r="C918" i="13"/>
  <c r="D918" i="13" s="1"/>
  <c r="C917" i="13"/>
  <c r="D917" i="13" s="1"/>
  <c r="C916" i="13"/>
  <c r="D916" i="13" s="1"/>
  <c r="C915" i="13"/>
  <c r="D915" i="13" s="1"/>
  <c r="C914" i="13"/>
  <c r="D914" i="13" s="1"/>
  <c r="C913" i="13"/>
  <c r="D913" i="13" s="1"/>
  <c r="C912" i="13"/>
  <c r="D912" i="13" s="1"/>
  <c r="C911" i="13"/>
  <c r="D911" i="13" s="1"/>
  <c r="C910" i="13"/>
  <c r="D910" i="13" s="1"/>
  <c r="C909" i="13"/>
  <c r="D909" i="13" s="1"/>
  <c r="C908" i="13"/>
  <c r="D908" i="13" s="1"/>
  <c r="C907" i="13"/>
  <c r="D907" i="13" s="1"/>
  <c r="C906" i="13"/>
  <c r="D906" i="13" s="1"/>
  <c r="C905" i="13"/>
  <c r="D905" i="13" s="1"/>
  <c r="C904" i="13"/>
  <c r="D904" i="13" s="1"/>
  <c r="C903" i="13"/>
  <c r="D903" i="13" s="1"/>
  <c r="C902" i="13"/>
  <c r="D902" i="13" s="1"/>
  <c r="C901" i="13"/>
  <c r="D901" i="13" s="1"/>
  <c r="C900" i="13"/>
  <c r="D900" i="13" s="1"/>
  <c r="C899" i="13"/>
  <c r="D899" i="13" s="1"/>
  <c r="C898" i="13"/>
  <c r="D898" i="13" s="1"/>
  <c r="C897" i="13"/>
  <c r="D897" i="13" s="1"/>
  <c r="C896" i="13"/>
  <c r="D896" i="13" s="1"/>
  <c r="C895" i="13"/>
  <c r="D895" i="13" s="1"/>
  <c r="C894" i="13"/>
  <c r="D894" i="13" s="1"/>
  <c r="C893" i="13"/>
  <c r="D893" i="13" s="1"/>
  <c r="C892" i="13"/>
  <c r="D892" i="13" s="1"/>
  <c r="C891" i="13"/>
  <c r="D891" i="13" s="1"/>
  <c r="C890" i="13"/>
  <c r="D890" i="13" s="1"/>
  <c r="C889" i="13"/>
  <c r="D889" i="13" s="1"/>
  <c r="C888" i="13"/>
  <c r="D888" i="13" s="1"/>
  <c r="C887" i="13"/>
  <c r="D887" i="13" s="1"/>
  <c r="C886" i="13"/>
  <c r="D886" i="13" s="1"/>
  <c r="C885" i="13"/>
  <c r="D885" i="13" s="1"/>
  <c r="C884" i="13"/>
  <c r="D884" i="13" s="1"/>
  <c r="C883" i="13"/>
  <c r="D883" i="13" s="1"/>
  <c r="C882" i="13"/>
  <c r="D882" i="13" s="1"/>
  <c r="C881" i="13"/>
  <c r="D881" i="13" s="1"/>
  <c r="C880" i="13"/>
  <c r="D880" i="13" s="1"/>
  <c r="C879" i="13"/>
  <c r="D879" i="13" s="1"/>
  <c r="C878" i="13"/>
  <c r="D878" i="13" s="1"/>
  <c r="C877" i="13"/>
  <c r="D877" i="13" s="1"/>
  <c r="C876" i="13"/>
  <c r="D876" i="13" s="1"/>
  <c r="C875" i="13"/>
  <c r="D875" i="13" s="1"/>
  <c r="C874" i="13"/>
  <c r="D874" i="13" s="1"/>
  <c r="C873" i="13"/>
  <c r="D873" i="13" s="1"/>
  <c r="C872" i="13"/>
  <c r="D872" i="13" s="1"/>
  <c r="C871" i="13"/>
  <c r="D871" i="13" s="1"/>
  <c r="C870" i="13"/>
  <c r="D870" i="13" s="1"/>
  <c r="C869" i="13"/>
  <c r="D869" i="13" s="1"/>
  <c r="C868" i="13"/>
  <c r="D868" i="13" s="1"/>
  <c r="C867" i="13"/>
  <c r="D867" i="13" s="1"/>
  <c r="C866" i="13"/>
  <c r="D866" i="13" s="1"/>
  <c r="C865" i="13"/>
  <c r="D865" i="13" s="1"/>
  <c r="C864" i="13"/>
  <c r="D864" i="13" s="1"/>
  <c r="C863" i="13"/>
  <c r="D863" i="13" s="1"/>
  <c r="C862" i="13"/>
  <c r="D862" i="13" s="1"/>
  <c r="C861" i="13"/>
  <c r="D861" i="13" s="1"/>
  <c r="C860" i="13"/>
  <c r="D860" i="13" s="1"/>
  <c r="C859" i="13"/>
  <c r="D859" i="13" s="1"/>
  <c r="C858" i="13"/>
  <c r="D858" i="13" s="1"/>
  <c r="C857" i="13"/>
  <c r="D857" i="13" s="1"/>
  <c r="C856" i="13"/>
  <c r="D856" i="13" s="1"/>
  <c r="C855" i="13"/>
  <c r="D855" i="13" s="1"/>
  <c r="C854" i="13"/>
  <c r="D854" i="13" s="1"/>
  <c r="C853" i="13"/>
  <c r="D853" i="13" s="1"/>
  <c r="C852" i="13"/>
  <c r="D852" i="13" s="1"/>
  <c r="C851" i="13"/>
  <c r="D851" i="13" s="1"/>
  <c r="C850" i="13"/>
  <c r="D850" i="13" s="1"/>
  <c r="C849" i="13"/>
  <c r="D849" i="13" s="1"/>
  <c r="C848" i="13"/>
  <c r="D848" i="13" s="1"/>
  <c r="C847" i="13"/>
  <c r="D847" i="13" s="1"/>
  <c r="C846" i="13"/>
  <c r="D846" i="13" s="1"/>
  <c r="C845" i="13"/>
  <c r="D845" i="13" s="1"/>
  <c r="C844" i="13"/>
  <c r="D844" i="13" s="1"/>
  <c r="C843" i="13"/>
  <c r="D843" i="13" s="1"/>
  <c r="C842" i="13"/>
  <c r="D842" i="13" s="1"/>
  <c r="C841" i="13"/>
  <c r="D841" i="13" s="1"/>
  <c r="C840" i="13"/>
  <c r="D840" i="13" s="1"/>
  <c r="C839" i="13"/>
  <c r="D839" i="13" s="1"/>
  <c r="C838" i="13"/>
  <c r="D838" i="13" s="1"/>
  <c r="C837" i="13"/>
  <c r="D837" i="13" s="1"/>
  <c r="C836" i="13"/>
  <c r="D836" i="13" s="1"/>
  <c r="C835" i="13"/>
  <c r="D835" i="13" s="1"/>
  <c r="C834" i="13"/>
  <c r="D834" i="13" s="1"/>
  <c r="C833" i="13"/>
  <c r="D833" i="13" s="1"/>
  <c r="C832" i="13"/>
  <c r="D832" i="13" s="1"/>
  <c r="C831" i="13"/>
  <c r="D831" i="13" s="1"/>
  <c r="C830" i="13"/>
  <c r="D830" i="13" s="1"/>
  <c r="C829" i="13"/>
  <c r="D829" i="13" s="1"/>
  <c r="C828" i="13"/>
  <c r="D828" i="13" s="1"/>
  <c r="C827" i="13"/>
  <c r="D827" i="13" s="1"/>
  <c r="C826" i="13"/>
  <c r="D826" i="13" s="1"/>
  <c r="C825" i="13"/>
  <c r="D825" i="13" s="1"/>
  <c r="C824" i="13"/>
  <c r="D824" i="13" s="1"/>
  <c r="C823" i="13"/>
  <c r="D823" i="13" s="1"/>
  <c r="C822" i="13"/>
  <c r="D822" i="13" s="1"/>
  <c r="C821" i="13"/>
  <c r="D821" i="13" s="1"/>
  <c r="C820" i="13"/>
  <c r="D820" i="13" s="1"/>
  <c r="C819" i="13"/>
  <c r="D819" i="13" s="1"/>
  <c r="C818" i="13"/>
  <c r="D818" i="13" s="1"/>
  <c r="C817" i="13"/>
  <c r="D817" i="13" s="1"/>
  <c r="C816" i="13"/>
  <c r="D816" i="13" s="1"/>
  <c r="C815" i="13"/>
  <c r="D815" i="13" s="1"/>
  <c r="C814" i="13"/>
  <c r="D814" i="13" s="1"/>
  <c r="C813" i="13"/>
  <c r="D813" i="13" s="1"/>
  <c r="C812" i="13"/>
  <c r="D812" i="13" s="1"/>
  <c r="C811" i="13"/>
  <c r="D811" i="13" s="1"/>
  <c r="C810" i="13"/>
  <c r="D810" i="13" s="1"/>
  <c r="C809" i="13"/>
  <c r="D809" i="13" s="1"/>
  <c r="C808" i="13"/>
  <c r="D808" i="13" s="1"/>
  <c r="C807" i="13"/>
  <c r="D807" i="13" s="1"/>
  <c r="C806" i="13"/>
  <c r="D806" i="13" s="1"/>
  <c r="C805" i="13"/>
  <c r="D805" i="13" s="1"/>
  <c r="C804" i="13"/>
  <c r="D804" i="13" s="1"/>
  <c r="C803" i="13"/>
  <c r="D803" i="13" s="1"/>
  <c r="C802" i="13"/>
  <c r="D802" i="13" s="1"/>
  <c r="C801" i="13"/>
  <c r="D801" i="13" s="1"/>
  <c r="C800" i="13"/>
  <c r="D800" i="13" s="1"/>
  <c r="C799" i="13"/>
  <c r="D799" i="13" s="1"/>
  <c r="C798" i="13"/>
  <c r="D798" i="13" s="1"/>
  <c r="C797" i="13"/>
  <c r="D797" i="13" s="1"/>
  <c r="C796" i="13"/>
  <c r="D796" i="13" s="1"/>
  <c r="C795" i="13"/>
  <c r="D795" i="13" s="1"/>
  <c r="C794" i="13"/>
  <c r="D794" i="13" s="1"/>
  <c r="C793" i="13"/>
  <c r="D793" i="13" s="1"/>
  <c r="C792" i="13"/>
  <c r="D792" i="13" s="1"/>
  <c r="C791" i="13"/>
  <c r="D791" i="13" s="1"/>
  <c r="C790" i="13"/>
  <c r="D790" i="13" s="1"/>
  <c r="C789" i="13"/>
  <c r="D789" i="13" s="1"/>
  <c r="C788" i="13"/>
  <c r="D788" i="13" s="1"/>
  <c r="C787" i="13"/>
  <c r="D787" i="13" s="1"/>
  <c r="C786" i="13"/>
  <c r="D786" i="13" s="1"/>
  <c r="C785" i="13"/>
  <c r="D785" i="13" s="1"/>
  <c r="C784" i="13"/>
  <c r="D784" i="13" s="1"/>
  <c r="C783" i="13"/>
  <c r="D783" i="13" s="1"/>
  <c r="C782" i="13"/>
  <c r="D782" i="13" s="1"/>
  <c r="C781" i="13"/>
  <c r="D781" i="13" s="1"/>
  <c r="C780" i="13"/>
  <c r="D780" i="13" s="1"/>
  <c r="C779" i="13"/>
  <c r="D779" i="13" s="1"/>
  <c r="D778" i="13"/>
  <c r="C778" i="13"/>
  <c r="C777" i="13"/>
  <c r="D777" i="13" s="1"/>
  <c r="C776" i="13"/>
  <c r="D776" i="13" s="1"/>
  <c r="C775" i="13"/>
  <c r="D775" i="13" s="1"/>
  <c r="C774" i="13"/>
  <c r="D774" i="13" s="1"/>
  <c r="C773" i="13"/>
  <c r="D773" i="13" s="1"/>
  <c r="C772" i="13"/>
  <c r="D772" i="13" s="1"/>
  <c r="C771" i="13"/>
  <c r="D771" i="13" s="1"/>
  <c r="C770" i="13"/>
  <c r="D770" i="13" s="1"/>
  <c r="C769" i="13"/>
  <c r="D769" i="13" s="1"/>
  <c r="C768" i="13"/>
  <c r="D768" i="13" s="1"/>
  <c r="C767" i="13"/>
  <c r="D767" i="13" s="1"/>
  <c r="C766" i="13"/>
  <c r="D766" i="13" s="1"/>
  <c r="C765" i="13"/>
  <c r="D765" i="13" s="1"/>
  <c r="C764" i="13"/>
  <c r="D764" i="13" s="1"/>
  <c r="C763" i="13"/>
  <c r="D763" i="13" s="1"/>
  <c r="C762" i="13"/>
  <c r="D762" i="13" s="1"/>
  <c r="C761" i="13"/>
  <c r="D761" i="13" s="1"/>
  <c r="C760" i="13"/>
  <c r="D760" i="13" s="1"/>
  <c r="C759" i="13"/>
  <c r="D759" i="13" s="1"/>
  <c r="C758" i="13"/>
  <c r="D758" i="13" s="1"/>
  <c r="C757" i="13"/>
  <c r="D757" i="13" s="1"/>
  <c r="D756" i="13"/>
  <c r="C756" i="13"/>
  <c r="C755" i="13"/>
  <c r="D755" i="13" s="1"/>
  <c r="D754" i="13"/>
  <c r="C754" i="13"/>
  <c r="C753" i="13"/>
  <c r="D753" i="13" s="1"/>
  <c r="C752" i="13"/>
  <c r="D752" i="13" s="1"/>
  <c r="C751" i="13"/>
  <c r="D751" i="13" s="1"/>
  <c r="D750" i="13"/>
  <c r="C750" i="13"/>
  <c r="C749" i="13"/>
  <c r="D749" i="13" s="1"/>
  <c r="D748" i="13"/>
  <c r="C748" i="13"/>
  <c r="C747" i="13"/>
  <c r="D747" i="13" s="1"/>
  <c r="C746" i="13"/>
  <c r="D746" i="13" s="1"/>
  <c r="C745" i="13"/>
  <c r="D745" i="13" s="1"/>
  <c r="C744" i="13"/>
  <c r="D744" i="13" s="1"/>
  <c r="C743" i="13"/>
  <c r="D743" i="13" s="1"/>
  <c r="C742" i="13"/>
  <c r="D742" i="13" s="1"/>
  <c r="C741" i="13"/>
  <c r="D741" i="13" s="1"/>
  <c r="C740" i="13"/>
  <c r="D740" i="13" s="1"/>
  <c r="C739" i="13"/>
  <c r="D739" i="13" s="1"/>
  <c r="C738" i="13"/>
  <c r="D738" i="13" s="1"/>
  <c r="C737" i="13"/>
  <c r="D737" i="13" s="1"/>
  <c r="C736" i="13"/>
  <c r="D736" i="13" s="1"/>
  <c r="C735" i="13"/>
  <c r="D735" i="13" s="1"/>
  <c r="D734" i="13"/>
  <c r="C734" i="13"/>
  <c r="C733" i="13"/>
  <c r="D733" i="13" s="1"/>
  <c r="C732" i="13"/>
  <c r="D732" i="13" s="1"/>
  <c r="C731" i="13"/>
  <c r="D731" i="13" s="1"/>
  <c r="C730" i="13"/>
  <c r="D730" i="13" s="1"/>
  <c r="C729" i="13"/>
  <c r="D729" i="13" s="1"/>
  <c r="C728" i="13"/>
  <c r="D728" i="13" s="1"/>
  <c r="C727" i="13"/>
  <c r="D727" i="13" s="1"/>
  <c r="C726" i="13"/>
  <c r="D726" i="13" s="1"/>
  <c r="C725" i="13"/>
  <c r="D725" i="13" s="1"/>
  <c r="D724" i="13"/>
  <c r="C724" i="13"/>
  <c r="C723" i="13"/>
  <c r="D723" i="13" s="1"/>
  <c r="C722" i="13"/>
  <c r="D722" i="13" s="1"/>
  <c r="C721" i="13"/>
  <c r="D721" i="13" s="1"/>
  <c r="C720" i="13"/>
  <c r="D720" i="13" s="1"/>
  <c r="C719" i="13"/>
  <c r="D719" i="13" s="1"/>
  <c r="D718" i="13"/>
  <c r="C718" i="13"/>
  <c r="C717" i="13"/>
  <c r="D717" i="13" s="1"/>
  <c r="C716" i="13"/>
  <c r="D716" i="13" s="1"/>
  <c r="C715" i="13"/>
  <c r="D715" i="13" s="1"/>
  <c r="C714" i="13"/>
  <c r="D714" i="13" s="1"/>
  <c r="C713" i="13"/>
  <c r="D713" i="13" s="1"/>
  <c r="C712" i="13"/>
  <c r="D712" i="13" s="1"/>
  <c r="C711" i="13"/>
  <c r="D711" i="13" s="1"/>
  <c r="C710" i="13"/>
  <c r="D710" i="13" s="1"/>
  <c r="C709" i="13"/>
  <c r="D709" i="13" s="1"/>
  <c r="C708" i="13"/>
  <c r="D708" i="13" s="1"/>
  <c r="C707" i="13"/>
  <c r="D707" i="13" s="1"/>
  <c r="C706" i="13"/>
  <c r="D706" i="13" s="1"/>
  <c r="C705" i="13"/>
  <c r="D705" i="13" s="1"/>
  <c r="C704" i="13"/>
  <c r="D704" i="13" s="1"/>
  <c r="C703" i="13"/>
  <c r="D703" i="13" s="1"/>
  <c r="C702" i="13"/>
  <c r="D702" i="13" s="1"/>
  <c r="C701" i="13"/>
  <c r="D701" i="13" s="1"/>
  <c r="C700" i="13"/>
  <c r="D700" i="13" s="1"/>
  <c r="C699" i="13"/>
  <c r="D699" i="13" s="1"/>
  <c r="D698" i="13"/>
  <c r="C698" i="13"/>
  <c r="D697" i="13"/>
  <c r="C697" i="13"/>
  <c r="C696" i="13"/>
  <c r="D696" i="13" s="1"/>
  <c r="C695" i="13"/>
  <c r="D695" i="13" s="1"/>
  <c r="C694" i="13"/>
  <c r="D694" i="13" s="1"/>
  <c r="D693" i="13"/>
  <c r="C693" i="13"/>
  <c r="D692" i="13"/>
  <c r="C692" i="13"/>
  <c r="C691" i="13"/>
  <c r="D691" i="13" s="1"/>
  <c r="C690" i="13"/>
  <c r="D690" i="13" s="1"/>
  <c r="D689" i="13"/>
  <c r="C689" i="13"/>
  <c r="C688" i="13"/>
  <c r="D688" i="13" s="1"/>
  <c r="D687" i="13"/>
  <c r="C687" i="13"/>
  <c r="C686" i="13"/>
  <c r="D686" i="13" s="1"/>
  <c r="C685" i="13"/>
  <c r="D685" i="13" s="1"/>
  <c r="C684" i="13"/>
  <c r="D684" i="13" s="1"/>
  <c r="C683" i="13"/>
  <c r="D683" i="13" s="1"/>
  <c r="C682" i="13"/>
  <c r="D682" i="13" s="1"/>
  <c r="C681" i="13"/>
  <c r="D681" i="13" s="1"/>
  <c r="C680" i="13"/>
  <c r="D680" i="13" s="1"/>
  <c r="C679" i="13"/>
  <c r="D679" i="13" s="1"/>
  <c r="D678" i="13"/>
  <c r="C678" i="13"/>
  <c r="C677" i="13"/>
  <c r="D677" i="13" s="1"/>
  <c r="C676" i="13"/>
  <c r="D676" i="13" s="1"/>
  <c r="D675" i="13"/>
  <c r="C675" i="13"/>
  <c r="C674" i="13"/>
  <c r="D674" i="13" s="1"/>
  <c r="D673" i="13"/>
  <c r="C673" i="13"/>
  <c r="C672" i="13"/>
  <c r="D672" i="13" s="1"/>
  <c r="C671" i="13"/>
  <c r="D671" i="13" s="1"/>
  <c r="C670" i="13"/>
  <c r="D670" i="13" s="1"/>
  <c r="D669" i="13"/>
  <c r="C669" i="13"/>
  <c r="C668" i="13"/>
  <c r="D668" i="13" s="1"/>
  <c r="C667" i="13"/>
  <c r="D667" i="13" s="1"/>
  <c r="C666" i="13"/>
  <c r="D666" i="13" s="1"/>
  <c r="C665" i="13"/>
  <c r="D665" i="13" s="1"/>
  <c r="C664" i="13"/>
  <c r="D664" i="13" s="1"/>
  <c r="C663" i="13"/>
  <c r="D663" i="13" s="1"/>
  <c r="C662" i="13"/>
  <c r="D662" i="13" s="1"/>
  <c r="D661" i="13"/>
  <c r="C661" i="13"/>
  <c r="C660" i="13"/>
  <c r="D660" i="13" s="1"/>
  <c r="D659" i="13"/>
  <c r="C659" i="13"/>
  <c r="C658" i="13"/>
  <c r="D658" i="13" s="1"/>
  <c r="C657" i="13"/>
  <c r="D657" i="13" s="1"/>
  <c r="C656" i="13"/>
  <c r="D656" i="13" s="1"/>
  <c r="C655" i="13"/>
  <c r="D655" i="13" s="1"/>
  <c r="D654" i="13"/>
  <c r="C654" i="13"/>
  <c r="D653" i="13"/>
  <c r="C653" i="13"/>
  <c r="C652" i="13"/>
  <c r="D652" i="13" s="1"/>
  <c r="D651" i="13"/>
  <c r="C651" i="13"/>
  <c r="C650" i="13"/>
  <c r="D650" i="13" s="1"/>
  <c r="D649" i="13"/>
  <c r="C649" i="13"/>
  <c r="D648" i="13"/>
  <c r="C648" i="13"/>
  <c r="C647" i="13"/>
  <c r="D647" i="13" s="1"/>
  <c r="C646" i="13"/>
  <c r="D646" i="13" s="1"/>
  <c r="D645" i="13"/>
  <c r="C645" i="13"/>
  <c r="C644" i="13"/>
  <c r="D644" i="13" s="1"/>
  <c r="D643" i="13"/>
  <c r="C643" i="13"/>
  <c r="C642" i="13"/>
  <c r="D642" i="13" s="1"/>
  <c r="C641" i="13"/>
  <c r="D641" i="13" s="1"/>
  <c r="C640" i="13"/>
  <c r="D640" i="13" s="1"/>
  <c r="C639" i="13"/>
  <c r="D639" i="13" s="1"/>
  <c r="C638" i="13"/>
  <c r="D638" i="13" s="1"/>
  <c r="D637" i="13"/>
  <c r="C637" i="13"/>
  <c r="C636" i="13"/>
  <c r="D636" i="13" s="1"/>
  <c r="D635" i="13"/>
  <c r="C635" i="13"/>
  <c r="C634" i="13"/>
  <c r="D634" i="13" s="1"/>
  <c r="C633" i="13"/>
  <c r="D633" i="13" s="1"/>
  <c r="D632" i="13"/>
  <c r="C632" i="13"/>
  <c r="C631" i="13"/>
  <c r="D631" i="13" s="1"/>
  <c r="C630" i="13"/>
  <c r="D630" i="13" s="1"/>
  <c r="C629" i="13"/>
  <c r="D629" i="13" s="1"/>
  <c r="C628" i="13"/>
  <c r="D628" i="13" s="1"/>
  <c r="C627" i="13"/>
  <c r="D627" i="13" s="1"/>
  <c r="C626" i="13"/>
  <c r="D626" i="13" s="1"/>
  <c r="C625" i="13"/>
  <c r="D625" i="13" s="1"/>
  <c r="C624" i="13"/>
  <c r="D624" i="13" s="1"/>
  <c r="C623" i="13"/>
  <c r="D623" i="13" s="1"/>
  <c r="C622" i="13"/>
  <c r="D622" i="13" s="1"/>
  <c r="D621" i="13"/>
  <c r="C621" i="13"/>
  <c r="C620" i="13"/>
  <c r="D620" i="13" s="1"/>
  <c r="C619" i="13"/>
  <c r="D619" i="13" s="1"/>
  <c r="C618" i="13"/>
  <c r="D618" i="13" s="1"/>
  <c r="C617" i="13"/>
  <c r="D617" i="13" s="1"/>
  <c r="D616" i="13"/>
  <c r="C616" i="13"/>
  <c r="D615" i="13"/>
  <c r="C615" i="13"/>
  <c r="C614" i="13"/>
  <c r="D614" i="13" s="1"/>
  <c r="C613" i="13"/>
  <c r="D613" i="13" s="1"/>
  <c r="C612" i="13"/>
  <c r="D612" i="13" s="1"/>
  <c r="C611" i="13"/>
  <c r="D611" i="13" s="1"/>
  <c r="C610" i="13"/>
  <c r="D610" i="13" s="1"/>
  <c r="D609" i="13"/>
  <c r="C609" i="13"/>
  <c r="C608" i="13"/>
  <c r="D608" i="13" s="1"/>
  <c r="D607" i="13"/>
  <c r="C607" i="13"/>
  <c r="C606" i="13"/>
  <c r="D606" i="13" s="1"/>
  <c r="D605" i="13"/>
  <c r="C605" i="13"/>
  <c r="C604" i="13"/>
  <c r="D604" i="13" s="1"/>
  <c r="C603" i="13"/>
  <c r="D603" i="13" s="1"/>
  <c r="C602" i="13"/>
  <c r="D602" i="13" s="1"/>
  <c r="C601" i="13"/>
  <c r="D601" i="13" s="1"/>
  <c r="C600" i="13"/>
  <c r="D600" i="13" s="1"/>
  <c r="C599" i="13"/>
  <c r="D599" i="13" s="1"/>
  <c r="C598" i="13"/>
  <c r="D598" i="13" s="1"/>
  <c r="D597" i="13"/>
  <c r="C597" i="13"/>
  <c r="C596" i="13"/>
  <c r="D596" i="13" s="1"/>
  <c r="D595" i="13"/>
  <c r="C595" i="13"/>
  <c r="C594" i="13"/>
  <c r="D594" i="13" s="1"/>
  <c r="C593" i="13"/>
  <c r="D593" i="13" s="1"/>
  <c r="C592" i="13"/>
  <c r="D592" i="13" s="1"/>
  <c r="C591" i="13"/>
  <c r="D591" i="13" s="1"/>
  <c r="C590" i="13"/>
  <c r="D590" i="13" s="1"/>
  <c r="D589" i="13"/>
  <c r="C589" i="13"/>
  <c r="C588" i="13"/>
  <c r="D588" i="13" s="1"/>
  <c r="D587" i="13"/>
  <c r="C587" i="13"/>
  <c r="C586" i="13"/>
  <c r="D586" i="13" s="1"/>
  <c r="C585" i="13"/>
  <c r="D585" i="13" s="1"/>
  <c r="C584" i="13"/>
  <c r="D584" i="13" s="1"/>
  <c r="C583" i="13"/>
  <c r="D583" i="13" s="1"/>
  <c r="C582" i="13"/>
  <c r="D582" i="13" s="1"/>
  <c r="C581" i="13"/>
  <c r="D581" i="13" s="1"/>
  <c r="C580" i="13"/>
  <c r="D580" i="13" s="1"/>
  <c r="D579" i="13"/>
  <c r="C579" i="13"/>
  <c r="C578" i="13"/>
  <c r="D578" i="13" s="1"/>
  <c r="D577" i="13"/>
  <c r="C577" i="13"/>
  <c r="C576" i="13"/>
  <c r="D576" i="13" s="1"/>
  <c r="C575" i="13"/>
  <c r="D575" i="13" s="1"/>
  <c r="C574" i="13"/>
  <c r="D574" i="13" s="1"/>
  <c r="C573" i="13"/>
  <c r="D573" i="13" s="1"/>
  <c r="C572" i="13"/>
  <c r="D572" i="13" s="1"/>
  <c r="C571" i="13"/>
  <c r="D571" i="13" s="1"/>
  <c r="C570" i="13"/>
  <c r="D570" i="13" s="1"/>
  <c r="C569" i="13"/>
  <c r="D569" i="13" s="1"/>
  <c r="C568" i="13"/>
  <c r="D568" i="13" s="1"/>
  <c r="D567" i="13"/>
  <c r="C567" i="13"/>
  <c r="C566" i="13"/>
  <c r="D566" i="13" s="1"/>
  <c r="D565" i="13"/>
  <c r="C565" i="13"/>
  <c r="C564" i="13"/>
  <c r="D564" i="13" s="1"/>
  <c r="C563" i="13"/>
  <c r="D563" i="13" s="1"/>
  <c r="D562" i="13"/>
  <c r="C562" i="13"/>
  <c r="C561" i="13"/>
  <c r="D561" i="13" s="1"/>
  <c r="D560" i="13"/>
  <c r="C560" i="13"/>
  <c r="C559" i="13"/>
  <c r="D559" i="13" s="1"/>
  <c r="D558" i="13"/>
  <c r="C558" i="13"/>
  <c r="C557" i="13"/>
  <c r="D557" i="13" s="1"/>
  <c r="C556" i="13"/>
  <c r="D556" i="13" s="1"/>
  <c r="C555" i="13"/>
  <c r="D555" i="13" s="1"/>
  <c r="C554" i="13"/>
  <c r="D554" i="13" s="1"/>
  <c r="C553" i="13"/>
  <c r="D553" i="13" s="1"/>
  <c r="C552" i="13"/>
  <c r="D552" i="13" s="1"/>
  <c r="C551" i="13"/>
  <c r="D551" i="13" s="1"/>
  <c r="C550" i="13"/>
  <c r="D550" i="13" s="1"/>
  <c r="C549" i="13"/>
  <c r="D549" i="13" s="1"/>
  <c r="C548" i="13"/>
  <c r="D548" i="13" s="1"/>
  <c r="C547" i="13"/>
  <c r="D547" i="13" s="1"/>
  <c r="C546" i="13"/>
  <c r="D546" i="13" s="1"/>
  <c r="C545" i="13"/>
  <c r="D545" i="13" s="1"/>
  <c r="C544" i="13"/>
  <c r="D544" i="13" s="1"/>
  <c r="C543" i="13"/>
  <c r="D543" i="13" s="1"/>
  <c r="C542" i="13"/>
  <c r="D542" i="13" s="1"/>
  <c r="C541" i="13"/>
  <c r="D541" i="13" s="1"/>
  <c r="D540" i="13"/>
  <c r="C540" i="13"/>
  <c r="C539" i="13"/>
  <c r="D539" i="13" s="1"/>
  <c r="C538" i="13"/>
  <c r="D538" i="13" s="1"/>
  <c r="D537" i="13"/>
  <c r="C537" i="13"/>
  <c r="C536" i="13"/>
  <c r="D536" i="13" s="1"/>
  <c r="D535" i="13"/>
  <c r="C535" i="13"/>
  <c r="C534" i="13"/>
  <c r="D534" i="13" s="1"/>
  <c r="C533" i="13"/>
  <c r="D533" i="13" s="1"/>
  <c r="C532" i="13"/>
  <c r="D532" i="13" s="1"/>
  <c r="D531" i="13"/>
  <c r="C531" i="13"/>
  <c r="C530" i="13"/>
  <c r="D530" i="13" s="1"/>
  <c r="C529" i="13"/>
  <c r="D529" i="13" s="1"/>
  <c r="C528" i="13"/>
  <c r="D528" i="13" s="1"/>
  <c r="C527" i="13"/>
  <c r="D527" i="13" s="1"/>
  <c r="C526" i="13"/>
  <c r="D526" i="13" s="1"/>
  <c r="C525" i="13"/>
  <c r="D525" i="13" s="1"/>
  <c r="C524" i="13"/>
  <c r="D524" i="13" s="1"/>
  <c r="C523" i="13"/>
  <c r="D523" i="13" s="1"/>
  <c r="C522" i="13"/>
  <c r="D522" i="13" s="1"/>
  <c r="C521" i="13"/>
  <c r="D521" i="13" s="1"/>
  <c r="C520" i="13"/>
  <c r="D520" i="13" s="1"/>
  <c r="D519" i="13"/>
  <c r="C519" i="13"/>
  <c r="C518" i="13"/>
  <c r="D518" i="13" s="1"/>
  <c r="C517" i="13"/>
  <c r="D517" i="13" s="1"/>
  <c r="C516" i="13"/>
  <c r="D516" i="13" s="1"/>
  <c r="C515" i="13"/>
  <c r="D515" i="13" s="1"/>
  <c r="D514" i="13"/>
  <c r="C514" i="13"/>
  <c r="C513" i="13"/>
  <c r="D513" i="13" s="1"/>
  <c r="D512" i="13"/>
  <c r="C512" i="13"/>
  <c r="C511" i="13"/>
  <c r="D511" i="13" s="1"/>
  <c r="D510" i="13"/>
  <c r="C510" i="13"/>
  <c r="C509" i="13"/>
  <c r="D509" i="13" s="1"/>
  <c r="D508" i="13"/>
  <c r="C508" i="13"/>
  <c r="D507" i="13"/>
  <c r="C507" i="13"/>
  <c r="C506" i="13"/>
  <c r="D506" i="13" s="1"/>
  <c r="C505" i="13"/>
  <c r="D505" i="13" s="1"/>
  <c r="C504" i="13"/>
  <c r="D504" i="13" s="1"/>
  <c r="C503" i="13"/>
  <c r="D503" i="13" s="1"/>
  <c r="C502" i="13"/>
  <c r="D502" i="13" s="1"/>
  <c r="C501" i="13"/>
  <c r="D501" i="13" s="1"/>
  <c r="C500" i="13"/>
  <c r="D500" i="13" s="1"/>
  <c r="C499" i="13"/>
  <c r="D499" i="13" s="1"/>
  <c r="C498" i="13"/>
  <c r="D498" i="13" s="1"/>
  <c r="C497" i="13"/>
  <c r="D497" i="13" s="1"/>
  <c r="C496" i="13"/>
  <c r="D496" i="13" s="1"/>
  <c r="C495" i="13"/>
  <c r="D495" i="13" s="1"/>
  <c r="C494" i="13"/>
  <c r="D494" i="13" s="1"/>
  <c r="C493" i="13"/>
  <c r="D493" i="13" s="1"/>
  <c r="C492" i="13"/>
  <c r="D492" i="13" s="1"/>
  <c r="D491" i="13"/>
  <c r="C491" i="13"/>
  <c r="C490" i="13"/>
  <c r="D490" i="13" s="1"/>
  <c r="C489" i="13"/>
  <c r="D489" i="13" s="1"/>
  <c r="C488" i="13"/>
  <c r="D488" i="13" s="1"/>
  <c r="C487" i="13"/>
  <c r="D487" i="13" s="1"/>
  <c r="C486" i="13"/>
  <c r="D486" i="13" s="1"/>
  <c r="C485" i="13"/>
  <c r="D485" i="13" s="1"/>
  <c r="C484" i="13"/>
  <c r="D484" i="13" s="1"/>
  <c r="C483" i="13"/>
  <c r="D483" i="13" s="1"/>
  <c r="C482" i="13"/>
  <c r="D482" i="13" s="1"/>
  <c r="C481" i="13"/>
  <c r="D481" i="13" s="1"/>
  <c r="C480" i="13"/>
  <c r="D480" i="13" s="1"/>
  <c r="C479" i="13"/>
  <c r="D479" i="13" s="1"/>
  <c r="C478" i="13"/>
  <c r="D478" i="13" s="1"/>
  <c r="C477" i="13"/>
  <c r="D477" i="13" s="1"/>
  <c r="C476" i="13"/>
  <c r="D476" i="13" s="1"/>
  <c r="C475" i="13"/>
  <c r="D475" i="13" s="1"/>
  <c r="C474" i="13"/>
  <c r="D474" i="13" s="1"/>
  <c r="C473" i="13"/>
  <c r="D473" i="13" s="1"/>
  <c r="C472" i="13"/>
  <c r="D472" i="13" s="1"/>
  <c r="C471" i="13"/>
  <c r="D471" i="13" s="1"/>
  <c r="C470" i="13"/>
  <c r="D470" i="13" s="1"/>
  <c r="C469" i="13"/>
  <c r="D469" i="13" s="1"/>
  <c r="C468" i="13"/>
  <c r="D468" i="13" s="1"/>
  <c r="D467" i="13"/>
  <c r="C467" i="13"/>
  <c r="C466" i="13"/>
  <c r="D466" i="13" s="1"/>
  <c r="C465" i="13"/>
  <c r="D465" i="13" s="1"/>
  <c r="C464" i="13"/>
  <c r="D464" i="13" s="1"/>
  <c r="C463" i="13"/>
  <c r="D463" i="13" s="1"/>
  <c r="C462" i="13"/>
  <c r="D462" i="13" s="1"/>
  <c r="C461" i="13"/>
  <c r="D461" i="13" s="1"/>
  <c r="C460" i="13"/>
  <c r="D460" i="13" s="1"/>
  <c r="D459" i="13"/>
  <c r="C459" i="13"/>
  <c r="C458" i="13"/>
  <c r="D458" i="13" s="1"/>
  <c r="C457" i="13"/>
  <c r="D457" i="13" s="1"/>
  <c r="C456" i="13"/>
  <c r="D456" i="13" s="1"/>
  <c r="C455" i="13"/>
  <c r="D455" i="13" s="1"/>
  <c r="C454" i="13"/>
  <c r="D454" i="13" s="1"/>
  <c r="C453" i="13"/>
  <c r="D453" i="13" s="1"/>
  <c r="C452" i="13"/>
  <c r="D452" i="13" s="1"/>
  <c r="C451" i="13"/>
  <c r="D451" i="13" s="1"/>
  <c r="C450" i="13"/>
  <c r="D450" i="13" s="1"/>
  <c r="C449" i="13"/>
  <c r="D449" i="13" s="1"/>
  <c r="C448" i="13"/>
  <c r="D448" i="13" s="1"/>
  <c r="C447" i="13"/>
  <c r="D447" i="13" s="1"/>
  <c r="C446" i="13"/>
  <c r="D446" i="13" s="1"/>
  <c r="C445" i="13"/>
  <c r="D445" i="13" s="1"/>
  <c r="C444" i="13"/>
  <c r="D444" i="13" s="1"/>
  <c r="C443" i="13"/>
  <c r="D443" i="13" s="1"/>
  <c r="C442" i="13"/>
  <c r="D442" i="13" s="1"/>
  <c r="C441" i="13"/>
  <c r="D441" i="13" s="1"/>
  <c r="C440" i="13"/>
  <c r="D440" i="13" s="1"/>
  <c r="C439" i="13"/>
  <c r="D439" i="13" s="1"/>
  <c r="C438" i="13"/>
  <c r="D438" i="13" s="1"/>
  <c r="C437" i="13"/>
  <c r="D437" i="13" s="1"/>
  <c r="C436" i="13"/>
  <c r="D436" i="13" s="1"/>
  <c r="C435" i="13"/>
  <c r="D435" i="13" s="1"/>
  <c r="C434" i="13"/>
  <c r="D434" i="13" s="1"/>
  <c r="C433" i="13"/>
  <c r="D433" i="13" s="1"/>
  <c r="C432" i="13"/>
  <c r="D432" i="13" s="1"/>
  <c r="C431" i="13"/>
  <c r="D431" i="13" s="1"/>
  <c r="C430" i="13"/>
  <c r="D430" i="13" s="1"/>
  <c r="C429" i="13"/>
  <c r="D429" i="13" s="1"/>
  <c r="C428" i="13"/>
  <c r="D428" i="13" s="1"/>
  <c r="C427" i="13"/>
  <c r="D427" i="13" s="1"/>
  <c r="C426" i="13"/>
  <c r="D426" i="13" s="1"/>
  <c r="C425" i="13"/>
  <c r="D425" i="13" s="1"/>
  <c r="C424" i="13"/>
  <c r="D424" i="13" s="1"/>
  <c r="D423" i="13"/>
  <c r="C423" i="13"/>
  <c r="C422" i="13"/>
  <c r="D422" i="13" s="1"/>
  <c r="C421" i="13"/>
  <c r="D421" i="13" s="1"/>
  <c r="C420" i="13"/>
  <c r="D420" i="13" s="1"/>
  <c r="D419" i="13"/>
  <c r="C419" i="13"/>
  <c r="C418" i="13"/>
  <c r="D418" i="13" s="1"/>
  <c r="C417" i="13"/>
  <c r="D417" i="13" s="1"/>
  <c r="C416" i="13"/>
  <c r="D416" i="13" s="1"/>
  <c r="C415" i="13"/>
  <c r="D415" i="13" s="1"/>
  <c r="C414" i="13"/>
  <c r="D414" i="13" s="1"/>
  <c r="C413" i="13"/>
  <c r="D413" i="13" s="1"/>
  <c r="C412" i="13"/>
  <c r="D412" i="13" s="1"/>
  <c r="C411" i="13"/>
  <c r="D411" i="13" s="1"/>
  <c r="C410" i="13"/>
  <c r="D410" i="13" s="1"/>
  <c r="C409" i="13"/>
  <c r="D409" i="13" s="1"/>
  <c r="C408" i="13"/>
  <c r="D408" i="13" s="1"/>
  <c r="C407" i="13"/>
  <c r="D407" i="13" s="1"/>
  <c r="C406" i="13"/>
  <c r="D406" i="13" s="1"/>
  <c r="C405" i="13"/>
  <c r="D405" i="13" s="1"/>
  <c r="C404" i="13"/>
  <c r="D404" i="13" s="1"/>
  <c r="C403" i="13"/>
  <c r="D403" i="13" s="1"/>
  <c r="C402" i="13"/>
  <c r="D402" i="13" s="1"/>
  <c r="C401" i="13"/>
  <c r="D401" i="13" s="1"/>
  <c r="C400" i="13"/>
  <c r="D400" i="13" s="1"/>
  <c r="C399" i="13"/>
  <c r="D399" i="13" s="1"/>
  <c r="C398" i="13"/>
  <c r="D398" i="13" s="1"/>
  <c r="C397" i="13"/>
  <c r="D397" i="13" s="1"/>
  <c r="C396" i="13"/>
  <c r="D396" i="13" s="1"/>
  <c r="C395" i="13"/>
  <c r="D395" i="13" s="1"/>
  <c r="C394" i="13"/>
  <c r="D394" i="13" s="1"/>
  <c r="C393" i="13"/>
  <c r="D393" i="13" s="1"/>
  <c r="C392" i="13"/>
  <c r="D392" i="13" s="1"/>
  <c r="C391" i="13"/>
  <c r="D391" i="13" s="1"/>
  <c r="C390" i="13"/>
  <c r="D390" i="13" s="1"/>
  <c r="C389" i="13"/>
  <c r="D389" i="13" s="1"/>
  <c r="C388" i="13"/>
  <c r="D388" i="13" s="1"/>
  <c r="D387" i="13"/>
  <c r="C387" i="13"/>
  <c r="C386" i="13"/>
  <c r="D386" i="13" s="1"/>
  <c r="C385" i="13"/>
  <c r="D385" i="13" s="1"/>
  <c r="C384" i="13"/>
  <c r="D384" i="13" s="1"/>
  <c r="C383" i="13"/>
  <c r="D383" i="13" s="1"/>
  <c r="C382" i="13"/>
  <c r="D382" i="13" s="1"/>
  <c r="C381" i="13"/>
  <c r="D381" i="13" s="1"/>
  <c r="C380" i="13"/>
  <c r="D380" i="13" s="1"/>
  <c r="C379" i="13"/>
  <c r="D379" i="13" s="1"/>
  <c r="C378" i="13"/>
  <c r="D378" i="13" s="1"/>
  <c r="C377" i="13"/>
  <c r="D377" i="13" s="1"/>
  <c r="C376" i="13"/>
  <c r="D376" i="13" s="1"/>
  <c r="C375" i="13"/>
  <c r="D375" i="13" s="1"/>
  <c r="C374" i="13"/>
  <c r="D374" i="13" s="1"/>
  <c r="C373" i="13"/>
  <c r="D373" i="13" s="1"/>
  <c r="C372" i="13"/>
  <c r="D372" i="13" s="1"/>
  <c r="C371" i="13"/>
  <c r="D371" i="13" s="1"/>
  <c r="C370" i="13"/>
  <c r="D370" i="13" s="1"/>
  <c r="C369" i="13"/>
  <c r="D369" i="13" s="1"/>
  <c r="C368" i="13"/>
  <c r="D368" i="13" s="1"/>
  <c r="C367" i="13"/>
  <c r="D367" i="13" s="1"/>
  <c r="C366" i="13"/>
  <c r="D366" i="13" s="1"/>
  <c r="C365" i="13"/>
  <c r="D365" i="13" s="1"/>
  <c r="C364" i="13"/>
  <c r="D364" i="13" s="1"/>
  <c r="C363" i="13"/>
  <c r="D363" i="13" s="1"/>
  <c r="C362" i="13"/>
  <c r="D362" i="13" s="1"/>
  <c r="C361" i="13"/>
  <c r="D361" i="13" s="1"/>
  <c r="C360" i="13"/>
  <c r="D360" i="13" s="1"/>
  <c r="C359" i="13"/>
  <c r="D359" i="13" s="1"/>
  <c r="C358" i="13"/>
  <c r="D358" i="13" s="1"/>
  <c r="C357" i="13"/>
  <c r="D357" i="13" s="1"/>
  <c r="C356" i="13"/>
  <c r="D356" i="13" s="1"/>
  <c r="C355" i="13"/>
  <c r="D355" i="13" s="1"/>
  <c r="C354" i="13"/>
  <c r="D354" i="13" s="1"/>
  <c r="C353" i="13"/>
  <c r="D353" i="13" s="1"/>
  <c r="C352" i="13"/>
  <c r="D352" i="13" s="1"/>
  <c r="C351" i="13"/>
  <c r="D351" i="13" s="1"/>
  <c r="C350" i="13"/>
  <c r="D350" i="13" s="1"/>
  <c r="C349" i="13"/>
  <c r="D349" i="13" s="1"/>
  <c r="C348" i="13"/>
  <c r="D348" i="13" s="1"/>
  <c r="C347" i="13"/>
  <c r="D347" i="13" s="1"/>
  <c r="C346" i="13"/>
  <c r="D346" i="13" s="1"/>
  <c r="C345" i="13"/>
  <c r="D345" i="13" s="1"/>
  <c r="C344" i="13"/>
  <c r="D344" i="13" s="1"/>
  <c r="C343" i="13"/>
  <c r="D343" i="13" s="1"/>
  <c r="C342" i="13"/>
  <c r="D342" i="13" s="1"/>
  <c r="C341" i="13"/>
  <c r="D341" i="13" s="1"/>
  <c r="C340" i="13"/>
  <c r="D340" i="13" s="1"/>
  <c r="C339" i="13"/>
  <c r="D339" i="13" s="1"/>
  <c r="C338" i="13"/>
  <c r="D338" i="13" s="1"/>
  <c r="C337" i="13"/>
  <c r="D337" i="13" s="1"/>
  <c r="C336" i="13"/>
  <c r="D336" i="13" s="1"/>
  <c r="C335" i="13"/>
  <c r="D335" i="13" s="1"/>
  <c r="C334" i="13"/>
  <c r="D334" i="13" s="1"/>
  <c r="C333" i="13"/>
  <c r="D333" i="13" s="1"/>
  <c r="C332" i="13"/>
  <c r="D332" i="13" s="1"/>
  <c r="C331" i="13"/>
  <c r="D331" i="13" s="1"/>
  <c r="C330" i="13"/>
  <c r="D330" i="13" s="1"/>
  <c r="C329" i="13"/>
  <c r="D329" i="13" s="1"/>
  <c r="C328" i="13"/>
  <c r="D328" i="13" s="1"/>
  <c r="C327" i="13"/>
  <c r="D327" i="13" s="1"/>
  <c r="C326" i="13"/>
  <c r="D326" i="13" s="1"/>
  <c r="C325" i="13"/>
  <c r="D325" i="13" s="1"/>
  <c r="C324" i="13"/>
  <c r="D324" i="13" s="1"/>
  <c r="C323" i="13"/>
  <c r="D323" i="13" s="1"/>
  <c r="C322" i="13"/>
  <c r="D322" i="13" s="1"/>
  <c r="C321" i="13"/>
  <c r="D321" i="13" s="1"/>
  <c r="C320" i="13"/>
  <c r="D320" i="13" s="1"/>
  <c r="C319" i="13"/>
  <c r="D319" i="13" s="1"/>
  <c r="C318" i="13"/>
  <c r="D318" i="13" s="1"/>
  <c r="D317" i="13"/>
  <c r="C317" i="13"/>
  <c r="C316" i="13"/>
  <c r="D316" i="13" s="1"/>
  <c r="D315" i="13"/>
  <c r="C315" i="13"/>
  <c r="C314" i="13"/>
  <c r="D314" i="13" s="1"/>
  <c r="C313" i="13"/>
  <c r="D313" i="13" s="1"/>
  <c r="C312" i="13"/>
  <c r="D312" i="13" s="1"/>
  <c r="D311" i="13"/>
  <c r="C311" i="13"/>
  <c r="C310" i="13"/>
  <c r="D310" i="13" s="1"/>
  <c r="C309" i="13"/>
  <c r="D309" i="13" s="1"/>
  <c r="C308" i="13"/>
  <c r="D308" i="13" s="1"/>
  <c r="C307" i="13"/>
  <c r="D307" i="13" s="1"/>
  <c r="C306" i="13"/>
  <c r="D306" i="13" s="1"/>
  <c r="C305" i="13"/>
  <c r="D305" i="13" s="1"/>
  <c r="C304" i="13"/>
  <c r="D304" i="13" s="1"/>
  <c r="C303" i="13"/>
  <c r="D303" i="13" s="1"/>
  <c r="C302" i="13"/>
  <c r="D302" i="13" s="1"/>
  <c r="C301" i="13"/>
  <c r="D301" i="13" s="1"/>
  <c r="D300" i="13"/>
  <c r="C300" i="13"/>
  <c r="C299" i="13"/>
  <c r="D299" i="13" s="1"/>
  <c r="D298" i="13"/>
  <c r="C298" i="13"/>
  <c r="C297" i="13"/>
  <c r="D297" i="13" s="1"/>
  <c r="C296" i="13"/>
  <c r="D296" i="13" s="1"/>
  <c r="C295" i="13"/>
  <c r="D295" i="13" s="1"/>
  <c r="C294" i="13"/>
  <c r="D294" i="13" s="1"/>
  <c r="C293" i="13"/>
  <c r="D293" i="13" s="1"/>
  <c r="C292" i="13"/>
  <c r="D292" i="13" s="1"/>
  <c r="C291" i="13"/>
  <c r="D291" i="13" s="1"/>
  <c r="C290" i="13"/>
  <c r="D290" i="13" s="1"/>
  <c r="C289" i="13"/>
  <c r="D289" i="13" s="1"/>
  <c r="C288" i="13"/>
  <c r="D288" i="13" s="1"/>
  <c r="D287" i="13"/>
  <c r="C287" i="13"/>
  <c r="C286" i="13"/>
  <c r="D286" i="13" s="1"/>
  <c r="C285" i="13"/>
  <c r="D285" i="13" s="1"/>
  <c r="C284" i="13"/>
  <c r="D284" i="13" s="1"/>
  <c r="C283" i="13"/>
  <c r="D283" i="13" s="1"/>
  <c r="C282" i="13"/>
  <c r="D282" i="13" s="1"/>
  <c r="C281" i="13"/>
  <c r="D281" i="13" s="1"/>
  <c r="C280" i="13"/>
  <c r="D280" i="13" s="1"/>
  <c r="C279" i="13"/>
  <c r="D279" i="13" s="1"/>
  <c r="C278" i="13"/>
  <c r="D278" i="13" s="1"/>
  <c r="C277" i="13"/>
  <c r="D277" i="13" s="1"/>
  <c r="C276" i="13"/>
  <c r="D276" i="13" s="1"/>
  <c r="C275" i="13"/>
  <c r="D275" i="13" s="1"/>
  <c r="C274" i="13"/>
  <c r="D274" i="13" s="1"/>
  <c r="D273" i="13"/>
  <c r="C273" i="13"/>
  <c r="C272" i="13"/>
  <c r="D272" i="13" s="1"/>
  <c r="D271" i="13"/>
  <c r="C271" i="13"/>
  <c r="D270" i="13"/>
  <c r="C270" i="13"/>
  <c r="C269" i="13"/>
  <c r="D269" i="13" s="1"/>
  <c r="C268" i="13"/>
  <c r="D268" i="13" s="1"/>
  <c r="C267" i="13"/>
  <c r="D267" i="13" s="1"/>
  <c r="C266" i="13"/>
  <c r="D266" i="13" s="1"/>
  <c r="C265" i="13"/>
  <c r="D265" i="13" s="1"/>
  <c r="C264" i="13"/>
  <c r="D264" i="13" s="1"/>
  <c r="C263" i="13"/>
  <c r="D263" i="13" s="1"/>
  <c r="C262" i="13"/>
  <c r="D262" i="13" s="1"/>
  <c r="C261" i="13"/>
  <c r="D261" i="13" s="1"/>
  <c r="C260" i="13"/>
  <c r="D260" i="13" s="1"/>
  <c r="C259" i="13"/>
  <c r="D259" i="13" s="1"/>
  <c r="C258" i="13"/>
  <c r="D258" i="13" s="1"/>
  <c r="C257" i="13"/>
  <c r="D257" i="13" s="1"/>
  <c r="C256" i="13"/>
  <c r="D256" i="13" s="1"/>
  <c r="C255" i="13"/>
  <c r="D255" i="13" s="1"/>
  <c r="C254" i="13"/>
  <c r="D254" i="13" s="1"/>
  <c r="D253" i="13"/>
  <c r="C253" i="13"/>
  <c r="C252" i="13"/>
  <c r="D252" i="13" s="1"/>
  <c r="C251" i="13"/>
  <c r="D251" i="13" s="1"/>
  <c r="C250" i="13"/>
  <c r="D250" i="13" s="1"/>
  <c r="C249" i="13"/>
  <c r="D249" i="13" s="1"/>
  <c r="C248" i="13"/>
  <c r="D248" i="13" s="1"/>
  <c r="C247" i="13"/>
  <c r="D247" i="13" s="1"/>
  <c r="C246" i="13"/>
  <c r="D246" i="13" s="1"/>
  <c r="C245" i="13"/>
  <c r="D245" i="13" s="1"/>
  <c r="C244" i="13"/>
  <c r="D244" i="13" s="1"/>
  <c r="C243" i="13"/>
  <c r="D243" i="13" s="1"/>
  <c r="C242" i="13"/>
  <c r="D242" i="13" s="1"/>
  <c r="C241" i="13"/>
  <c r="D241" i="13" s="1"/>
  <c r="C240" i="13"/>
  <c r="D240" i="13" s="1"/>
  <c r="C239" i="13"/>
  <c r="D239" i="13" s="1"/>
  <c r="C238" i="13"/>
  <c r="D238" i="13" s="1"/>
  <c r="C237" i="13"/>
  <c r="D237" i="13" s="1"/>
  <c r="D236" i="13"/>
  <c r="C236" i="13"/>
  <c r="C235" i="13"/>
  <c r="D235" i="13" s="1"/>
  <c r="D234" i="13"/>
  <c r="C234" i="13"/>
  <c r="C233" i="13"/>
  <c r="D233" i="13" s="1"/>
  <c r="C232" i="13"/>
  <c r="D232" i="13" s="1"/>
  <c r="C231" i="13"/>
  <c r="D231" i="13" s="1"/>
  <c r="C230" i="13"/>
  <c r="D230" i="13" s="1"/>
  <c r="C229" i="13"/>
  <c r="D229" i="13" s="1"/>
  <c r="C228" i="13"/>
  <c r="D228" i="13" s="1"/>
  <c r="C227" i="13"/>
  <c r="D227" i="13" s="1"/>
  <c r="C226" i="13"/>
  <c r="D226" i="13" s="1"/>
  <c r="D225" i="13"/>
  <c r="C225" i="13"/>
  <c r="C224" i="13"/>
  <c r="D224" i="13" s="1"/>
  <c r="D223" i="13"/>
  <c r="C223" i="13"/>
  <c r="C222" i="13"/>
  <c r="D222" i="13" s="1"/>
  <c r="C221" i="13"/>
  <c r="D221" i="13" s="1"/>
  <c r="C220" i="13"/>
  <c r="D220" i="13" s="1"/>
  <c r="C219" i="13"/>
  <c r="D219" i="13" s="1"/>
  <c r="C218" i="13"/>
  <c r="D218" i="13" s="1"/>
  <c r="C217" i="13"/>
  <c r="D217" i="13" s="1"/>
  <c r="C216" i="13"/>
  <c r="D216" i="13" s="1"/>
  <c r="C215" i="13"/>
  <c r="D215" i="13" s="1"/>
  <c r="C214" i="13"/>
  <c r="D214" i="13" s="1"/>
  <c r="C213" i="13"/>
  <c r="D213" i="13" s="1"/>
  <c r="C212" i="13"/>
  <c r="D212" i="13" s="1"/>
  <c r="C211" i="13"/>
  <c r="D211" i="13" s="1"/>
  <c r="C210" i="13"/>
  <c r="D210" i="13" s="1"/>
  <c r="D209" i="13"/>
  <c r="C209" i="13"/>
  <c r="C208" i="13"/>
  <c r="D208" i="13" s="1"/>
  <c r="C207" i="13"/>
  <c r="D207" i="13" s="1"/>
  <c r="D206" i="13"/>
  <c r="C206" i="13"/>
  <c r="C205" i="13"/>
  <c r="D205" i="13" s="1"/>
  <c r="C204" i="13"/>
  <c r="D204" i="13" s="1"/>
  <c r="C203" i="13"/>
  <c r="D203" i="13" s="1"/>
  <c r="D202" i="13"/>
  <c r="C202" i="13"/>
  <c r="C201" i="13"/>
  <c r="D201" i="13" s="1"/>
  <c r="C200" i="13"/>
  <c r="D200" i="13" s="1"/>
  <c r="C199" i="13"/>
  <c r="D199" i="13" s="1"/>
  <c r="C198" i="13"/>
  <c r="D198" i="13" s="1"/>
  <c r="C197" i="13"/>
  <c r="D197" i="13" s="1"/>
  <c r="C196" i="13"/>
  <c r="D196" i="13" s="1"/>
  <c r="C195" i="13"/>
  <c r="D195" i="13" s="1"/>
  <c r="C194" i="13"/>
  <c r="D194" i="13" s="1"/>
  <c r="D193" i="13"/>
  <c r="C193" i="13"/>
  <c r="C192" i="13"/>
  <c r="D192" i="13" s="1"/>
  <c r="C191" i="13"/>
  <c r="D191" i="13" s="1"/>
  <c r="D190" i="13"/>
  <c r="C190" i="13"/>
  <c r="C189" i="13"/>
  <c r="D189" i="13" s="1"/>
  <c r="D188" i="13"/>
  <c r="C188" i="13"/>
  <c r="C187" i="13"/>
  <c r="D187" i="13" s="1"/>
  <c r="C186" i="13"/>
  <c r="D186" i="13" s="1"/>
  <c r="D185" i="13"/>
  <c r="C185" i="13"/>
  <c r="C184" i="13"/>
  <c r="D184" i="13" s="1"/>
  <c r="D183" i="13"/>
  <c r="C183" i="13"/>
  <c r="C182" i="13"/>
  <c r="D182" i="13" s="1"/>
  <c r="C181" i="13"/>
  <c r="D181" i="13" s="1"/>
  <c r="C180" i="13"/>
  <c r="D180" i="13" s="1"/>
  <c r="C179" i="13"/>
  <c r="D179" i="13" s="1"/>
  <c r="C178" i="13"/>
  <c r="D178" i="13" s="1"/>
  <c r="C177" i="13"/>
  <c r="D177" i="13" s="1"/>
  <c r="C176" i="13"/>
  <c r="D176" i="13" s="1"/>
  <c r="C175" i="13"/>
  <c r="D175" i="13" s="1"/>
  <c r="C174" i="13"/>
  <c r="D174" i="13" s="1"/>
  <c r="C173" i="13"/>
  <c r="D173" i="13" s="1"/>
  <c r="C172" i="13"/>
  <c r="D172" i="13" s="1"/>
  <c r="C171" i="13"/>
  <c r="D171" i="13" s="1"/>
  <c r="C170" i="13"/>
  <c r="D170" i="13" s="1"/>
  <c r="D169" i="13"/>
  <c r="C169" i="13"/>
  <c r="C168" i="13"/>
  <c r="D168" i="13" s="1"/>
  <c r="C167" i="13"/>
  <c r="D167" i="13" s="1"/>
  <c r="C166" i="13"/>
  <c r="D166" i="13" s="1"/>
  <c r="C165" i="13"/>
  <c r="D165" i="13" s="1"/>
  <c r="C164" i="13"/>
  <c r="D164" i="13" s="1"/>
  <c r="D163" i="13"/>
  <c r="C163" i="13"/>
  <c r="C162" i="13"/>
  <c r="D162" i="13" s="1"/>
  <c r="C161" i="13"/>
  <c r="D161" i="13" s="1"/>
  <c r="C160" i="13"/>
  <c r="D160" i="13" s="1"/>
  <c r="C159" i="13"/>
  <c r="D159" i="13" s="1"/>
  <c r="C158" i="13"/>
  <c r="D158" i="13" s="1"/>
  <c r="C157" i="13"/>
  <c r="D157" i="13" s="1"/>
  <c r="C156" i="13"/>
  <c r="D156" i="13" s="1"/>
  <c r="C155" i="13"/>
  <c r="D155" i="13" s="1"/>
  <c r="C154" i="13"/>
  <c r="D154" i="13" s="1"/>
  <c r="D153" i="13"/>
  <c r="C153" i="13"/>
  <c r="C152" i="13"/>
  <c r="D152" i="13" s="1"/>
  <c r="C151" i="13"/>
  <c r="D151" i="13" s="1"/>
  <c r="C150" i="13"/>
  <c r="D150" i="13" s="1"/>
  <c r="C149" i="13"/>
  <c r="D149" i="13" s="1"/>
  <c r="C148" i="13"/>
  <c r="D148" i="13" s="1"/>
  <c r="D147" i="13"/>
  <c r="C147" i="13"/>
  <c r="C146" i="13"/>
  <c r="D146" i="13" s="1"/>
  <c r="C145" i="13"/>
  <c r="D145" i="13" s="1"/>
  <c r="C144" i="13"/>
  <c r="D144" i="13" s="1"/>
  <c r="D143" i="13"/>
  <c r="C143" i="13"/>
  <c r="D142" i="13"/>
  <c r="C142" i="13"/>
  <c r="C141" i="13"/>
  <c r="D141" i="13" s="1"/>
  <c r="C140" i="13"/>
  <c r="D140" i="13" s="1"/>
  <c r="C139" i="13"/>
  <c r="D139" i="13" s="1"/>
  <c r="C138" i="13"/>
  <c r="D138" i="13" s="1"/>
  <c r="C137" i="13"/>
  <c r="D137" i="13" s="1"/>
  <c r="C136" i="13"/>
  <c r="D136" i="13" s="1"/>
  <c r="C135" i="13"/>
  <c r="D135" i="13" s="1"/>
  <c r="D134" i="13"/>
  <c r="C134" i="13"/>
  <c r="C133" i="13"/>
  <c r="D133" i="13" s="1"/>
  <c r="C132" i="13"/>
  <c r="D132" i="13" s="1"/>
  <c r="C131" i="13"/>
  <c r="D131" i="13" s="1"/>
  <c r="C130" i="13"/>
  <c r="D130" i="13" s="1"/>
  <c r="C129" i="13"/>
  <c r="D129" i="13" s="1"/>
  <c r="D128" i="13"/>
  <c r="C128" i="13"/>
  <c r="C127" i="13"/>
  <c r="D127" i="13" s="1"/>
  <c r="C126" i="13"/>
  <c r="D126" i="13" s="1"/>
  <c r="C125" i="13"/>
  <c r="D125" i="13" s="1"/>
  <c r="C124" i="13"/>
  <c r="D124" i="13" s="1"/>
  <c r="C123" i="13"/>
  <c r="D123" i="13" s="1"/>
  <c r="C122" i="13"/>
  <c r="D122" i="13" s="1"/>
  <c r="C121" i="13"/>
  <c r="D121" i="13" s="1"/>
  <c r="C120" i="13"/>
  <c r="D120" i="13" s="1"/>
  <c r="C119" i="13"/>
  <c r="D119" i="13" s="1"/>
  <c r="D118" i="13"/>
  <c r="C118" i="13"/>
  <c r="C117" i="13"/>
  <c r="D117" i="13" s="1"/>
  <c r="C116" i="13"/>
  <c r="D116" i="13" s="1"/>
  <c r="C115" i="13"/>
  <c r="D115" i="13" s="1"/>
  <c r="C114" i="13"/>
  <c r="D114" i="13" s="1"/>
  <c r="C113" i="13"/>
  <c r="D113" i="13" s="1"/>
  <c r="C112" i="13"/>
  <c r="D112" i="13" s="1"/>
  <c r="C111" i="13"/>
  <c r="D111" i="13" s="1"/>
  <c r="C110" i="13"/>
  <c r="D110" i="13" s="1"/>
  <c r="C109" i="13"/>
  <c r="D109" i="13" s="1"/>
  <c r="C108" i="13"/>
  <c r="D108" i="13" s="1"/>
  <c r="C107" i="13"/>
  <c r="D107" i="13" s="1"/>
  <c r="C106" i="13"/>
  <c r="D106" i="13" s="1"/>
  <c r="C105" i="13"/>
  <c r="D105" i="13" s="1"/>
  <c r="C104" i="13"/>
  <c r="D104" i="13" s="1"/>
  <c r="C103" i="13"/>
  <c r="D103" i="13" s="1"/>
  <c r="C102" i="13"/>
  <c r="D102" i="13" s="1"/>
  <c r="C101" i="13"/>
  <c r="D101" i="13" s="1"/>
  <c r="C100" i="13"/>
  <c r="D100" i="13" s="1"/>
  <c r="C99" i="13"/>
  <c r="D99" i="13" s="1"/>
  <c r="C98" i="13"/>
  <c r="D98" i="13" s="1"/>
  <c r="C97" i="13"/>
  <c r="D97" i="13" s="1"/>
  <c r="C96" i="13"/>
  <c r="D96" i="13" s="1"/>
  <c r="C95" i="13"/>
  <c r="D95" i="13" s="1"/>
  <c r="C94" i="13"/>
  <c r="D94" i="13" s="1"/>
  <c r="C93" i="13"/>
  <c r="D93" i="13" s="1"/>
  <c r="C92" i="13"/>
  <c r="D92" i="13" s="1"/>
  <c r="C91" i="13"/>
  <c r="D91" i="13" s="1"/>
  <c r="C90" i="13"/>
  <c r="D90" i="13" s="1"/>
  <c r="C89" i="13"/>
  <c r="D89" i="13" s="1"/>
  <c r="C88" i="13"/>
  <c r="D88" i="13" s="1"/>
  <c r="C87" i="13"/>
  <c r="D87" i="13" s="1"/>
  <c r="C86" i="13"/>
  <c r="D86" i="13" s="1"/>
  <c r="C85" i="13"/>
  <c r="D85" i="13" s="1"/>
  <c r="C84" i="13"/>
  <c r="D84" i="13" s="1"/>
  <c r="C83" i="13"/>
  <c r="D83" i="13" s="1"/>
  <c r="C82" i="13"/>
  <c r="D82" i="13" s="1"/>
  <c r="C81" i="13"/>
  <c r="D81" i="13" s="1"/>
  <c r="C80" i="13"/>
  <c r="D80" i="13" s="1"/>
  <c r="C79" i="13"/>
  <c r="D79" i="13" s="1"/>
  <c r="C78" i="13"/>
  <c r="D78" i="13" s="1"/>
  <c r="C77" i="13"/>
  <c r="D77" i="13" s="1"/>
  <c r="C76" i="13"/>
  <c r="D76" i="13" s="1"/>
  <c r="C75" i="13"/>
  <c r="D75" i="13" s="1"/>
  <c r="C74" i="13"/>
  <c r="D74" i="13" s="1"/>
  <c r="C73" i="13"/>
  <c r="D73" i="13" s="1"/>
  <c r="C72" i="13"/>
  <c r="D72" i="13" s="1"/>
  <c r="C71" i="13"/>
  <c r="D71" i="13" s="1"/>
  <c r="C70" i="13"/>
  <c r="D70" i="13" s="1"/>
  <c r="C69" i="13"/>
  <c r="D69" i="13" s="1"/>
  <c r="C68" i="13"/>
  <c r="D68" i="13" s="1"/>
  <c r="C67" i="13"/>
  <c r="D67" i="13" s="1"/>
  <c r="C66" i="13"/>
  <c r="D66" i="13" s="1"/>
  <c r="C65" i="13"/>
  <c r="D65" i="13" s="1"/>
  <c r="C64" i="13"/>
  <c r="D64" i="13" s="1"/>
  <c r="C63" i="13"/>
  <c r="D63" i="13" s="1"/>
  <c r="C62" i="13"/>
  <c r="D62" i="13" s="1"/>
  <c r="C61" i="13"/>
  <c r="D61" i="13" s="1"/>
  <c r="C60" i="13"/>
  <c r="D60" i="13" s="1"/>
  <c r="C59" i="13"/>
  <c r="D59" i="13" s="1"/>
  <c r="C58" i="13"/>
  <c r="D58" i="13" s="1"/>
  <c r="C57" i="13"/>
  <c r="D57" i="13" s="1"/>
  <c r="C56" i="13"/>
  <c r="D56" i="13" s="1"/>
  <c r="C55" i="13"/>
  <c r="D55" i="13" s="1"/>
  <c r="C54" i="13"/>
  <c r="D54" i="13" s="1"/>
  <c r="C53" i="13"/>
  <c r="D53" i="13" s="1"/>
  <c r="C52" i="13"/>
  <c r="D52" i="13" s="1"/>
  <c r="C51" i="13"/>
  <c r="D51" i="13" s="1"/>
  <c r="C50" i="13"/>
  <c r="D50" i="13" s="1"/>
  <c r="C49" i="13"/>
  <c r="D49" i="13" s="1"/>
  <c r="C48" i="13"/>
  <c r="D48" i="13" s="1"/>
  <c r="C47" i="13"/>
  <c r="D47" i="13" s="1"/>
  <c r="C46" i="13"/>
  <c r="D46" i="13" s="1"/>
  <c r="C45" i="13"/>
  <c r="D45" i="13" s="1"/>
  <c r="C44" i="13"/>
  <c r="D44" i="13" s="1"/>
  <c r="C43" i="13"/>
  <c r="D43" i="13" s="1"/>
  <c r="C42" i="13"/>
  <c r="D42" i="13" s="1"/>
  <c r="C41" i="13"/>
  <c r="D41" i="13" s="1"/>
  <c r="C40" i="13"/>
  <c r="D40" i="13" s="1"/>
  <c r="C39" i="13"/>
  <c r="D39" i="13" s="1"/>
  <c r="C38" i="13"/>
  <c r="D38" i="13" s="1"/>
  <c r="C37" i="13"/>
  <c r="D37" i="13" s="1"/>
  <c r="C36" i="13"/>
  <c r="D36" i="13" s="1"/>
  <c r="C35" i="13"/>
  <c r="D35" i="13" s="1"/>
  <c r="C34" i="13"/>
  <c r="D34" i="13" s="1"/>
  <c r="C33" i="13"/>
  <c r="D33" i="13" s="1"/>
  <c r="C32" i="13"/>
  <c r="D32" i="13" s="1"/>
  <c r="C31" i="13"/>
  <c r="D31" i="13" s="1"/>
  <c r="C30" i="13"/>
  <c r="D30" i="13" s="1"/>
  <c r="C29" i="13"/>
  <c r="D29" i="13" s="1"/>
  <c r="C28" i="13"/>
  <c r="D28" i="13" s="1"/>
  <c r="C27" i="13"/>
  <c r="D27" i="13" s="1"/>
  <c r="C26" i="13"/>
  <c r="D26" i="13" s="1"/>
  <c r="C25" i="13"/>
  <c r="D25" i="13" s="1"/>
  <c r="C24" i="13"/>
  <c r="D24" i="13" s="1"/>
  <c r="C23" i="13"/>
  <c r="D23" i="13" s="1"/>
  <c r="C22" i="13"/>
  <c r="D22" i="13" s="1"/>
  <c r="C21" i="13"/>
  <c r="D21" i="13" s="1"/>
  <c r="C20" i="13"/>
  <c r="D20" i="13" s="1"/>
  <c r="C19" i="13"/>
  <c r="D19" i="13" s="1"/>
  <c r="C18" i="13"/>
  <c r="D18" i="13" s="1"/>
  <c r="C17" i="13"/>
  <c r="D17" i="13" s="1"/>
  <c r="C16" i="13"/>
  <c r="D16" i="13" s="1"/>
  <c r="J15" i="13"/>
  <c r="D15" i="13"/>
  <c r="C15" i="13"/>
  <c r="J14" i="13"/>
  <c r="D14" i="13"/>
  <c r="C14" i="13"/>
  <c r="J13" i="13"/>
  <c r="C13" i="13"/>
  <c r="D13" i="13" s="1"/>
  <c r="D12" i="13"/>
  <c r="C12" i="13"/>
  <c r="D11" i="13"/>
  <c r="C11" i="13"/>
  <c r="C10" i="13"/>
  <c r="D10" i="13" s="1"/>
  <c r="D9" i="13"/>
  <c r="C9" i="13"/>
  <c r="C8" i="13"/>
  <c r="D8" i="13" s="1"/>
  <c r="C7" i="13"/>
  <c r="D7" i="13" s="1"/>
  <c r="C6" i="13"/>
  <c r="D6" i="13" s="1"/>
  <c r="D5" i="13"/>
  <c r="C5" i="13"/>
  <c r="C4" i="13"/>
  <c r="D4" i="13" s="1"/>
  <c r="C3" i="13"/>
  <c r="K2" i="13"/>
  <c r="O2" i="6"/>
  <c r="O11" i="6"/>
  <c r="O13" i="6"/>
  <c r="O3" i="6"/>
  <c r="O4" i="6"/>
  <c r="O6" i="6"/>
  <c r="O12" i="6"/>
  <c r="I5" i="9"/>
  <c r="H4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2" i="9"/>
  <c r="J15" i="11"/>
  <c r="C1362" i="11"/>
  <c r="D1362" i="11" s="1"/>
  <c r="C1361" i="11"/>
  <c r="D1361" i="11" s="1"/>
  <c r="D1360" i="11"/>
  <c r="C1360" i="11"/>
  <c r="C1359" i="11"/>
  <c r="D1359" i="11" s="1"/>
  <c r="C1358" i="11"/>
  <c r="D1358" i="11" s="1"/>
  <c r="C1357" i="11"/>
  <c r="D1357" i="11" s="1"/>
  <c r="C1356" i="11"/>
  <c r="D1356" i="11" s="1"/>
  <c r="C1355" i="11"/>
  <c r="D1355" i="11" s="1"/>
  <c r="C1354" i="11"/>
  <c r="D1354" i="11" s="1"/>
  <c r="C1353" i="11"/>
  <c r="D1353" i="11" s="1"/>
  <c r="C1352" i="11"/>
  <c r="D1352" i="11" s="1"/>
  <c r="C1351" i="11"/>
  <c r="D1351" i="11" s="1"/>
  <c r="C1350" i="11"/>
  <c r="D1350" i="11" s="1"/>
  <c r="C1349" i="11"/>
  <c r="D1349" i="11" s="1"/>
  <c r="C1348" i="11"/>
  <c r="D1348" i="11" s="1"/>
  <c r="C1347" i="11"/>
  <c r="D1347" i="11" s="1"/>
  <c r="C1346" i="11"/>
  <c r="D1346" i="11" s="1"/>
  <c r="C1345" i="11"/>
  <c r="D1345" i="11" s="1"/>
  <c r="D1344" i="11"/>
  <c r="C1344" i="11"/>
  <c r="C1343" i="11"/>
  <c r="D1343" i="11" s="1"/>
  <c r="C1342" i="11"/>
  <c r="D1342" i="11" s="1"/>
  <c r="C1341" i="11"/>
  <c r="D1341" i="11" s="1"/>
  <c r="C1340" i="11"/>
  <c r="D1340" i="11" s="1"/>
  <c r="C1339" i="11"/>
  <c r="D1339" i="11" s="1"/>
  <c r="C1338" i="11"/>
  <c r="D1338" i="11" s="1"/>
  <c r="C1337" i="11"/>
  <c r="D1337" i="11" s="1"/>
  <c r="C1336" i="11"/>
  <c r="D1336" i="11" s="1"/>
  <c r="C1335" i="11"/>
  <c r="D1335" i="11" s="1"/>
  <c r="C1334" i="11"/>
  <c r="D1334" i="11" s="1"/>
  <c r="C1333" i="11"/>
  <c r="D1333" i="11" s="1"/>
  <c r="C1332" i="11"/>
  <c r="D1332" i="11" s="1"/>
  <c r="C1331" i="11"/>
  <c r="D1331" i="11" s="1"/>
  <c r="C1330" i="11"/>
  <c r="D1330" i="11" s="1"/>
  <c r="C1329" i="11"/>
  <c r="D1329" i="11" s="1"/>
  <c r="D1328" i="11"/>
  <c r="C1328" i="11"/>
  <c r="C1327" i="11"/>
  <c r="D1327" i="11" s="1"/>
  <c r="C1326" i="11"/>
  <c r="D1326" i="11" s="1"/>
  <c r="C1325" i="11"/>
  <c r="D1325" i="11" s="1"/>
  <c r="C1324" i="11"/>
  <c r="D1324" i="11" s="1"/>
  <c r="C1323" i="11"/>
  <c r="D1323" i="11" s="1"/>
  <c r="C1322" i="11"/>
  <c r="D1322" i="11" s="1"/>
  <c r="C1321" i="11"/>
  <c r="D1321" i="11" s="1"/>
  <c r="C1320" i="11"/>
  <c r="D1320" i="11" s="1"/>
  <c r="C1319" i="11"/>
  <c r="D1319" i="11" s="1"/>
  <c r="C1318" i="11"/>
  <c r="D1318" i="11" s="1"/>
  <c r="C1317" i="11"/>
  <c r="D1317" i="11" s="1"/>
  <c r="C1316" i="11"/>
  <c r="D1316" i="11" s="1"/>
  <c r="C1315" i="11"/>
  <c r="D1315" i="11" s="1"/>
  <c r="C1314" i="11"/>
  <c r="D1314" i="11" s="1"/>
  <c r="C1313" i="11"/>
  <c r="D1313" i="11" s="1"/>
  <c r="D1312" i="11"/>
  <c r="C1312" i="11"/>
  <c r="C1311" i="11"/>
  <c r="D1311" i="11" s="1"/>
  <c r="C1310" i="11"/>
  <c r="D1310" i="11" s="1"/>
  <c r="C1309" i="11"/>
  <c r="D1309" i="11" s="1"/>
  <c r="C1308" i="11"/>
  <c r="D1308" i="11" s="1"/>
  <c r="C1307" i="11"/>
  <c r="D1307" i="11" s="1"/>
  <c r="C1306" i="11"/>
  <c r="D1306" i="11" s="1"/>
  <c r="C1305" i="11"/>
  <c r="D1305" i="11" s="1"/>
  <c r="C1304" i="11"/>
  <c r="D1304" i="11" s="1"/>
  <c r="C1303" i="11"/>
  <c r="D1303" i="11" s="1"/>
  <c r="C1302" i="11"/>
  <c r="D1302" i="11" s="1"/>
  <c r="C1301" i="11"/>
  <c r="D1301" i="11" s="1"/>
  <c r="C1300" i="11"/>
  <c r="D1300" i="11" s="1"/>
  <c r="D1299" i="11"/>
  <c r="C1299" i="11"/>
  <c r="C1298" i="11"/>
  <c r="D1298" i="11" s="1"/>
  <c r="C1297" i="11"/>
  <c r="D1297" i="11" s="1"/>
  <c r="D1296" i="11"/>
  <c r="C1296" i="11"/>
  <c r="C1295" i="11"/>
  <c r="D1295" i="11" s="1"/>
  <c r="C1294" i="11"/>
  <c r="D1294" i="11" s="1"/>
  <c r="C1293" i="11"/>
  <c r="D1293" i="11" s="1"/>
  <c r="C1292" i="11"/>
  <c r="D1292" i="11" s="1"/>
  <c r="C1291" i="11"/>
  <c r="D1291" i="11" s="1"/>
  <c r="C1290" i="11"/>
  <c r="D1290" i="11" s="1"/>
  <c r="C1289" i="11"/>
  <c r="D1289" i="11" s="1"/>
  <c r="C1288" i="11"/>
  <c r="D1288" i="11" s="1"/>
  <c r="C1287" i="11"/>
  <c r="D1287" i="11" s="1"/>
  <c r="C1286" i="11"/>
  <c r="D1286" i="11" s="1"/>
  <c r="C1285" i="11"/>
  <c r="D1285" i="11" s="1"/>
  <c r="C1284" i="11"/>
  <c r="D1284" i="11" s="1"/>
  <c r="C1283" i="11"/>
  <c r="D1283" i="11" s="1"/>
  <c r="C1282" i="11"/>
  <c r="D1282" i="11" s="1"/>
  <c r="C1281" i="11"/>
  <c r="D1281" i="11" s="1"/>
  <c r="D1280" i="11"/>
  <c r="C1280" i="11"/>
  <c r="C1279" i="11"/>
  <c r="D1279" i="11" s="1"/>
  <c r="C1278" i="11"/>
  <c r="D1278" i="11" s="1"/>
  <c r="C1277" i="11"/>
  <c r="D1277" i="11" s="1"/>
  <c r="C1276" i="11"/>
  <c r="D1276" i="11" s="1"/>
  <c r="C1275" i="11"/>
  <c r="D1275" i="11" s="1"/>
  <c r="C1274" i="11"/>
  <c r="D1274" i="11" s="1"/>
  <c r="C1273" i="11"/>
  <c r="D1273" i="11" s="1"/>
  <c r="C1272" i="11"/>
  <c r="D1272" i="11" s="1"/>
  <c r="C1271" i="11"/>
  <c r="D1271" i="11" s="1"/>
  <c r="C1270" i="11"/>
  <c r="D1270" i="11" s="1"/>
  <c r="C1269" i="11"/>
  <c r="D1269" i="11" s="1"/>
  <c r="C1268" i="11"/>
  <c r="D1268" i="11" s="1"/>
  <c r="C1267" i="11"/>
  <c r="D1267" i="11" s="1"/>
  <c r="C1266" i="11"/>
  <c r="D1266" i="11" s="1"/>
  <c r="C1265" i="11"/>
  <c r="D1265" i="11" s="1"/>
  <c r="D1264" i="11"/>
  <c r="C1264" i="11"/>
  <c r="C1263" i="11"/>
  <c r="D1263" i="11" s="1"/>
  <c r="C1262" i="11"/>
  <c r="D1262" i="11" s="1"/>
  <c r="C1261" i="11"/>
  <c r="D1261" i="11" s="1"/>
  <c r="C1260" i="11"/>
  <c r="D1260" i="11" s="1"/>
  <c r="D1259" i="11"/>
  <c r="C1259" i="11"/>
  <c r="C1258" i="11"/>
  <c r="D1258" i="11" s="1"/>
  <c r="C1257" i="11"/>
  <c r="D1257" i="11" s="1"/>
  <c r="C1256" i="11"/>
  <c r="D1256" i="11" s="1"/>
  <c r="C1255" i="11"/>
  <c r="D1255" i="11" s="1"/>
  <c r="C1254" i="11"/>
  <c r="D1254" i="11" s="1"/>
  <c r="C1253" i="11"/>
  <c r="D1253" i="11" s="1"/>
  <c r="C1252" i="11"/>
  <c r="D1252" i="11" s="1"/>
  <c r="C1251" i="11"/>
  <c r="D1251" i="11" s="1"/>
  <c r="C1250" i="11"/>
  <c r="D1250" i="11" s="1"/>
  <c r="C1249" i="11"/>
  <c r="D1249" i="11" s="1"/>
  <c r="D1248" i="11"/>
  <c r="C1248" i="11"/>
  <c r="C1247" i="11"/>
  <c r="D1247" i="11" s="1"/>
  <c r="C1246" i="11"/>
  <c r="D1246" i="11" s="1"/>
  <c r="C1245" i="11"/>
  <c r="D1245" i="11" s="1"/>
  <c r="C1244" i="11"/>
  <c r="D1244" i="11" s="1"/>
  <c r="D1243" i="11"/>
  <c r="C1243" i="11"/>
  <c r="C1242" i="11"/>
  <c r="D1242" i="11" s="1"/>
  <c r="C1241" i="11"/>
  <c r="D1241" i="11" s="1"/>
  <c r="D1240" i="11"/>
  <c r="C1240" i="11"/>
  <c r="D1239" i="11"/>
  <c r="C1239" i="11"/>
  <c r="D1238" i="11"/>
  <c r="C1238" i="11"/>
  <c r="C1237" i="11"/>
  <c r="D1237" i="11" s="1"/>
  <c r="C1236" i="11"/>
  <c r="D1236" i="11" s="1"/>
  <c r="D1235" i="11"/>
  <c r="C1235" i="11"/>
  <c r="C1234" i="11"/>
  <c r="D1234" i="11" s="1"/>
  <c r="C1233" i="11"/>
  <c r="D1233" i="11" s="1"/>
  <c r="D1232" i="11"/>
  <c r="C1232" i="11"/>
  <c r="D1231" i="11"/>
  <c r="C1231" i="11"/>
  <c r="C1230" i="11"/>
  <c r="D1230" i="11" s="1"/>
  <c r="D1229" i="11"/>
  <c r="C1229" i="11"/>
  <c r="D1228" i="11"/>
  <c r="C1228" i="11"/>
  <c r="C1227" i="11"/>
  <c r="D1227" i="11" s="1"/>
  <c r="C1226" i="11"/>
  <c r="D1226" i="11" s="1"/>
  <c r="C1225" i="11"/>
  <c r="D1225" i="11" s="1"/>
  <c r="D1224" i="11"/>
  <c r="C1224" i="11"/>
  <c r="D1223" i="11"/>
  <c r="C1223" i="11"/>
  <c r="C1222" i="11"/>
  <c r="D1222" i="11" s="1"/>
  <c r="C1221" i="11"/>
  <c r="D1221" i="11" s="1"/>
  <c r="D1220" i="11"/>
  <c r="C1220" i="11"/>
  <c r="D1219" i="11"/>
  <c r="C1219" i="11"/>
  <c r="C1218" i="11"/>
  <c r="D1218" i="11" s="1"/>
  <c r="C1217" i="11"/>
  <c r="D1217" i="11" s="1"/>
  <c r="D1216" i="11"/>
  <c r="C1216" i="11"/>
  <c r="D1215" i="11"/>
  <c r="C1215" i="11"/>
  <c r="C1214" i="11"/>
  <c r="D1214" i="11" s="1"/>
  <c r="C1213" i="11"/>
  <c r="D1213" i="11" s="1"/>
  <c r="D1212" i="11"/>
  <c r="C1212" i="11"/>
  <c r="C1211" i="11"/>
  <c r="D1211" i="11" s="1"/>
  <c r="C1210" i="11"/>
  <c r="D1210" i="11" s="1"/>
  <c r="C1209" i="11"/>
  <c r="D1209" i="11" s="1"/>
  <c r="D1208" i="11"/>
  <c r="C1208" i="11"/>
  <c r="D1207" i="11"/>
  <c r="C1207" i="11"/>
  <c r="D1206" i="11"/>
  <c r="C1206" i="11"/>
  <c r="C1205" i="11"/>
  <c r="D1205" i="11" s="1"/>
  <c r="D1204" i="11"/>
  <c r="C1204" i="11"/>
  <c r="D1203" i="11"/>
  <c r="C1203" i="11"/>
  <c r="C1202" i="11"/>
  <c r="D1202" i="11" s="1"/>
  <c r="C1201" i="11"/>
  <c r="D1201" i="11" s="1"/>
  <c r="D1200" i="11"/>
  <c r="C1200" i="11"/>
  <c r="D1199" i="11"/>
  <c r="C1199" i="11"/>
  <c r="C1198" i="11"/>
  <c r="D1198" i="11" s="1"/>
  <c r="D1197" i="11"/>
  <c r="C1197" i="11"/>
  <c r="D1196" i="11"/>
  <c r="C1196" i="11"/>
  <c r="D1195" i="11"/>
  <c r="C1195" i="11"/>
  <c r="C1194" i="11"/>
  <c r="D1194" i="11" s="1"/>
  <c r="C1193" i="11"/>
  <c r="D1193" i="11" s="1"/>
  <c r="C1192" i="11"/>
  <c r="D1192" i="11" s="1"/>
  <c r="C1191" i="11"/>
  <c r="D1191" i="11" s="1"/>
  <c r="C1190" i="11"/>
  <c r="D1190" i="11" s="1"/>
  <c r="C1189" i="11"/>
  <c r="D1189" i="11" s="1"/>
  <c r="C1188" i="11"/>
  <c r="D1188" i="11" s="1"/>
  <c r="C1187" i="11"/>
  <c r="D1187" i="11" s="1"/>
  <c r="C1186" i="11"/>
  <c r="D1186" i="11" s="1"/>
  <c r="C1185" i="11"/>
  <c r="D1185" i="11" s="1"/>
  <c r="C1184" i="11"/>
  <c r="D1184" i="11" s="1"/>
  <c r="C1183" i="11"/>
  <c r="D1183" i="11" s="1"/>
  <c r="C1182" i="11"/>
  <c r="D1182" i="11" s="1"/>
  <c r="C1181" i="11"/>
  <c r="D1181" i="11" s="1"/>
  <c r="C1180" i="11"/>
  <c r="D1180" i="11" s="1"/>
  <c r="C1179" i="11"/>
  <c r="D1179" i="11" s="1"/>
  <c r="C1178" i="11"/>
  <c r="D1178" i="11" s="1"/>
  <c r="C1177" i="11"/>
  <c r="D1177" i="11" s="1"/>
  <c r="C1176" i="11"/>
  <c r="D1176" i="11" s="1"/>
  <c r="C1175" i="11"/>
  <c r="D1175" i="11" s="1"/>
  <c r="C1174" i="11"/>
  <c r="D1174" i="11" s="1"/>
  <c r="C1173" i="11"/>
  <c r="D1173" i="11" s="1"/>
  <c r="C1172" i="11"/>
  <c r="D1172" i="11" s="1"/>
  <c r="C1171" i="11"/>
  <c r="D1171" i="11" s="1"/>
  <c r="C1170" i="11"/>
  <c r="D1170" i="11" s="1"/>
  <c r="C1169" i="11"/>
  <c r="D1169" i="11" s="1"/>
  <c r="C1168" i="11"/>
  <c r="D1168" i="11" s="1"/>
  <c r="C1167" i="11"/>
  <c r="D1167" i="11" s="1"/>
  <c r="C1166" i="11"/>
  <c r="D1166" i="11" s="1"/>
  <c r="C1165" i="11"/>
  <c r="D1165" i="11" s="1"/>
  <c r="C1164" i="11"/>
  <c r="D1164" i="11" s="1"/>
  <c r="C1163" i="11"/>
  <c r="D1163" i="11" s="1"/>
  <c r="C1162" i="11"/>
  <c r="D1162" i="11" s="1"/>
  <c r="C1161" i="11"/>
  <c r="D1161" i="11" s="1"/>
  <c r="C1160" i="11"/>
  <c r="D1160" i="11" s="1"/>
  <c r="C1159" i="11"/>
  <c r="D1159" i="11" s="1"/>
  <c r="C1158" i="11"/>
  <c r="D1158" i="11" s="1"/>
  <c r="C1157" i="11"/>
  <c r="D1157" i="11" s="1"/>
  <c r="C1156" i="11"/>
  <c r="D1156" i="11" s="1"/>
  <c r="C1155" i="11"/>
  <c r="D1155" i="11" s="1"/>
  <c r="C1154" i="11"/>
  <c r="D1154" i="11" s="1"/>
  <c r="C1153" i="11"/>
  <c r="D1153" i="11" s="1"/>
  <c r="C1152" i="11"/>
  <c r="D1152" i="11" s="1"/>
  <c r="C1151" i="11"/>
  <c r="D1151" i="11" s="1"/>
  <c r="C1150" i="11"/>
  <c r="D1150" i="11" s="1"/>
  <c r="C1149" i="11"/>
  <c r="D1149" i="11" s="1"/>
  <c r="C1148" i="11"/>
  <c r="D1148" i="11" s="1"/>
  <c r="C1147" i="11"/>
  <c r="D1147" i="11" s="1"/>
  <c r="C1146" i="11"/>
  <c r="D1146" i="11" s="1"/>
  <c r="C1145" i="11"/>
  <c r="D1145" i="11" s="1"/>
  <c r="D1144" i="11"/>
  <c r="C1144" i="11"/>
  <c r="D1143" i="11"/>
  <c r="C1143" i="11"/>
  <c r="D1142" i="11"/>
  <c r="C1142" i="11"/>
  <c r="D1141" i="11"/>
  <c r="C1141" i="11"/>
  <c r="D1140" i="11"/>
  <c r="C1140" i="11"/>
  <c r="D1139" i="11"/>
  <c r="C1139" i="11"/>
  <c r="D1138" i="11"/>
  <c r="C1138" i="11"/>
  <c r="D1137" i="11"/>
  <c r="C1137" i="11"/>
  <c r="D1136" i="11"/>
  <c r="C1136" i="11"/>
  <c r="D1135" i="11"/>
  <c r="C1135" i="11"/>
  <c r="D1134" i="11"/>
  <c r="C1134" i="11"/>
  <c r="D1133" i="11"/>
  <c r="C1133" i="11"/>
  <c r="D1132" i="11"/>
  <c r="C1132" i="11"/>
  <c r="D1131" i="11"/>
  <c r="C1131" i="11"/>
  <c r="D1130" i="11"/>
  <c r="C1130" i="11"/>
  <c r="D1129" i="11"/>
  <c r="C1129" i="11"/>
  <c r="D1128" i="11"/>
  <c r="C1128" i="11"/>
  <c r="D1127" i="11"/>
  <c r="C1127" i="11"/>
  <c r="D1126" i="11"/>
  <c r="C1126" i="11"/>
  <c r="D1125" i="11"/>
  <c r="C1125" i="11"/>
  <c r="D1124" i="11"/>
  <c r="C1124" i="11"/>
  <c r="D1123" i="11"/>
  <c r="C1123" i="11"/>
  <c r="D1122" i="11"/>
  <c r="C1122" i="11"/>
  <c r="D1121" i="11"/>
  <c r="C1121" i="11"/>
  <c r="D1120" i="11"/>
  <c r="C1120" i="11"/>
  <c r="D1119" i="11"/>
  <c r="C1119" i="11"/>
  <c r="D1118" i="11"/>
  <c r="C1118" i="11"/>
  <c r="D1117" i="11"/>
  <c r="C1117" i="11"/>
  <c r="D1116" i="11"/>
  <c r="C1116" i="11"/>
  <c r="D1115" i="11"/>
  <c r="C1115" i="11"/>
  <c r="D1114" i="11"/>
  <c r="C1114" i="11"/>
  <c r="D1113" i="11"/>
  <c r="C1113" i="11"/>
  <c r="D1112" i="11"/>
  <c r="C1112" i="11"/>
  <c r="D1111" i="11"/>
  <c r="C1111" i="11"/>
  <c r="D1110" i="11"/>
  <c r="C1110" i="11"/>
  <c r="D1109" i="11"/>
  <c r="C1109" i="11"/>
  <c r="D1108" i="11"/>
  <c r="C1108" i="11"/>
  <c r="D1107" i="11"/>
  <c r="C1107" i="11"/>
  <c r="D1106" i="11"/>
  <c r="C1106" i="11"/>
  <c r="D1105" i="11"/>
  <c r="C1105" i="11"/>
  <c r="D1104" i="11"/>
  <c r="C1104" i="11"/>
  <c r="D1103" i="11"/>
  <c r="C1103" i="11"/>
  <c r="D1102" i="11"/>
  <c r="C1102" i="11"/>
  <c r="D1101" i="11"/>
  <c r="C1101" i="11"/>
  <c r="D1100" i="11"/>
  <c r="C1100" i="11"/>
  <c r="D1099" i="11"/>
  <c r="C1099" i="11"/>
  <c r="D1098" i="11"/>
  <c r="C1098" i="11"/>
  <c r="D1097" i="11"/>
  <c r="C1097" i="11"/>
  <c r="D1096" i="11"/>
  <c r="C1096" i="11"/>
  <c r="D1095" i="11"/>
  <c r="C1095" i="11"/>
  <c r="D1094" i="11"/>
  <c r="C1094" i="11"/>
  <c r="D1093" i="11"/>
  <c r="C1093" i="11"/>
  <c r="D1092" i="11"/>
  <c r="C1092" i="11"/>
  <c r="D1091" i="11"/>
  <c r="C1091" i="11"/>
  <c r="D1090" i="11"/>
  <c r="C1090" i="11"/>
  <c r="D1089" i="11"/>
  <c r="C1089" i="11"/>
  <c r="D1088" i="11"/>
  <c r="C1088" i="11"/>
  <c r="D1087" i="11"/>
  <c r="C1087" i="11"/>
  <c r="D1086" i="11"/>
  <c r="C1086" i="11"/>
  <c r="D1085" i="11"/>
  <c r="C1085" i="11"/>
  <c r="D1084" i="11"/>
  <c r="C1084" i="11"/>
  <c r="D1083" i="11"/>
  <c r="C1083" i="11"/>
  <c r="D1082" i="11"/>
  <c r="C1082" i="11"/>
  <c r="D1081" i="11"/>
  <c r="C1081" i="11"/>
  <c r="D1080" i="11"/>
  <c r="C1080" i="11"/>
  <c r="D1079" i="11"/>
  <c r="C1079" i="11"/>
  <c r="D1078" i="11"/>
  <c r="C1078" i="11"/>
  <c r="D1077" i="11"/>
  <c r="C1077" i="11"/>
  <c r="D1076" i="11"/>
  <c r="C1076" i="11"/>
  <c r="D1075" i="11"/>
  <c r="C1075" i="11"/>
  <c r="D1074" i="11"/>
  <c r="C1074" i="11"/>
  <c r="D1073" i="11"/>
  <c r="C1073" i="11"/>
  <c r="D1072" i="11"/>
  <c r="C1072" i="11"/>
  <c r="C1071" i="11"/>
  <c r="D1071" i="11" s="1"/>
  <c r="D1070" i="11"/>
  <c r="C1070" i="11"/>
  <c r="D1069" i="11"/>
  <c r="C1069" i="11"/>
  <c r="D1068" i="11"/>
  <c r="C1068" i="11"/>
  <c r="C1067" i="11"/>
  <c r="D1067" i="11" s="1"/>
  <c r="D1066" i="11"/>
  <c r="C1066" i="11"/>
  <c r="D1065" i="11"/>
  <c r="C1065" i="11"/>
  <c r="D1064" i="11"/>
  <c r="C1064" i="11"/>
  <c r="D1063" i="11"/>
  <c r="C1063" i="11"/>
  <c r="D1062" i="11"/>
  <c r="C1062" i="11"/>
  <c r="D1061" i="11"/>
  <c r="C1061" i="11"/>
  <c r="D1060" i="11"/>
  <c r="C1060" i="11"/>
  <c r="C1059" i="11"/>
  <c r="D1059" i="11" s="1"/>
  <c r="D1058" i="11"/>
  <c r="C1058" i="11"/>
  <c r="D1057" i="11"/>
  <c r="C1057" i="11"/>
  <c r="D1056" i="11"/>
  <c r="C1056" i="11"/>
  <c r="C1055" i="11"/>
  <c r="D1055" i="11" s="1"/>
  <c r="D1054" i="11"/>
  <c r="C1054" i="11"/>
  <c r="D1053" i="11"/>
  <c r="C1053" i="11"/>
  <c r="D1052" i="11"/>
  <c r="C1052" i="11"/>
  <c r="C1051" i="11"/>
  <c r="D1051" i="11" s="1"/>
  <c r="D1050" i="11"/>
  <c r="C1050" i="11"/>
  <c r="D1049" i="11"/>
  <c r="C1049" i="11"/>
  <c r="D1048" i="11"/>
  <c r="C1048" i="11"/>
  <c r="D1047" i="11"/>
  <c r="C1047" i="11"/>
  <c r="D1046" i="11"/>
  <c r="C1046" i="11"/>
  <c r="D1045" i="11"/>
  <c r="C1045" i="11"/>
  <c r="D1044" i="11"/>
  <c r="C1044" i="11"/>
  <c r="C1043" i="11"/>
  <c r="D1043" i="11" s="1"/>
  <c r="D1042" i="11"/>
  <c r="C1042" i="11"/>
  <c r="D1041" i="11"/>
  <c r="C1041" i="11"/>
  <c r="D1040" i="11"/>
  <c r="C1040" i="11"/>
  <c r="D1039" i="11"/>
  <c r="C1039" i="11"/>
  <c r="D1038" i="11"/>
  <c r="C1038" i="11"/>
  <c r="D1037" i="11"/>
  <c r="C1037" i="11"/>
  <c r="D1036" i="11"/>
  <c r="C1036" i="11"/>
  <c r="C1035" i="11"/>
  <c r="D1035" i="11" s="1"/>
  <c r="D1034" i="11"/>
  <c r="C1034" i="11"/>
  <c r="D1033" i="11"/>
  <c r="C1033" i="11"/>
  <c r="D1032" i="11"/>
  <c r="C1032" i="11"/>
  <c r="C1031" i="11"/>
  <c r="D1031" i="11" s="1"/>
  <c r="C1030" i="11"/>
  <c r="D1030" i="11" s="1"/>
  <c r="D1029" i="11"/>
  <c r="C1029" i="11"/>
  <c r="C1028" i="11"/>
  <c r="D1028" i="11" s="1"/>
  <c r="C1027" i="11"/>
  <c r="D1027" i="11" s="1"/>
  <c r="C1026" i="11"/>
  <c r="D1026" i="11" s="1"/>
  <c r="D1025" i="11"/>
  <c r="C1025" i="11"/>
  <c r="C1024" i="11"/>
  <c r="D1024" i="11" s="1"/>
  <c r="C1023" i="11"/>
  <c r="D1023" i="11" s="1"/>
  <c r="C1022" i="11"/>
  <c r="D1022" i="11" s="1"/>
  <c r="D1021" i="11"/>
  <c r="C1021" i="11"/>
  <c r="C1020" i="11"/>
  <c r="D1020" i="11" s="1"/>
  <c r="C1019" i="11"/>
  <c r="D1019" i="11" s="1"/>
  <c r="C1018" i="11"/>
  <c r="D1018" i="11" s="1"/>
  <c r="D1017" i="11"/>
  <c r="C1017" i="11"/>
  <c r="C1016" i="11"/>
  <c r="D1016" i="11" s="1"/>
  <c r="C1015" i="11"/>
  <c r="D1015" i="11" s="1"/>
  <c r="C1014" i="11"/>
  <c r="D1014" i="11" s="1"/>
  <c r="D1013" i="11"/>
  <c r="C1013" i="11"/>
  <c r="C1012" i="11"/>
  <c r="D1012" i="11" s="1"/>
  <c r="C1011" i="11"/>
  <c r="D1011" i="11" s="1"/>
  <c r="C1010" i="11"/>
  <c r="D1010" i="11" s="1"/>
  <c r="D1009" i="11"/>
  <c r="C1009" i="11"/>
  <c r="C1008" i="11"/>
  <c r="D1008" i="11" s="1"/>
  <c r="C1007" i="11"/>
  <c r="D1007" i="11" s="1"/>
  <c r="C1006" i="11"/>
  <c r="D1006" i="11" s="1"/>
  <c r="D1005" i="11"/>
  <c r="C1005" i="11"/>
  <c r="C1004" i="11"/>
  <c r="D1004" i="11" s="1"/>
  <c r="C1003" i="11"/>
  <c r="D1003" i="11" s="1"/>
  <c r="C1002" i="11"/>
  <c r="D1002" i="11" s="1"/>
  <c r="D1001" i="11"/>
  <c r="C1001" i="11"/>
  <c r="C1000" i="11"/>
  <c r="D1000" i="11" s="1"/>
  <c r="C999" i="11"/>
  <c r="D999" i="11" s="1"/>
  <c r="C998" i="11"/>
  <c r="D998" i="11" s="1"/>
  <c r="D997" i="11"/>
  <c r="C997" i="11"/>
  <c r="C996" i="11"/>
  <c r="D996" i="11" s="1"/>
  <c r="C995" i="11"/>
  <c r="D995" i="11" s="1"/>
  <c r="C994" i="11"/>
  <c r="D994" i="11" s="1"/>
  <c r="D993" i="11"/>
  <c r="C993" i="11"/>
  <c r="C992" i="11"/>
  <c r="D992" i="11" s="1"/>
  <c r="C991" i="11"/>
  <c r="D991" i="11" s="1"/>
  <c r="C990" i="11"/>
  <c r="D990" i="11" s="1"/>
  <c r="D989" i="11"/>
  <c r="C989" i="11"/>
  <c r="C988" i="11"/>
  <c r="D988" i="11" s="1"/>
  <c r="C987" i="11"/>
  <c r="D987" i="11" s="1"/>
  <c r="C986" i="11"/>
  <c r="D986" i="11" s="1"/>
  <c r="D985" i="11"/>
  <c r="C985" i="11"/>
  <c r="C984" i="11"/>
  <c r="D984" i="11" s="1"/>
  <c r="C983" i="11"/>
  <c r="D983" i="11" s="1"/>
  <c r="C982" i="11"/>
  <c r="D982" i="11" s="1"/>
  <c r="D981" i="11"/>
  <c r="C981" i="11"/>
  <c r="C980" i="11"/>
  <c r="D980" i="11" s="1"/>
  <c r="C979" i="11"/>
  <c r="D979" i="11" s="1"/>
  <c r="C978" i="11"/>
  <c r="D978" i="11" s="1"/>
  <c r="D977" i="11"/>
  <c r="C977" i="11"/>
  <c r="C976" i="11"/>
  <c r="D976" i="11" s="1"/>
  <c r="C975" i="11"/>
  <c r="D975" i="11" s="1"/>
  <c r="C974" i="11"/>
  <c r="D974" i="11" s="1"/>
  <c r="D973" i="11"/>
  <c r="C973" i="11"/>
  <c r="C972" i="11"/>
  <c r="D972" i="11" s="1"/>
  <c r="C971" i="11"/>
  <c r="D971" i="11" s="1"/>
  <c r="C970" i="11"/>
  <c r="D970" i="11" s="1"/>
  <c r="D969" i="11"/>
  <c r="C969" i="11"/>
  <c r="C968" i="11"/>
  <c r="D968" i="11" s="1"/>
  <c r="C967" i="11"/>
  <c r="D967" i="11" s="1"/>
  <c r="C966" i="11"/>
  <c r="D966" i="11" s="1"/>
  <c r="D965" i="11"/>
  <c r="C965" i="11"/>
  <c r="C964" i="11"/>
  <c r="D964" i="11" s="1"/>
  <c r="C963" i="11"/>
  <c r="D963" i="11" s="1"/>
  <c r="C962" i="11"/>
  <c r="D962" i="11" s="1"/>
  <c r="D961" i="11"/>
  <c r="C961" i="11"/>
  <c r="C960" i="11"/>
  <c r="D960" i="11" s="1"/>
  <c r="C959" i="11"/>
  <c r="D959" i="11" s="1"/>
  <c r="C958" i="11"/>
  <c r="D958" i="11" s="1"/>
  <c r="D957" i="11"/>
  <c r="C957" i="11"/>
  <c r="C956" i="11"/>
  <c r="D956" i="11" s="1"/>
  <c r="C955" i="11"/>
  <c r="D955" i="11" s="1"/>
  <c r="C954" i="11"/>
  <c r="D954" i="11" s="1"/>
  <c r="D953" i="11"/>
  <c r="C953" i="11"/>
  <c r="C952" i="11"/>
  <c r="D952" i="11" s="1"/>
  <c r="C951" i="11"/>
  <c r="D951" i="11" s="1"/>
  <c r="C950" i="11"/>
  <c r="D950" i="11" s="1"/>
  <c r="D949" i="11"/>
  <c r="C949" i="11"/>
  <c r="C948" i="11"/>
  <c r="D948" i="11" s="1"/>
  <c r="C947" i="11"/>
  <c r="D947" i="11" s="1"/>
  <c r="C946" i="11"/>
  <c r="D946" i="11" s="1"/>
  <c r="D945" i="11"/>
  <c r="C945" i="11"/>
  <c r="C944" i="11"/>
  <c r="D944" i="11" s="1"/>
  <c r="C943" i="11"/>
  <c r="D943" i="11" s="1"/>
  <c r="C942" i="11"/>
  <c r="D942" i="11" s="1"/>
  <c r="D941" i="11"/>
  <c r="C941" i="11"/>
  <c r="C940" i="11"/>
  <c r="D940" i="11" s="1"/>
  <c r="C939" i="11"/>
  <c r="D939" i="11" s="1"/>
  <c r="C938" i="11"/>
  <c r="D938" i="11" s="1"/>
  <c r="D937" i="11"/>
  <c r="C937" i="11"/>
  <c r="C936" i="11"/>
  <c r="D936" i="11" s="1"/>
  <c r="C935" i="11"/>
  <c r="D935" i="11" s="1"/>
  <c r="C934" i="11"/>
  <c r="D934" i="11" s="1"/>
  <c r="D933" i="11"/>
  <c r="C933" i="11"/>
  <c r="C932" i="11"/>
  <c r="D932" i="11" s="1"/>
  <c r="C931" i="11"/>
  <c r="D931" i="11" s="1"/>
  <c r="C930" i="11"/>
  <c r="D930" i="11" s="1"/>
  <c r="D929" i="11"/>
  <c r="C929" i="11"/>
  <c r="C928" i="11"/>
  <c r="D928" i="11" s="1"/>
  <c r="C927" i="11"/>
  <c r="D927" i="11" s="1"/>
  <c r="C926" i="11"/>
  <c r="D926" i="11" s="1"/>
  <c r="D925" i="11"/>
  <c r="C925" i="11"/>
  <c r="C924" i="11"/>
  <c r="D924" i="11" s="1"/>
  <c r="D923" i="11"/>
  <c r="C923" i="11"/>
  <c r="C922" i="11"/>
  <c r="D922" i="11" s="1"/>
  <c r="D921" i="11"/>
  <c r="C921" i="11"/>
  <c r="C920" i="11"/>
  <c r="D920" i="11" s="1"/>
  <c r="C919" i="11"/>
  <c r="D919" i="11" s="1"/>
  <c r="C918" i="11"/>
  <c r="D918" i="11" s="1"/>
  <c r="D917" i="11"/>
  <c r="C917" i="11"/>
  <c r="C916" i="11"/>
  <c r="D916" i="11" s="1"/>
  <c r="D915" i="11"/>
  <c r="C915" i="11"/>
  <c r="C914" i="11"/>
  <c r="D914" i="11" s="1"/>
  <c r="D913" i="11"/>
  <c r="C913" i="11"/>
  <c r="C912" i="11"/>
  <c r="D912" i="11" s="1"/>
  <c r="D911" i="11"/>
  <c r="C911" i="11"/>
  <c r="C910" i="11"/>
  <c r="D910" i="11" s="1"/>
  <c r="D909" i="11"/>
  <c r="C909" i="11"/>
  <c r="C908" i="11"/>
  <c r="D908" i="11" s="1"/>
  <c r="D907" i="11"/>
  <c r="C907" i="11"/>
  <c r="C906" i="11"/>
  <c r="D906" i="11" s="1"/>
  <c r="D905" i="11"/>
  <c r="C905" i="11"/>
  <c r="C904" i="11"/>
  <c r="D904" i="11" s="1"/>
  <c r="D903" i="11"/>
  <c r="C903" i="11"/>
  <c r="C902" i="11"/>
  <c r="D902" i="11" s="1"/>
  <c r="D901" i="11"/>
  <c r="C901" i="11"/>
  <c r="C900" i="11"/>
  <c r="D900" i="11" s="1"/>
  <c r="D899" i="11"/>
  <c r="C899" i="11"/>
  <c r="C898" i="11"/>
  <c r="D898" i="11" s="1"/>
  <c r="D897" i="11"/>
  <c r="C897" i="11"/>
  <c r="C896" i="11"/>
  <c r="D896" i="11" s="1"/>
  <c r="D895" i="11"/>
  <c r="C895" i="11"/>
  <c r="C894" i="11"/>
  <c r="D894" i="11" s="1"/>
  <c r="D893" i="11"/>
  <c r="C893" i="11"/>
  <c r="C892" i="11"/>
  <c r="D892" i="11" s="1"/>
  <c r="D891" i="11"/>
  <c r="C891" i="11"/>
  <c r="C890" i="11"/>
  <c r="D890" i="11" s="1"/>
  <c r="C889" i="11"/>
  <c r="D889" i="11" s="1"/>
  <c r="C888" i="11"/>
  <c r="D888" i="11" s="1"/>
  <c r="D887" i="11"/>
  <c r="C887" i="11"/>
  <c r="C886" i="11"/>
  <c r="D886" i="11" s="1"/>
  <c r="C885" i="11"/>
  <c r="D885" i="11" s="1"/>
  <c r="C884" i="11"/>
  <c r="D884" i="11" s="1"/>
  <c r="C883" i="11"/>
  <c r="D883" i="11" s="1"/>
  <c r="C882" i="11"/>
  <c r="D882" i="11" s="1"/>
  <c r="C881" i="11"/>
  <c r="D881" i="11" s="1"/>
  <c r="C880" i="11"/>
  <c r="D880" i="11" s="1"/>
  <c r="D879" i="11"/>
  <c r="C879" i="11"/>
  <c r="C878" i="11"/>
  <c r="D878" i="11" s="1"/>
  <c r="C877" i="11"/>
  <c r="D877" i="11" s="1"/>
  <c r="C876" i="11"/>
  <c r="D876" i="11" s="1"/>
  <c r="D875" i="11"/>
  <c r="C875" i="11"/>
  <c r="C874" i="11"/>
  <c r="D874" i="11" s="1"/>
  <c r="C873" i="11"/>
  <c r="D873" i="11" s="1"/>
  <c r="C872" i="11"/>
  <c r="D872" i="11" s="1"/>
  <c r="D871" i="11"/>
  <c r="C871" i="11"/>
  <c r="C870" i="11"/>
  <c r="D870" i="11" s="1"/>
  <c r="C869" i="11"/>
  <c r="D869" i="11" s="1"/>
  <c r="C868" i="11"/>
  <c r="D868" i="11" s="1"/>
  <c r="C867" i="11"/>
  <c r="D867" i="11" s="1"/>
  <c r="C866" i="11"/>
  <c r="D866" i="11" s="1"/>
  <c r="C865" i="11"/>
  <c r="D865" i="11" s="1"/>
  <c r="C864" i="11"/>
  <c r="D864" i="11" s="1"/>
  <c r="D863" i="11"/>
  <c r="C863" i="11"/>
  <c r="C862" i="11"/>
  <c r="D862" i="11" s="1"/>
  <c r="C861" i="11"/>
  <c r="D861" i="11" s="1"/>
  <c r="C860" i="11"/>
  <c r="D860" i="11" s="1"/>
  <c r="D859" i="11"/>
  <c r="C859" i="11"/>
  <c r="C858" i="11"/>
  <c r="D858" i="11" s="1"/>
  <c r="C857" i="11"/>
  <c r="D857" i="11" s="1"/>
  <c r="C856" i="11"/>
  <c r="D856" i="11" s="1"/>
  <c r="D855" i="11"/>
  <c r="C855" i="11"/>
  <c r="C854" i="11"/>
  <c r="D854" i="11" s="1"/>
  <c r="D853" i="11"/>
  <c r="C853" i="11"/>
  <c r="C852" i="11"/>
  <c r="D852" i="11" s="1"/>
  <c r="C851" i="11"/>
  <c r="D851" i="11" s="1"/>
  <c r="C850" i="11"/>
  <c r="D850" i="11" s="1"/>
  <c r="C849" i="11"/>
  <c r="D849" i="11" s="1"/>
  <c r="C848" i="11"/>
  <c r="D848" i="11" s="1"/>
  <c r="D847" i="11"/>
  <c r="C847" i="11"/>
  <c r="C846" i="11"/>
  <c r="D846" i="11" s="1"/>
  <c r="C845" i="11"/>
  <c r="D845" i="11" s="1"/>
  <c r="C844" i="11"/>
  <c r="D844" i="11" s="1"/>
  <c r="D843" i="11"/>
  <c r="C843" i="11"/>
  <c r="C842" i="11"/>
  <c r="D842" i="11" s="1"/>
  <c r="C841" i="11"/>
  <c r="D841" i="11" s="1"/>
  <c r="C840" i="11"/>
  <c r="D840" i="11" s="1"/>
  <c r="D839" i="11"/>
  <c r="C839" i="11"/>
  <c r="C838" i="11"/>
  <c r="D838" i="11" s="1"/>
  <c r="C837" i="11"/>
  <c r="D837" i="11" s="1"/>
  <c r="C836" i="11"/>
  <c r="D836" i="11" s="1"/>
  <c r="C835" i="11"/>
  <c r="D835" i="11" s="1"/>
  <c r="D834" i="11"/>
  <c r="C834" i="11"/>
  <c r="C833" i="11"/>
  <c r="D833" i="11" s="1"/>
  <c r="D832" i="11"/>
  <c r="C832" i="11"/>
  <c r="C831" i="11"/>
  <c r="D831" i="11" s="1"/>
  <c r="D830" i="11"/>
  <c r="C830" i="11"/>
  <c r="C829" i="11"/>
  <c r="D829" i="11" s="1"/>
  <c r="D828" i="11"/>
  <c r="C828" i="11"/>
  <c r="C827" i="11"/>
  <c r="D827" i="11" s="1"/>
  <c r="D826" i="11"/>
  <c r="C826" i="11"/>
  <c r="C825" i="11"/>
  <c r="D825" i="11" s="1"/>
  <c r="D824" i="11"/>
  <c r="C824" i="11"/>
  <c r="C823" i="11"/>
  <c r="D823" i="11" s="1"/>
  <c r="D822" i="11"/>
  <c r="C822" i="11"/>
  <c r="C821" i="11"/>
  <c r="D821" i="11" s="1"/>
  <c r="D820" i="11"/>
  <c r="C820" i="11"/>
  <c r="C819" i="11"/>
  <c r="D819" i="11" s="1"/>
  <c r="D818" i="11"/>
  <c r="C818" i="11"/>
  <c r="C817" i="11"/>
  <c r="D817" i="11" s="1"/>
  <c r="D816" i="11"/>
  <c r="C816" i="11"/>
  <c r="C815" i="11"/>
  <c r="D815" i="11" s="1"/>
  <c r="D814" i="11"/>
  <c r="C814" i="11"/>
  <c r="C813" i="11"/>
  <c r="D813" i="11" s="1"/>
  <c r="D812" i="11"/>
  <c r="C812" i="11"/>
  <c r="C811" i="11"/>
  <c r="D811" i="11" s="1"/>
  <c r="D810" i="11"/>
  <c r="C810" i="11"/>
  <c r="C809" i="11"/>
  <c r="D809" i="11" s="1"/>
  <c r="D808" i="11"/>
  <c r="C808" i="11"/>
  <c r="C807" i="11"/>
  <c r="D807" i="11" s="1"/>
  <c r="D806" i="11"/>
  <c r="C806" i="11"/>
  <c r="C805" i="11"/>
  <c r="D805" i="11" s="1"/>
  <c r="D804" i="11"/>
  <c r="C804" i="11"/>
  <c r="C803" i="11"/>
  <c r="D803" i="11" s="1"/>
  <c r="D802" i="11"/>
  <c r="C802" i="11"/>
  <c r="C801" i="11"/>
  <c r="D801" i="11" s="1"/>
  <c r="D800" i="11"/>
  <c r="C800" i="11"/>
  <c r="C799" i="11"/>
  <c r="D799" i="11" s="1"/>
  <c r="D798" i="11"/>
  <c r="C798" i="11"/>
  <c r="C797" i="11"/>
  <c r="D797" i="11" s="1"/>
  <c r="D796" i="11"/>
  <c r="C796" i="11"/>
  <c r="C795" i="11"/>
  <c r="D795" i="11" s="1"/>
  <c r="D794" i="11"/>
  <c r="C794" i="11"/>
  <c r="C793" i="11"/>
  <c r="D793" i="11" s="1"/>
  <c r="D792" i="11"/>
  <c r="C792" i="11"/>
  <c r="C791" i="11"/>
  <c r="D791" i="11" s="1"/>
  <c r="D790" i="11"/>
  <c r="C790" i="11"/>
  <c r="C789" i="11"/>
  <c r="D789" i="11" s="1"/>
  <c r="D788" i="11"/>
  <c r="C788" i="11"/>
  <c r="C787" i="11"/>
  <c r="D787" i="11" s="1"/>
  <c r="D786" i="11"/>
  <c r="C786" i="11"/>
  <c r="C785" i="11"/>
  <c r="D785" i="11" s="1"/>
  <c r="D784" i="11"/>
  <c r="C784" i="11"/>
  <c r="C783" i="11"/>
  <c r="D783" i="11" s="1"/>
  <c r="D782" i="11"/>
  <c r="C782" i="11"/>
  <c r="C781" i="11"/>
  <c r="D781" i="11" s="1"/>
  <c r="D780" i="11"/>
  <c r="C780" i="11"/>
  <c r="C779" i="11"/>
  <c r="D779" i="11" s="1"/>
  <c r="D778" i="11"/>
  <c r="C778" i="11"/>
  <c r="C777" i="11"/>
  <c r="D777" i="11" s="1"/>
  <c r="D776" i="11"/>
  <c r="C776" i="11"/>
  <c r="C775" i="11"/>
  <c r="D775" i="11" s="1"/>
  <c r="D774" i="11"/>
  <c r="C774" i="11"/>
  <c r="C773" i="11"/>
  <c r="D773" i="11" s="1"/>
  <c r="D772" i="11"/>
  <c r="C772" i="11"/>
  <c r="C771" i="11"/>
  <c r="D771" i="11" s="1"/>
  <c r="D770" i="11"/>
  <c r="C770" i="11"/>
  <c r="C769" i="11"/>
  <c r="D769" i="11" s="1"/>
  <c r="D768" i="11"/>
  <c r="C768" i="11"/>
  <c r="C767" i="11"/>
  <c r="D767" i="11" s="1"/>
  <c r="D766" i="11"/>
  <c r="C766" i="11"/>
  <c r="C765" i="11"/>
  <c r="D765" i="11" s="1"/>
  <c r="D764" i="11"/>
  <c r="C764" i="11"/>
  <c r="C763" i="11"/>
  <c r="D763" i="11" s="1"/>
  <c r="D762" i="11"/>
  <c r="C762" i="11"/>
  <c r="C761" i="11"/>
  <c r="D761" i="11" s="1"/>
  <c r="D760" i="11"/>
  <c r="C760" i="11"/>
  <c r="C759" i="11"/>
  <c r="D759" i="11" s="1"/>
  <c r="D758" i="11"/>
  <c r="C758" i="11"/>
  <c r="C757" i="11"/>
  <c r="D757" i="11" s="1"/>
  <c r="D756" i="11"/>
  <c r="C756" i="11"/>
  <c r="C755" i="11"/>
  <c r="D755" i="11" s="1"/>
  <c r="D754" i="11"/>
  <c r="C754" i="11"/>
  <c r="C753" i="11"/>
  <c r="D753" i="11" s="1"/>
  <c r="D752" i="11"/>
  <c r="C752" i="11"/>
  <c r="C751" i="11"/>
  <c r="D751" i="11" s="1"/>
  <c r="D750" i="11"/>
  <c r="C750" i="11"/>
  <c r="C749" i="11"/>
  <c r="D749" i="11" s="1"/>
  <c r="D748" i="11"/>
  <c r="C748" i="11"/>
  <c r="C747" i="11"/>
  <c r="D747" i="11" s="1"/>
  <c r="D746" i="11"/>
  <c r="C746" i="11"/>
  <c r="C745" i="11"/>
  <c r="D745" i="11" s="1"/>
  <c r="D744" i="11"/>
  <c r="C744" i="11"/>
  <c r="C743" i="11"/>
  <c r="D743" i="11" s="1"/>
  <c r="D742" i="11"/>
  <c r="C742" i="11"/>
  <c r="C741" i="11"/>
  <c r="D741" i="11" s="1"/>
  <c r="D740" i="11"/>
  <c r="C740" i="11"/>
  <c r="C739" i="11"/>
  <c r="D739" i="11" s="1"/>
  <c r="D738" i="11"/>
  <c r="C738" i="11"/>
  <c r="C737" i="11"/>
  <c r="D737" i="11" s="1"/>
  <c r="D736" i="11"/>
  <c r="C736" i="11"/>
  <c r="C735" i="11"/>
  <c r="D735" i="11" s="1"/>
  <c r="D734" i="11"/>
  <c r="C734" i="11"/>
  <c r="C733" i="11"/>
  <c r="D733" i="11" s="1"/>
  <c r="D732" i="11"/>
  <c r="C732" i="11"/>
  <c r="C731" i="11"/>
  <c r="D731" i="11" s="1"/>
  <c r="D730" i="11"/>
  <c r="C730" i="11"/>
  <c r="C729" i="11"/>
  <c r="D729" i="11" s="1"/>
  <c r="D728" i="11"/>
  <c r="C728" i="11"/>
  <c r="C727" i="11"/>
  <c r="D727" i="11" s="1"/>
  <c r="D726" i="11"/>
  <c r="C726" i="11"/>
  <c r="C725" i="11"/>
  <c r="D725" i="11" s="1"/>
  <c r="D724" i="11"/>
  <c r="C724" i="11"/>
  <c r="C723" i="11"/>
  <c r="D723" i="11" s="1"/>
  <c r="D722" i="11"/>
  <c r="C722" i="11"/>
  <c r="C721" i="11"/>
  <c r="D721" i="11" s="1"/>
  <c r="D720" i="11"/>
  <c r="C720" i="11"/>
  <c r="C719" i="11"/>
  <c r="D719" i="11" s="1"/>
  <c r="D718" i="11"/>
  <c r="C718" i="11"/>
  <c r="C717" i="11"/>
  <c r="D717" i="11" s="1"/>
  <c r="D716" i="11"/>
  <c r="C716" i="11"/>
  <c r="C715" i="11"/>
  <c r="D715" i="11" s="1"/>
  <c r="D714" i="11"/>
  <c r="C714" i="11"/>
  <c r="C713" i="11"/>
  <c r="D713" i="11" s="1"/>
  <c r="D712" i="11"/>
  <c r="C712" i="11"/>
  <c r="C711" i="11"/>
  <c r="D711" i="11" s="1"/>
  <c r="D710" i="11"/>
  <c r="C710" i="11"/>
  <c r="C709" i="11"/>
  <c r="D709" i="11" s="1"/>
  <c r="D708" i="11"/>
  <c r="C708" i="11"/>
  <c r="C707" i="11"/>
  <c r="D707" i="11" s="1"/>
  <c r="D706" i="11"/>
  <c r="C706" i="11"/>
  <c r="C705" i="11"/>
  <c r="D705" i="11" s="1"/>
  <c r="D704" i="11"/>
  <c r="C704" i="11"/>
  <c r="C703" i="11"/>
  <c r="D703" i="11" s="1"/>
  <c r="D702" i="11"/>
  <c r="C702" i="11"/>
  <c r="C701" i="11"/>
  <c r="D701" i="11" s="1"/>
  <c r="D700" i="11"/>
  <c r="C700" i="11"/>
  <c r="C699" i="11"/>
  <c r="D699" i="11" s="1"/>
  <c r="D698" i="11"/>
  <c r="C698" i="11"/>
  <c r="C697" i="11"/>
  <c r="D697" i="11" s="1"/>
  <c r="D696" i="11"/>
  <c r="C696" i="11"/>
  <c r="C695" i="11"/>
  <c r="D695" i="11" s="1"/>
  <c r="D694" i="11"/>
  <c r="C694" i="11"/>
  <c r="C693" i="11"/>
  <c r="D693" i="11" s="1"/>
  <c r="D692" i="11"/>
  <c r="C692" i="11"/>
  <c r="C691" i="11"/>
  <c r="D691" i="11" s="1"/>
  <c r="D690" i="11"/>
  <c r="C690" i="11"/>
  <c r="C689" i="11"/>
  <c r="D689" i="11" s="1"/>
  <c r="D688" i="11"/>
  <c r="C688" i="11"/>
  <c r="C687" i="11"/>
  <c r="D687" i="11" s="1"/>
  <c r="D686" i="11"/>
  <c r="C686" i="11"/>
  <c r="C685" i="11"/>
  <c r="D685" i="11" s="1"/>
  <c r="D684" i="11"/>
  <c r="C684" i="11"/>
  <c r="C683" i="11"/>
  <c r="D683" i="11" s="1"/>
  <c r="D682" i="11"/>
  <c r="C682" i="11"/>
  <c r="C681" i="11"/>
  <c r="D681" i="11" s="1"/>
  <c r="D680" i="11"/>
  <c r="C680" i="11"/>
  <c r="C679" i="11"/>
  <c r="D679" i="11" s="1"/>
  <c r="D678" i="11"/>
  <c r="C678" i="11"/>
  <c r="C677" i="11"/>
  <c r="D677" i="11" s="1"/>
  <c r="D676" i="11"/>
  <c r="C676" i="11"/>
  <c r="C675" i="11"/>
  <c r="D675" i="11" s="1"/>
  <c r="D674" i="11"/>
  <c r="C674" i="11"/>
  <c r="C673" i="11"/>
  <c r="D673" i="11" s="1"/>
  <c r="D672" i="11"/>
  <c r="C672" i="11"/>
  <c r="C671" i="11"/>
  <c r="D671" i="11" s="1"/>
  <c r="D670" i="11"/>
  <c r="C670" i="11"/>
  <c r="C669" i="11"/>
  <c r="D669" i="11" s="1"/>
  <c r="D668" i="11"/>
  <c r="C668" i="11"/>
  <c r="C667" i="11"/>
  <c r="D667" i="11" s="1"/>
  <c r="D666" i="11"/>
  <c r="C666" i="11"/>
  <c r="C665" i="11"/>
  <c r="D665" i="11" s="1"/>
  <c r="D664" i="11"/>
  <c r="C664" i="11"/>
  <c r="C663" i="11"/>
  <c r="D663" i="11" s="1"/>
  <c r="D662" i="11"/>
  <c r="C662" i="11"/>
  <c r="C661" i="11"/>
  <c r="D661" i="11" s="1"/>
  <c r="D660" i="11"/>
  <c r="C660" i="11"/>
  <c r="C659" i="11"/>
  <c r="D659" i="11" s="1"/>
  <c r="D658" i="11"/>
  <c r="C658" i="11"/>
  <c r="C657" i="11"/>
  <c r="D657" i="11" s="1"/>
  <c r="D656" i="11"/>
  <c r="C656" i="11"/>
  <c r="C655" i="11"/>
  <c r="D655" i="11" s="1"/>
  <c r="D654" i="11"/>
  <c r="C654" i="11"/>
  <c r="C653" i="11"/>
  <c r="D653" i="11" s="1"/>
  <c r="D652" i="11"/>
  <c r="C652" i="11"/>
  <c r="C651" i="11"/>
  <c r="D651" i="11" s="1"/>
  <c r="D650" i="11"/>
  <c r="C650" i="11"/>
  <c r="C649" i="11"/>
  <c r="D649" i="11" s="1"/>
  <c r="D648" i="11"/>
  <c r="C648" i="11"/>
  <c r="C647" i="11"/>
  <c r="D647" i="11" s="1"/>
  <c r="D646" i="11"/>
  <c r="C646" i="11"/>
  <c r="C645" i="11"/>
  <c r="D645" i="11" s="1"/>
  <c r="D644" i="11"/>
  <c r="C644" i="11"/>
  <c r="C643" i="11"/>
  <c r="D643" i="11" s="1"/>
  <c r="D642" i="11"/>
  <c r="C642" i="11"/>
  <c r="C641" i="11"/>
  <c r="D641" i="11" s="1"/>
  <c r="D640" i="11"/>
  <c r="C640" i="11"/>
  <c r="C639" i="11"/>
  <c r="D639" i="11" s="1"/>
  <c r="D638" i="11"/>
  <c r="C638" i="11"/>
  <c r="C637" i="11"/>
  <c r="D637" i="11" s="1"/>
  <c r="D636" i="11"/>
  <c r="C636" i="11"/>
  <c r="C635" i="11"/>
  <c r="D635" i="11" s="1"/>
  <c r="D634" i="11"/>
  <c r="C634" i="11"/>
  <c r="C633" i="11"/>
  <c r="D633" i="11" s="1"/>
  <c r="D632" i="11"/>
  <c r="C632" i="11"/>
  <c r="C631" i="11"/>
  <c r="D631" i="11" s="1"/>
  <c r="D630" i="11"/>
  <c r="C630" i="11"/>
  <c r="C629" i="11"/>
  <c r="D629" i="11" s="1"/>
  <c r="D628" i="11"/>
  <c r="C628" i="11"/>
  <c r="C627" i="11"/>
  <c r="D627" i="11" s="1"/>
  <c r="D626" i="11"/>
  <c r="C626" i="11"/>
  <c r="C625" i="11"/>
  <c r="D625" i="11" s="1"/>
  <c r="D624" i="11"/>
  <c r="C624" i="11"/>
  <c r="C623" i="11"/>
  <c r="D623" i="11" s="1"/>
  <c r="D622" i="11"/>
  <c r="C622" i="11"/>
  <c r="C621" i="11"/>
  <c r="D621" i="11" s="1"/>
  <c r="D620" i="11"/>
  <c r="C620" i="11"/>
  <c r="C619" i="11"/>
  <c r="D619" i="11" s="1"/>
  <c r="D618" i="11"/>
  <c r="C618" i="11"/>
  <c r="C617" i="11"/>
  <c r="D617" i="11" s="1"/>
  <c r="D616" i="11"/>
  <c r="C616" i="11"/>
  <c r="C615" i="11"/>
  <c r="D615" i="11" s="1"/>
  <c r="D614" i="11"/>
  <c r="C614" i="11"/>
  <c r="C613" i="11"/>
  <c r="D613" i="11" s="1"/>
  <c r="D612" i="11"/>
  <c r="C612" i="11"/>
  <c r="C611" i="11"/>
  <c r="D611" i="11" s="1"/>
  <c r="D610" i="11"/>
  <c r="C610" i="11"/>
  <c r="C609" i="11"/>
  <c r="D609" i="11" s="1"/>
  <c r="D608" i="11"/>
  <c r="C608" i="11"/>
  <c r="C607" i="11"/>
  <c r="D607" i="11" s="1"/>
  <c r="D606" i="11"/>
  <c r="C606" i="11"/>
  <c r="C605" i="11"/>
  <c r="D605" i="11" s="1"/>
  <c r="C604" i="11"/>
  <c r="D604" i="11" s="1"/>
  <c r="C603" i="11"/>
  <c r="D603" i="11" s="1"/>
  <c r="C602" i="11"/>
  <c r="D602" i="11" s="1"/>
  <c r="C601" i="11"/>
  <c r="D601" i="11" s="1"/>
  <c r="C600" i="11"/>
  <c r="D600" i="11" s="1"/>
  <c r="C599" i="11"/>
  <c r="D599" i="11" s="1"/>
  <c r="C598" i="11"/>
  <c r="D598" i="11" s="1"/>
  <c r="C597" i="11"/>
  <c r="D597" i="11" s="1"/>
  <c r="C596" i="11"/>
  <c r="D596" i="11" s="1"/>
  <c r="C595" i="11"/>
  <c r="D595" i="11" s="1"/>
  <c r="C594" i="11"/>
  <c r="D594" i="11" s="1"/>
  <c r="C593" i="11"/>
  <c r="D593" i="11" s="1"/>
  <c r="C592" i="11"/>
  <c r="D592" i="11" s="1"/>
  <c r="C591" i="11"/>
  <c r="D591" i="11" s="1"/>
  <c r="C590" i="11"/>
  <c r="D590" i="11" s="1"/>
  <c r="C589" i="11"/>
  <c r="D589" i="11" s="1"/>
  <c r="C588" i="11"/>
  <c r="D588" i="11" s="1"/>
  <c r="C587" i="11"/>
  <c r="D587" i="11" s="1"/>
  <c r="C586" i="11"/>
  <c r="D586" i="11" s="1"/>
  <c r="C585" i="11"/>
  <c r="D585" i="11" s="1"/>
  <c r="C584" i="11"/>
  <c r="D584" i="11" s="1"/>
  <c r="D583" i="11"/>
  <c r="C583" i="11"/>
  <c r="C582" i="11"/>
  <c r="D582" i="11" s="1"/>
  <c r="C581" i="11"/>
  <c r="D581" i="11" s="1"/>
  <c r="C580" i="11"/>
  <c r="D580" i="11" s="1"/>
  <c r="C579" i="11"/>
  <c r="D579" i="11" s="1"/>
  <c r="C578" i="11"/>
  <c r="D578" i="11" s="1"/>
  <c r="C577" i="11"/>
  <c r="D577" i="11" s="1"/>
  <c r="C576" i="11"/>
  <c r="D576" i="11" s="1"/>
  <c r="C575" i="11"/>
  <c r="D575" i="11" s="1"/>
  <c r="C574" i="11"/>
  <c r="D574" i="11" s="1"/>
  <c r="C573" i="11"/>
  <c r="D573" i="11" s="1"/>
  <c r="C572" i="11"/>
  <c r="D572" i="11" s="1"/>
  <c r="C571" i="11"/>
  <c r="D571" i="11" s="1"/>
  <c r="C570" i="11"/>
  <c r="D570" i="11" s="1"/>
  <c r="C569" i="11"/>
  <c r="D569" i="11" s="1"/>
  <c r="C568" i="11"/>
  <c r="D568" i="11" s="1"/>
  <c r="C567" i="11"/>
  <c r="D567" i="11" s="1"/>
  <c r="C566" i="11"/>
  <c r="D566" i="11" s="1"/>
  <c r="C565" i="11"/>
  <c r="D565" i="11" s="1"/>
  <c r="C564" i="11"/>
  <c r="D564" i="11" s="1"/>
  <c r="C563" i="11"/>
  <c r="D563" i="11" s="1"/>
  <c r="C562" i="11"/>
  <c r="D562" i="11" s="1"/>
  <c r="C561" i="11"/>
  <c r="D561" i="11" s="1"/>
  <c r="C560" i="11"/>
  <c r="D560" i="11" s="1"/>
  <c r="C559" i="11"/>
  <c r="D559" i="11" s="1"/>
  <c r="C558" i="11"/>
  <c r="D558" i="11" s="1"/>
  <c r="C557" i="11"/>
  <c r="D557" i="11" s="1"/>
  <c r="C556" i="11"/>
  <c r="D556" i="11" s="1"/>
  <c r="C555" i="11"/>
  <c r="D555" i="11" s="1"/>
  <c r="C554" i="11"/>
  <c r="D554" i="11" s="1"/>
  <c r="C553" i="11"/>
  <c r="D553" i="11" s="1"/>
  <c r="C552" i="11"/>
  <c r="D552" i="11" s="1"/>
  <c r="C551" i="11"/>
  <c r="D551" i="11" s="1"/>
  <c r="C550" i="11"/>
  <c r="D550" i="11" s="1"/>
  <c r="C549" i="11"/>
  <c r="D549" i="11" s="1"/>
  <c r="C548" i="11"/>
  <c r="D548" i="11" s="1"/>
  <c r="C547" i="11"/>
  <c r="D547" i="11" s="1"/>
  <c r="C546" i="11"/>
  <c r="D546" i="11" s="1"/>
  <c r="C545" i="11"/>
  <c r="D545" i="11" s="1"/>
  <c r="C544" i="11"/>
  <c r="D544" i="11" s="1"/>
  <c r="C543" i="11"/>
  <c r="D543" i="11" s="1"/>
  <c r="C542" i="11"/>
  <c r="D542" i="11" s="1"/>
  <c r="C541" i="11"/>
  <c r="D541" i="11" s="1"/>
  <c r="C540" i="11"/>
  <c r="D540" i="11" s="1"/>
  <c r="C539" i="11"/>
  <c r="D539" i="11" s="1"/>
  <c r="C538" i="11"/>
  <c r="D538" i="11" s="1"/>
  <c r="C537" i="11"/>
  <c r="D537" i="11" s="1"/>
  <c r="C536" i="11"/>
  <c r="D536" i="11" s="1"/>
  <c r="C535" i="11"/>
  <c r="D535" i="11" s="1"/>
  <c r="C534" i="11"/>
  <c r="D534" i="11" s="1"/>
  <c r="C533" i="11"/>
  <c r="D533" i="11" s="1"/>
  <c r="C532" i="11"/>
  <c r="D532" i="11" s="1"/>
  <c r="C531" i="11"/>
  <c r="D531" i="11" s="1"/>
  <c r="C530" i="11"/>
  <c r="D530" i="11" s="1"/>
  <c r="C529" i="11"/>
  <c r="D529" i="11" s="1"/>
  <c r="C528" i="11"/>
  <c r="D528" i="11" s="1"/>
  <c r="C527" i="11"/>
  <c r="D527" i="11" s="1"/>
  <c r="C526" i="11"/>
  <c r="D526" i="11" s="1"/>
  <c r="C525" i="11"/>
  <c r="D525" i="11" s="1"/>
  <c r="C524" i="11"/>
  <c r="D524" i="11" s="1"/>
  <c r="C523" i="11"/>
  <c r="D523" i="11" s="1"/>
  <c r="C522" i="11"/>
  <c r="D522" i="11" s="1"/>
  <c r="C521" i="11"/>
  <c r="D521" i="11" s="1"/>
  <c r="C520" i="11"/>
  <c r="D520" i="11" s="1"/>
  <c r="C519" i="11"/>
  <c r="D519" i="11" s="1"/>
  <c r="C518" i="11"/>
  <c r="D518" i="11" s="1"/>
  <c r="C517" i="11"/>
  <c r="D517" i="11" s="1"/>
  <c r="C516" i="11"/>
  <c r="D516" i="11" s="1"/>
  <c r="C515" i="11"/>
  <c r="D515" i="11" s="1"/>
  <c r="C514" i="11"/>
  <c r="D514" i="11" s="1"/>
  <c r="C513" i="11"/>
  <c r="D513" i="11" s="1"/>
  <c r="C512" i="11"/>
  <c r="D512" i="11" s="1"/>
  <c r="C511" i="11"/>
  <c r="D511" i="11" s="1"/>
  <c r="C510" i="11"/>
  <c r="D510" i="11" s="1"/>
  <c r="C509" i="11"/>
  <c r="D509" i="11" s="1"/>
  <c r="C508" i="11"/>
  <c r="D508" i="11" s="1"/>
  <c r="C507" i="11"/>
  <c r="D507" i="11" s="1"/>
  <c r="C506" i="11"/>
  <c r="D506" i="11" s="1"/>
  <c r="C505" i="11"/>
  <c r="D505" i="11" s="1"/>
  <c r="C504" i="11"/>
  <c r="D504" i="11" s="1"/>
  <c r="C503" i="11"/>
  <c r="D503" i="11" s="1"/>
  <c r="C502" i="11"/>
  <c r="D502" i="11" s="1"/>
  <c r="C501" i="11"/>
  <c r="D501" i="11" s="1"/>
  <c r="C500" i="11"/>
  <c r="D500" i="11" s="1"/>
  <c r="C499" i="11"/>
  <c r="D499" i="11" s="1"/>
  <c r="C498" i="11"/>
  <c r="D498" i="11" s="1"/>
  <c r="C497" i="11"/>
  <c r="D497" i="11" s="1"/>
  <c r="C496" i="11"/>
  <c r="D496" i="11" s="1"/>
  <c r="C495" i="11"/>
  <c r="D495" i="11" s="1"/>
  <c r="C494" i="11"/>
  <c r="D494" i="11" s="1"/>
  <c r="C493" i="11"/>
  <c r="D493" i="11" s="1"/>
  <c r="C492" i="11"/>
  <c r="D492" i="11" s="1"/>
  <c r="C491" i="11"/>
  <c r="D491" i="11" s="1"/>
  <c r="C490" i="11"/>
  <c r="D490" i="11" s="1"/>
  <c r="C489" i="11"/>
  <c r="D489" i="11" s="1"/>
  <c r="C488" i="11"/>
  <c r="D488" i="11" s="1"/>
  <c r="C487" i="11"/>
  <c r="D487" i="11" s="1"/>
  <c r="C486" i="11"/>
  <c r="D486" i="11" s="1"/>
  <c r="C485" i="11"/>
  <c r="D485" i="11" s="1"/>
  <c r="C484" i="11"/>
  <c r="D484" i="11" s="1"/>
  <c r="C483" i="11"/>
  <c r="D483" i="11" s="1"/>
  <c r="C482" i="11"/>
  <c r="D482" i="11" s="1"/>
  <c r="C481" i="11"/>
  <c r="D481" i="11" s="1"/>
  <c r="C480" i="11"/>
  <c r="D480" i="11" s="1"/>
  <c r="C479" i="11"/>
  <c r="D479" i="11" s="1"/>
  <c r="C478" i="11"/>
  <c r="D478" i="11" s="1"/>
  <c r="C477" i="11"/>
  <c r="D477" i="11" s="1"/>
  <c r="C476" i="11"/>
  <c r="D476" i="11" s="1"/>
  <c r="C475" i="11"/>
  <c r="D475" i="11" s="1"/>
  <c r="C474" i="11"/>
  <c r="D474" i="11" s="1"/>
  <c r="C473" i="11"/>
  <c r="D473" i="11" s="1"/>
  <c r="C472" i="11"/>
  <c r="D472" i="11" s="1"/>
  <c r="C471" i="11"/>
  <c r="D471" i="11" s="1"/>
  <c r="C470" i="11"/>
  <c r="D470" i="11" s="1"/>
  <c r="C469" i="11"/>
  <c r="D469" i="11" s="1"/>
  <c r="C468" i="11"/>
  <c r="D468" i="11" s="1"/>
  <c r="C467" i="11"/>
  <c r="D467" i="11" s="1"/>
  <c r="C466" i="11"/>
  <c r="D466" i="11" s="1"/>
  <c r="C465" i="11"/>
  <c r="D465" i="11" s="1"/>
  <c r="C464" i="11"/>
  <c r="D464" i="11" s="1"/>
  <c r="C463" i="11"/>
  <c r="D463" i="11" s="1"/>
  <c r="C462" i="11"/>
  <c r="D462" i="11" s="1"/>
  <c r="C461" i="11"/>
  <c r="D461" i="11" s="1"/>
  <c r="C460" i="11"/>
  <c r="D460" i="11" s="1"/>
  <c r="C459" i="11"/>
  <c r="D459" i="11" s="1"/>
  <c r="C458" i="11"/>
  <c r="D458" i="11" s="1"/>
  <c r="C457" i="11"/>
  <c r="D457" i="11" s="1"/>
  <c r="C456" i="11"/>
  <c r="D456" i="11" s="1"/>
  <c r="C455" i="11"/>
  <c r="D455" i="11" s="1"/>
  <c r="C454" i="11"/>
  <c r="D454" i="11" s="1"/>
  <c r="C453" i="11"/>
  <c r="D453" i="11" s="1"/>
  <c r="C452" i="11"/>
  <c r="D452" i="11" s="1"/>
  <c r="C451" i="11"/>
  <c r="D451" i="11" s="1"/>
  <c r="C450" i="11"/>
  <c r="D450" i="11" s="1"/>
  <c r="C449" i="11"/>
  <c r="D449" i="11" s="1"/>
  <c r="C448" i="11"/>
  <c r="D448" i="11" s="1"/>
  <c r="C447" i="11"/>
  <c r="D447" i="11" s="1"/>
  <c r="C446" i="11"/>
  <c r="D446" i="11" s="1"/>
  <c r="C445" i="11"/>
  <c r="D445" i="11" s="1"/>
  <c r="C444" i="11"/>
  <c r="D444" i="11" s="1"/>
  <c r="C443" i="11"/>
  <c r="D443" i="11" s="1"/>
  <c r="C442" i="11"/>
  <c r="D442" i="11" s="1"/>
  <c r="C441" i="11"/>
  <c r="D441" i="11" s="1"/>
  <c r="C440" i="11"/>
  <c r="D440" i="11" s="1"/>
  <c r="C439" i="11"/>
  <c r="D439" i="11" s="1"/>
  <c r="C438" i="11"/>
  <c r="D438" i="11" s="1"/>
  <c r="C437" i="11"/>
  <c r="D437" i="11" s="1"/>
  <c r="C436" i="11"/>
  <c r="D436" i="11" s="1"/>
  <c r="C435" i="11"/>
  <c r="D435" i="11" s="1"/>
  <c r="C434" i="11"/>
  <c r="D434" i="11" s="1"/>
  <c r="C433" i="11"/>
  <c r="D433" i="11" s="1"/>
  <c r="C432" i="11"/>
  <c r="D432" i="11" s="1"/>
  <c r="C431" i="11"/>
  <c r="D431" i="11" s="1"/>
  <c r="C430" i="11"/>
  <c r="D430" i="11" s="1"/>
  <c r="C429" i="11"/>
  <c r="D429" i="11" s="1"/>
  <c r="C428" i="11"/>
  <c r="D428" i="11" s="1"/>
  <c r="C427" i="11"/>
  <c r="D427" i="11" s="1"/>
  <c r="C426" i="11"/>
  <c r="D426" i="11" s="1"/>
  <c r="C425" i="11"/>
  <c r="D425" i="11" s="1"/>
  <c r="C424" i="11"/>
  <c r="D424" i="11" s="1"/>
  <c r="C423" i="11"/>
  <c r="D423" i="11" s="1"/>
  <c r="C422" i="11"/>
  <c r="D422" i="11" s="1"/>
  <c r="C421" i="11"/>
  <c r="D421" i="11" s="1"/>
  <c r="C420" i="11"/>
  <c r="D420" i="11" s="1"/>
  <c r="C419" i="11"/>
  <c r="D419" i="11" s="1"/>
  <c r="C418" i="11"/>
  <c r="D418" i="11" s="1"/>
  <c r="C417" i="11"/>
  <c r="D417" i="11" s="1"/>
  <c r="C416" i="11"/>
  <c r="D416" i="11" s="1"/>
  <c r="C415" i="11"/>
  <c r="D415" i="11" s="1"/>
  <c r="C414" i="11"/>
  <c r="D414" i="11" s="1"/>
  <c r="C413" i="11"/>
  <c r="D413" i="11" s="1"/>
  <c r="C412" i="11"/>
  <c r="D412" i="11" s="1"/>
  <c r="C411" i="11"/>
  <c r="D411" i="11" s="1"/>
  <c r="C410" i="11"/>
  <c r="D410" i="11" s="1"/>
  <c r="C409" i="11"/>
  <c r="D409" i="11" s="1"/>
  <c r="C408" i="11"/>
  <c r="D408" i="11" s="1"/>
  <c r="C407" i="11"/>
  <c r="D407" i="11" s="1"/>
  <c r="C406" i="11"/>
  <c r="D406" i="11" s="1"/>
  <c r="C405" i="11"/>
  <c r="D405" i="11" s="1"/>
  <c r="C404" i="11"/>
  <c r="D404" i="11" s="1"/>
  <c r="C403" i="11"/>
  <c r="D403" i="11" s="1"/>
  <c r="C402" i="11"/>
  <c r="D402" i="11" s="1"/>
  <c r="C401" i="11"/>
  <c r="D401" i="11" s="1"/>
  <c r="C400" i="11"/>
  <c r="D400" i="11" s="1"/>
  <c r="C399" i="11"/>
  <c r="D399" i="11" s="1"/>
  <c r="C398" i="11"/>
  <c r="D398" i="11" s="1"/>
  <c r="C397" i="11"/>
  <c r="D397" i="11" s="1"/>
  <c r="C396" i="11"/>
  <c r="D396" i="11" s="1"/>
  <c r="C395" i="11"/>
  <c r="D395" i="11" s="1"/>
  <c r="C394" i="11"/>
  <c r="D394" i="11" s="1"/>
  <c r="C393" i="11"/>
  <c r="D393" i="11" s="1"/>
  <c r="C392" i="11"/>
  <c r="D392" i="11" s="1"/>
  <c r="C391" i="11"/>
  <c r="D391" i="11" s="1"/>
  <c r="C390" i="11"/>
  <c r="D390" i="11" s="1"/>
  <c r="C389" i="11"/>
  <c r="D389" i="11" s="1"/>
  <c r="C388" i="11"/>
  <c r="D388" i="11" s="1"/>
  <c r="C387" i="11"/>
  <c r="D387" i="11" s="1"/>
  <c r="C386" i="11"/>
  <c r="D386" i="11" s="1"/>
  <c r="C385" i="11"/>
  <c r="D385" i="11" s="1"/>
  <c r="C384" i="11"/>
  <c r="D384" i="11" s="1"/>
  <c r="C383" i="11"/>
  <c r="D383" i="11" s="1"/>
  <c r="C382" i="11"/>
  <c r="D382" i="11" s="1"/>
  <c r="C381" i="11"/>
  <c r="D381" i="11" s="1"/>
  <c r="C380" i="11"/>
  <c r="D380" i="11" s="1"/>
  <c r="C379" i="11"/>
  <c r="D379" i="11" s="1"/>
  <c r="C378" i="11"/>
  <c r="D378" i="11" s="1"/>
  <c r="C377" i="11"/>
  <c r="D377" i="11" s="1"/>
  <c r="C376" i="11"/>
  <c r="D376" i="11" s="1"/>
  <c r="C375" i="11"/>
  <c r="D375" i="11" s="1"/>
  <c r="C374" i="11"/>
  <c r="D374" i="11" s="1"/>
  <c r="C373" i="11"/>
  <c r="D373" i="11" s="1"/>
  <c r="C372" i="11"/>
  <c r="D372" i="11" s="1"/>
  <c r="C371" i="11"/>
  <c r="D371" i="11" s="1"/>
  <c r="C370" i="11"/>
  <c r="D370" i="11" s="1"/>
  <c r="C369" i="11"/>
  <c r="D369" i="11" s="1"/>
  <c r="C368" i="11"/>
  <c r="D368" i="11" s="1"/>
  <c r="C367" i="11"/>
  <c r="D367" i="11" s="1"/>
  <c r="C366" i="11"/>
  <c r="D366" i="11" s="1"/>
  <c r="C365" i="11"/>
  <c r="D365" i="11" s="1"/>
  <c r="C364" i="11"/>
  <c r="D364" i="11" s="1"/>
  <c r="C363" i="11"/>
  <c r="D363" i="11" s="1"/>
  <c r="C362" i="11"/>
  <c r="D362" i="11" s="1"/>
  <c r="C361" i="11"/>
  <c r="D361" i="11" s="1"/>
  <c r="C360" i="11"/>
  <c r="D360" i="11" s="1"/>
  <c r="C359" i="11"/>
  <c r="D359" i="11" s="1"/>
  <c r="C358" i="11"/>
  <c r="D358" i="11" s="1"/>
  <c r="C357" i="11"/>
  <c r="D357" i="11" s="1"/>
  <c r="C356" i="11"/>
  <c r="D356" i="11" s="1"/>
  <c r="C355" i="11"/>
  <c r="D355" i="11" s="1"/>
  <c r="C354" i="11"/>
  <c r="D354" i="11" s="1"/>
  <c r="C353" i="11"/>
  <c r="D353" i="11" s="1"/>
  <c r="C352" i="11"/>
  <c r="D352" i="11" s="1"/>
  <c r="D351" i="11"/>
  <c r="C351" i="11"/>
  <c r="C350" i="11"/>
  <c r="D350" i="11" s="1"/>
  <c r="D349" i="11"/>
  <c r="C349" i="11"/>
  <c r="C348" i="11"/>
  <c r="D348" i="11" s="1"/>
  <c r="D347" i="11"/>
  <c r="C347" i="11"/>
  <c r="C346" i="11"/>
  <c r="D346" i="11" s="1"/>
  <c r="D345" i="11"/>
  <c r="C345" i="11"/>
  <c r="C344" i="11"/>
  <c r="D344" i="11" s="1"/>
  <c r="D343" i="11"/>
  <c r="C343" i="11"/>
  <c r="C342" i="11"/>
  <c r="D342" i="11" s="1"/>
  <c r="D341" i="11"/>
  <c r="C341" i="11"/>
  <c r="C340" i="11"/>
  <c r="D340" i="11" s="1"/>
  <c r="D339" i="11"/>
  <c r="C339" i="11"/>
  <c r="C338" i="11"/>
  <c r="D338" i="11" s="1"/>
  <c r="D337" i="11"/>
  <c r="C337" i="11"/>
  <c r="C336" i="11"/>
  <c r="D336" i="11" s="1"/>
  <c r="D335" i="11"/>
  <c r="C335" i="11"/>
  <c r="C334" i="11"/>
  <c r="D334" i="11" s="1"/>
  <c r="D333" i="11"/>
  <c r="C333" i="11"/>
  <c r="C332" i="11"/>
  <c r="D332" i="11" s="1"/>
  <c r="D331" i="11"/>
  <c r="C331" i="11"/>
  <c r="C330" i="11"/>
  <c r="D330" i="11" s="1"/>
  <c r="D329" i="11"/>
  <c r="C329" i="11"/>
  <c r="C328" i="11"/>
  <c r="D328" i="11" s="1"/>
  <c r="D327" i="11"/>
  <c r="C327" i="11"/>
  <c r="C326" i="11"/>
  <c r="D326" i="11" s="1"/>
  <c r="D325" i="11"/>
  <c r="C325" i="11"/>
  <c r="C324" i="11"/>
  <c r="D324" i="11" s="1"/>
  <c r="D323" i="11"/>
  <c r="C323" i="11"/>
  <c r="C322" i="11"/>
  <c r="D322" i="11" s="1"/>
  <c r="D321" i="11"/>
  <c r="C321" i="11"/>
  <c r="C320" i="11"/>
  <c r="D320" i="11" s="1"/>
  <c r="D319" i="11"/>
  <c r="C319" i="11"/>
  <c r="C318" i="11"/>
  <c r="D318" i="11" s="1"/>
  <c r="D317" i="11"/>
  <c r="C317" i="11"/>
  <c r="C316" i="11"/>
  <c r="D316" i="11" s="1"/>
  <c r="D315" i="11"/>
  <c r="C315" i="11"/>
  <c r="C314" i="11"/>
  <c r="D314" i="11" s="1"/>
  <c r="D313" i="11"/>
  <c r="C313" i="11"/>
  <c r="C312" i="11"/>
  <c r="D312" i="11" s="1"/>
  <c r="D311" i="11"/>
  <c r="C311" i="11"/>
  <c r="C310" i="11"/>
  <c r="D310" i="11" s="1"/>
  <c r="D309" i="11"/>
  <c r="C309" i="11"/>
  <c r="C308" i="11"/>
  <c r="D308" i="11" s="1"/>
  <c r="D307" i="11"/>
  <c r="C307" i="11"/>
  <c r="C306" i="11"/>
  <c r="D306" i="11" s="1"/>
  <c r="D305" i="11"/>
  <c r="C305" i="11"/>
  <c r="C304" i="11"/>
  <c r="D304" i="11" s="1"/>
  <c r="D303" i="11"/>
  <c r="C303" i="11"/>
  <c r="C302" i="11"/>
  <c r="D302" i="11" s="1"/>
  <c r="D301" i="11"/>
  <c r="C301" i="11"/>
  <c r="C300" i="11"/>
  <c r="D300" i="11" s="1"/>
  <c r="D299" i="11"/>
  <c r="C299" i="11"/>
  <c r="C298" i="11"/>
  <c r="D298" i="11" s="1"/>
  <c r="D297" i="11"/>
  <c r="C297" i="11"/>
  <c r="C296" i="11"/>
  <c r="D296" i="11" s="1"/>
  <c r="D295" i="11"/>
  <c r="C295" i="11"/>
  <c r="C294" i="11"/>
  <c r="D294" i="11" s="1"/>
  <c r="D293" i="11"/>
  <c r="C293" i="11"/>
  <c r="C292" i="11"/>
  <c r="D292" i="11" s="1"/>
  <c r="D291" i="11"/>
  <c r="C291" i="11"/>
  <c r="C290" i="11"/>
  <c r="D290" i="11" s="1"/>
  <c r="D289" i="11"/>
  <c r="C289" i="11"/>
  <c r="C288" i="11"/>
  <c r="D288" i="11" s="1"/>
  <c r="D287" i="11"/>
  <c r="C287" i="11"/>
  <c r="C286" i="11"/>
  <c r="D286" i="11" s="1"/>
  <c r="D285" i="11"/>
  <c r="C285" i="11"/>
  <c r="C284" i="11"/>
  <c r="D284" i="11" s="1"/>
  <c r="D283" i="11"/>
  <c r="C283" i="11"/>
  <c r="C282" i="11"/>
  <c r="D282" i="11" s="1"/>
  <c r="D281" i="11"/>
  <c r="C281" i="11"/>
  <c r="C280" i="11"/>
  <c r="D280" i="11" s="1"/>
  <c r="D279" i="11"/>
  <c r="C279" i="11"/>
  <c r="C278" i="11"/>
  <c r="D278" i="11" s="1"/>
  <c r="D277" i="11"/>
  <c r="C277" i="11"/>
  <c r="C276" i="11"/>
  <c r="D276" i="11" s="1"/>
  <c r="D275" i="11"/>
  <c r="C275" i="11"/>
  <c r="C274" i="11"/>
  <c r="D274" i="11" s="1"/>
  <c r="D273" i="11"/>
  <c r="C273" i="11"/>
  <c r="C272" i="11"/>
  <c r="D272" i="11" s="1"/>
  <c r="D271" i="11"/>
  <c r="C271" i="11"/>
  <c r="C270" i="11"/>
  <c r="D270" i="11" s="1"/>
  <c r="D269" i="11"/>
  <c r="C269" i="11"/>
  <c r="C268" i="11"/>
  <c r="D268" i="11" s="1"/>
  <c r="D267" i="11"/>
  <c r="C267" i="11"/>
  <c r="C266" i="11"/>
  <c r="D266" i="11" s="1"/>
  <c r="D265" i="11"/>
  <c r="C265" i="11"/>
  <c r="C264" i="11"/>
  <c r="D264" i="11" s="1"/>
  <c r="D263" i="11"/>
  <c r="C263" i="11"/>
  <c r="C262" i="11"/>
  <c r="D262" i="11" s="1"/>
  <c r="D261" i="11"/>
  <c r="C261" i="11"/>
  <c r="C260" i="11"/>
  <c r="D260" i="11" s="1"/>
  <c r="D259" i="11"/>
  <c r="C259" i="11"/>
  <c r="C258" i="11"/>
  <c r="D258" i="11" s="1"/>
  <c r="D257" i="11"/>
  <c r="C257" i="11"/>
  <c r="C256" i="11"/>
  <c r="D256" i="11" s="1"/>
  <c r="D255" i="11"/>
  <c r="C255" i="11"/>
  <c r="C254" i="11"/>
  <c r="D254" i="11" s="1"/>
  <c r="D253" i="11"/>
  <c r="C253" i="11"/>
  <c r="C252" i="11"/>
  <c r="D252" i="11" s="1"/>
  <c r="D251" i="11"/>
  <c r="C251" i="11"/>
  <c r="C250" i="11"/>
  <c r="D250" i="11" s="1"/>
  <c r="D249" i="11"/>
  <c r="C249" i="11"/>
  <c r="C248" i="11"/>
  <c r="D248" i="11" s="1"/>
  <c r="D247" i="11"/>
  <c r="C247" i="11"/>
  <c r="C246" i="11"/>
  <c r="D246" i="11" s="1"/>
  <c r="D245" i="11"/>
  <c r="C245" i="11"/>
  <c r="C244" i="11"/>
  <c r="D244" i="11" s="1"/>
  <c r="D243" i="11"/>
  <c r="C243" i="11"/>
  <c r="C242" i="11"/>
  <c r="D242" i="11" s="1"/>
  <c r="D241" i="11"/>
  <c r="C241" i="11"/>
  <c r="C240" i="11"/>
  <c r="D240" i="11" s="1"/>
  <c r="D239" i="11"/>
  <c r="C239" i="11"/>
  <c r="C238" i="11"/>
  <c r="D238" i="11" s="1"/>
  <c r="D237" i="11"/>
  <c r="C237" i="11"/>
  <c r="C236" i="11"/>
  <c r="D236" i="11" s="1"/>
  <c r="D235" i="11"/>
  <c r="C235" i="11"/>
  <c r="C234" i="11"/>
  <c r="D234" i="11" s="1"/>
  <c r="D233" i="11"/>
  <c r="C233" i="11"/>
  <c r="C232" i="11"/>
  <c r="D232" i="11" s="1"/>
  <c r="D231" i="11"/>
  <c r="C231" i="11"/>
  <c r="C230" i="11"/>
  <c r="D230" i="11" s="1"/>
  <c r="D229" i="11"/>
  <c r="C229" i="11"/>
  <c r="C228" i="11"/>
  <c r="D228" i="11" s="1"/>
  <c r="D227" i="11"/>
  <c r="C227" i="11"/>
  <c r="C226" i="11"/>
  <c r="D226" i="11" s="1"/>
  <c r="D225" i="11"/>
  <c r="C225" i="11"/>
  <c r="C224" i="11"/>
  <c r="D224" i="11" s="1"/>
  <c r="D223" i="11"/>
  <c r="C223" i="11"/>
  <c r="C222" i="11"/>
  <c r="D222" i="11" s="1"/>
  <c r="D221" i="11"/>
  <c r="C221" i="11"/>
  <c r="C220" i="11"/>
  <c r="D220" i="11" s="1"/>
  <c r="D219" i="11"/>
  <c r="C219" i="11"/>
  <c r="C218" i="11"/>
  <c r="D218" i="11" s="1"/>
  <c r="D217" i="11"/>
  <c r="C217" i="11"/>
  <c r="C216" i="11"/>
  <c r="D216" i="11" s="1"/>
  <c r="D215" i="11"/>
  <c r="C215" i="11"/>
  <c r="C214" i="11"/>
  <c r="D214" i="11" s="1"/>
  <c r="D213" i="11"/>
  <c r="C213" i="11"/>
  <c r="C212" i="11"/>
  <c r="D212" i="11" s="1"/>
  <c r="D211" i="11"/>
  <c r="C211" i="11"/>
  <c r="C210" i="11"/>
  <c r="D210" i="11" s="1"/>
  <c r="D209" i="11"/>
  <c r="C209" i="11"/>
  <c r="C208" i="11"/>
  <c r="D208" i="11" s="1"/>
  <c r="D207" i="11"/>
  <c r="C207" i="11"/>
  <c r="C206" i="11"/>
  <c r="D206" i="11" s="1"/>
  <c r="D205" i="11"/>
  <c r="C205" i="11"/>
  <c r="C204" i="11"/>
  <c r="D204" i="11" s="1"/>
  <c r="D203" i="11"/>
  <c r="C203" i="11"/>
  <c r="C202" i="11"/>
  <c r="D202" i="11" s="1"/>
  <c r="D201" i="11"/>
  <c r="C201" i="11"/>
  <c r="C200" i="11"/>
  <c r="D200" i="11" s="1"/>
  <c r="D199" i="11"/>
  <c r="C199" i="11"/>
  <c r="C198" i="11"/>
  <c r="D198" i="11" s="1"/>
  <c r="D197" i="11"/>
  <c r="C197" i="11"/>
  <c r="C196" i="11"/>
  <c r="D196" i="11" s="1"/>
  <c r="D195" i="11"/>
  <c r="C195" i="11"/>
  <c r="C194" i="11"/>
  <c r="D194" i="11" s="1"/>
  <c r="D193" i="11"/>
  <c r="C193" i="11"/>
  <c r="C192" i="11"/>
  <c r="D192" i="11" s="1"/>
  <c r="D191" i="11"/>
  <c r="C191" i="11"/>
  <c r="C190" i="11"/>
  <c r="D190" i="11" s="1"/>
  <c r="D189" i="11"/>
  <c r="C189" i="11"/>
  <c r="C188" i="11"/>
  <c r="D188" i="11" s="1"/>
  <c r="D187" i="11"/>
  <c r="C187" i="11"/>
  <c r="C186" i="11"/>
  <c r="D186" i="11" s="1"/>
  <c r="D185" i="11"/>
  <c r="C185" i="11"/>
  <c r="C184" i="11"/>
  <c r="D184" i="11" s="1"/>
  <c r="D183" i="11"/>
  <c r="C183" i="11"/>
  <c r="C182" i="11"/>
  <c r="D182" i="11" s="1"/>
  <c r="D181" i="11"/>
  <c r="C181" i="11"/>
  <c r="C180" i="11"/>
  <c r="D180" i="11" s="1"/>
  <c r="D179" i="11"/>
  <c r="C179" i="11"/>
  <c r="C178" i="11"/>
  <c r="D178" i="11" s="1"/>
  <c r="D177" i="11"/>
  <c r="C177" i="11"/>
  <c r="C176" i="11"/>
  <c r="D176" i="11" s="1"/>
  <c r="D175" i="11"/>
  <c r="C175" i="11"/>
  <c r="C174" i="11"/>
  <c r="D174" i="11" s="1"/>
  <c r="D173" i="11"/>
  <c r="C173" i="11"/>
  <c r="C172" i="11"/>
  <c r="D172" i="11" s="1"/>
  <c r="D171" i="11"/>
  <c r="C171" i="11"/>
  <c r="C170" i="11"/>
  <c r="D170" i="11" s="1"/>
  <c r="D169" i="11"/>
  <c r="C169" i="11"/>
  <c r="C168" i="11"/>
  <c r="D168" i="11" s="1"/>
  <c r="D167" i="11"/>
  <c r="C167" i="11"/>
  <c r="C166" i="11"/>
  <c r="D166" i="11" s="1"/>
  <c r="D165" i="11"/>
  <c r="C165" i="11"/>
  <c r="C164" i="11"/>
  <c r="D164" i="11" s="1"/>
  <c r="D163" i="11"/>
  <c r="C163" i="11"/>
  <c r="C162" i="11"/>
  <c r="D162" i="11" s="1"/>
  <c r="D161" i="11"/>
  <c r="C161" i="11"/>
  <c r="C160" i="11"/>
  <c r="D160" i="11" s="1"/>
  <c r="D159" i="11"/>
  <c r="C159" i="11"/>
  <c r="C158" i="11"/>
  <c r="D158" i="11" s="1"/>
  <c r="D157" i="11"/>
  <c r="C157" i="11"/>
  <c r="C156" i="11"/>
  <c r="D156" i="11" s="1"/>
  <c r="D155" i="11"/>
  <c r="C155" i="11"/>
  <c r="C154" i="11"/>
  <c r="D154" i="11" s="1"/>
  <c r="D153" i="11"/>
  <c r="C153" i="11"/>
  <c r="C152" i="11"/>
  <c r="D152" i="11" s="1"/>
  <c r="D151" i="11"/>
  <c r="C151" i="11"/>
  <c r="C150" i="11"/>
  <c r="D150" i="11" s="1"/>
  <c r="D149" i="11"/>
  <c r="C149" i="11"/>
  <c r="C148" i="11"/>
  <c r="D148" i="11" s="1"/>
  <c r="D147" i="11"/>
  <c r="C147" i="11"/>
  <c r="C146" i="11"/>
  <c r="D146" i="11" s="1"/>
  <c r="D145" i="11"/>
  <c r="C145" i="11"/>
  <c r="C144" i="11"/>
  <c r="D144" i="11" s="1"/>
  <c r="D143" i="11"/>
  <c r="C143" i="11"/>
  <c r="C142" i="11"/>
  <c r="D142" i="11" s="1"/>
  <c r="D141" i="11"/>
  <c r="C141" i="11"/>
  <c r="C140" i="11"/>
  <c r="D140" i="11" s="1"/>
  <c r="D139" i="11"/>
  <c r="C139" i="11"/>
  <c r="C138" i="11"/>
  <c r="D138" i="11" s="1"/>
  <c r="D137" i="11"/>
  <c r="C137" i="11"/>
  <c r="C136" i="11"/>
  <c r="D136" i="11" s="1"/>
  <c r="D135" i="11"/>
  <c r="C135" i="11"/>
  <c r="C134" i="11"/>
  <c r="D134" i="11" s="1"/>
  <c r="D133" i="11"/>
  <c r="C133" i="11"/>
  <c r="C132" i="11"/>
  <c r="D132" i="11" s="1"/>
  <c r="D131" i="11"/>
  <c r="C131" i="11"/>
  <c r="C130" i="11"/>
  <c r="D130" i="11" s="1"/>
  <c r="D129" i="11"/>
  <c r="C129" i="11"/>
  <c r="C128" i="11"/>
  <c r="D128" i="11" s="1"/>
  <c r="D127" i="11"/>
  <c r="C127" i="11"/>
  <c r="D126" i="11"/>
  <c r="C126" i="11"/>
  <c r="D125" i="11"/>
  <c r="C125" i="11"/>
  <c r="C124" i="11"/>
  <c r="D124" i="11" s="1"/>
  <c r="D123" i="11"/>
  <c r="C123" i="11"/>
  <c r="D122" i="11"/>
  <c r="C122" i="11"/>
  <c r="C121" i="11"/>
  <c r="D121" i="11" s="1"/>
  <c r="C120" i="11"/>
  <c r="D120" i="11" s="1"/>
  <c r="D119" i="11"/>
  <c r="C119" i="11"/>
  <c r="D118" i="11"/>
  <c r="C118" i="11"/>
  <c r="C117" i="11"/>
  <c r="D117" i="11" s="1"/>
  <c r="C116" i="11"/>
  <c r="D116" i="11" s="1"/>
  <c r="D115" i="11"/>
  <c r="C115" i="11"/>
  <c r="C114" i="11"/>
  <c r="D114" i="11" s="1"/>
  <c r="C113" i="11"/>
  <c r="D113" i="11" s="1"/>
  <c r="C112" i="11"/>
  <c r="D112" i="11" s="1"/>
  <c r="D111" i="11"/>
  <c r="C111" i="11"/>
  <c r="D110" i="11"/>
  <c r="C110" i="11"/>
  <c r="C109" i="11"/>
  <c r="D109" i="11" s="1"/>
  <c r="C108" i="11"/>
  <c r="D108" i="11" s="1"/>
  <c r="C107" i="11"/>
  <c r="D107" i="11" s="1"/>
  <c r="D106" i="11"/>
  <c r="C106" i="11"/>
  <c r="C105" i="11"/>
  <c r="D105" i="11" s="1"/>
  <c r="C104" i="11"/>
  <c r="D104" i="11" s="1"/>
  <c r="D103" i="11"/>
  <c r="C103" i="11"/>
  <c r="D102" i="11"/>
  <c r="C102" i="11"/>
  <c r="C101" i="11"/>
  <c r="D101" i="11" s="1"/>
  <c r="C100" i="11"/>
  <c r="D100" i="11" s="1"/>
  <c r="D99" i="11"/>
  <c r="C99" i="11"/>
  <c r="C98" i="11"/>
  <c r="D98" i="11" s="1"/>
  <c r="D97" i="11"/>
  <c r="C97" i="11"/>
  <c r="C96" i="11"/>
  <c r="D96" i="11" s="1"/>
  <c r="D95" i="11"/>
  <c r="C95" i="11"/>
  <c r="C94" i="11"/>
  <c r="D94" i="11" s="1"/>
  <c r="D93" i="11"/>
  <c r="C93" i="11"/>
  <c r="C92" i="11"/>
  <c r="D92" i="11" s="1"/>
  <c r="D91" i="11"/>
  <c r="C91" i="11"/>
  <c r="C90" i="11"/>
  <c r="D90" i="11" s="1"/>
  <c r="D89" i="11"/>
  <c r="C89" i="11"/>
  <c r="C88" i="11"/>
  <c r="D88" i="11" s="1"/>
  <c r="D87" i="11"/>
  <c r="C87" i="11"/>
  <c r="C86" i="11"/>
  <c r="D86" i="11" s="1"/>
  <c r="D85" i="11"/>
  <c r="C85" i="11"/>
  <c r="C84" i="11"/>
  <c r="D84" i="11" s="1"/>
  <c r="D83" i="11"/>
  <c r="C83" i="11"/>
  <c r="C82" i="11"/>
  <c r="D82" i="11" s="1"/>
  <c r="D81" i="11"/>
  <c r="C81" i="11"/>
  <c r="C80" i="11"/>
  <c r="D80" i="11" s="1"/>
  <c r="D79" i="11"/>
  <c r="C79" i="11"/>
  <c r="C78" i="11"/>
  <c r="D78" i="11" s="1"/>
  <c r="D77" i="11"/>
  <c r="C77" i="11"/>
  <c r="C76" i="11"/>
  <c r="D76" i="11" s="1"/>
  <c r="D75" i="11"/>
  <c r="C75" i="11"/>
  <c r="C74" i="11"/>
  <c r="D74" i="11" s="1"/>
  <c r="D73" i="11"/>
  <c r="C73" i="11"/>
  <c r="C72" i="11"/>
  <c r="D72" i="11" s="1"/>
  <c r="D71" i="11"/>
  <c r="C71" i="11"/>
  <c r="C70" i="11"/>
  <c r="D70" i="11" s="1"/>
  <c r="D69" i="11"/>
  <c r="C69" i="11"/>
  <c r="C68" i="11"/>
  <c r="D68" i="11" s="1"/>
  <c r="D67" i="11"/>
  <c r="C67" i="11"/>
  <c r="C66" i="11"/>
  <c r="D66" i="11" s="1"/>
  <c r="D65" i="11"/>
  <c r="C65" i="11"/>
  <c r="C64" i="11"/>
  <c r="D64" i="11" s="1"/>
  <c r="D63" i="11"/>
  <c r="C63" i="11"/>
  <c r="C62" i="11"/>
  <c r="D62" i="11" s="1"/>
  <c r="D61" i="11"/>
  <c r="C61" i="11"/>
  <c r="C60" i="11"/>
  <c r="D60" i="11" s="1"/>
  <c r="D59" i="11"/>
  <c r="C59" i="11"/>
  <c r="C58" i="11"/>
  <c r="D58" i="11" s="1"/>
  <c r="D57" i="11"/>
  <c r="C57" i="11"/>
  <c r="C56" i="11"/>
  <c r="D56" i="11" s="1"/>
  <c r="D55" i="11"/>
  <c r="C55" i="11"/>
  <c r="C54" i="11"/>
  <c r="D54" i="11" s="1"/>
  <c r="D53" i="11"/>
  <c r="C53" i="11"/>
  <c r="C52" i="11"/>
  <c r="D52" i="11" s="1"/>
  <c r="D51" i="11"/>
  <c r="C51" i="11"/>
  <c r="C50" i="11"/>
  <c r="D50" i="11" s="1"/>
  <c r="D49" i="11"/>
  <c r="C49" i="11"/>
  <c r="C48" i="11"/>
  <c r="D48" i="11" s="1"/>
  <c r="D47" i="11"/>
  <c r="C47" i="11"/>
  <c r="C46" i="11"/>
  <c r="D46" i="11" s="1"/>
  <c r="D45" i="11"/>
  <c r="C45" i="11"/>
  <c r="C44" i="11"/>
  <c r="D44" i="11" s="1"/>
  <c r="D43" i="11"/>
  <c r="C43" i="11"/>
  <c r="C42" i="11"/>
  <c r="D42" i="11" s="1"/>
  <c r="D41" i="11"/>
  <c r="C41" i="11"/>
  <c r="C40" i="11"/>
  <c r="D40" i="11" s="1"/>
  <c r="D39" i="11"/>
  <c r="C39" i="11"/>
  <c r="C38" i="11"/>
  <c r="D38" i="11" s="1"/>
  <c r="D37" i="11"/>
  <c r="C37" i="11"/>
  <c r="C36" i="11"/>
  <c r="D36" i="11" s="1"/>
  <c r="D35" i="11"/>
  <c r="C35" i="11"/>
  <c r="C34" i="11"/>
  <c r="D34" i="11" s="1"/>
  <c r="D33" i="11"/>
  <c r="C33" i="11"/>
  <c r="C32" i="11"/>
  <c r="D32" i="11" s="1"/>
  <c r="D31" i="11"/>
  <c r="C31" i="11"/>
  <c r="C30" i="11"/>
  <c r="D30" i="11" s="1"/>
  <c r="D29" i="11"/>
  <c r="C29" i="11"/>
  <c r="C28" i="11"/>
  <c r="D28" i="11" s="1"/>
  <c r="D27" i="11"/>
  <c r="C27" i="11"/>
  <c r="C26" i="11"/>
  <c r="D26" i="11" s="1"/>
  <c r="D25" i="11"/>
  <c r="C25" i="11"/>
  <c r="C24" i="11"/>
  <c r="D24" i="11" s="1"/>
  <c r="D23" i="11"/>
  <c r="C23" i="11"/>
  <c r="C22" i="11"/>
  <c r="D22" i="11" s="1"/>
  <c r="D21" i="11"/>
  <c r="C21" i="11"/>
  <c r="C20" i="11"/>
  <c r="D20" i="11" s="1"/>
  <c r="D19" i="11"/>
  <c r="C19" i="11"/>
  <c r="C18" i="11"/>
  <c r="D18" i="11" s="1"/>
  <c r="D17" i="11"/>
  <c r="C17" i="11"/>
  <c r="C16" i="11"/>
  <c r="D16" i="11" s="1"/>
  <c r="D15" i="11"/>
  <c r="C15" i="11"/>
  <c r="J14" i="11"/>
  <c r="C14" i="11"/>
  <c r="D14" i="11" s="1"/>
  <c r="J13" i="11"/>
  <c r="D13" i="11"/>
  <c r="C13" i="11"/>
  <c r="D12" i="11"/>
  <c r="C12" i="11"/>
  <c r="D11" i="11"/>
  <c r="C11" i="11"/>
  <c r="D10" i="11"/>
  <c r="C10" i="11"/>
  <c r="D9" i="11"/>
  <c r="C9" i="11"/>
  <c r="C8" i="11"/>
  <c r="D8" i="11" s="1"/>
  <c r="C7" i="11"/>
  <c r="D7" i="11" s="1"/>
  <c r="C6" i="11"/>
  <c r="D6" i="11" s="1"/>
  <c r="D5" i="11"/>
  <c r="C5" i="11"/>
  <c r="C4" i="11"/>
  <c r="C3" i="11"/>
  <c r="K2" i="11"/>
  <c r="K14" i="7"/>
  <c r="K13" i="7"/>
  <c r="C3" i="7"/>
  <c r="C4" i="7"/>
  <c r="C5" i="7"/>
  <c r="C6" i="7"/>
  <c r="C7" i="7"/>
  <c r="C8" i="7"/>
  <c r="C9" i="7"/>
  <c r="C10" i="7"/>
  <c r="D10" i="7" s="1"/>
  <c r="E10" i="7" s="1"/>
  <c r="C11" i="7"/>
  <c r="C12" i="7"/>
  <c r="C13" i="7"/>
  <c r="D14" i="7" s="1"/>
  <c r="E14" i="7" s="1"/>
  <c r="C14" i="7"/>
  <c r="C15" i="7"/>
  <c r="C16" i="7"/>
  <c r="C17" i="7"/>
  <c r="C18" i="7"/>
  <c r="D19" i="7" s="1"/>
  <c r="E19" i="7" s="1"/>
  <c r="C19" i="7"/>
  <c r="C20" i="7"/>
  <c r="C21" i="7"/>
  <c r="D22" i="7" s="1"/>
  <c r="E22" i="7" s="1"/>
  <c r="C22" i="7"/>
  <c r="C23" i="7"/>
  <c r="C24" i="7"/>
  <c r="C25" i="7"/>
  <c r="C26" i="7"/>
  <c r="D27" i="7" s="1"/>
  <c r="E27" i="7" s="1"/>
  <c r="C27" i="7"/>
  <c r="C28" i="7"/>
  <c r="C29" i="7"/>
  <c r="D29" i="7" s="1"/>
  <c r="E29" i="7" s="1"/>
  <c r="C30" i="7"/>
  <c r="C31" i="7"/>
  <c r="C32" i="7"/>
  <c r="C33" i="7"/>
  <c r="C34" i="7"/>
  <c r="D35" i="7" s="1"/>
  <c r="E35" i="7" s="1"/>
  <c r="C35" i="7"/>
  <c r="C36" i="7"/>
  <c r="C37" i="7"/>
  <c r="D38" i="7" s="1"/>
  <c r="E38" i="7" s="1"/>
  <c r="C38" i="7"/>
  <c r="C39" i="7"/>
  <c r="C40" i="7"/>
  <c r="C41" i="7"/>
  <c r="C42" i="7"/>
  <c r="D43" i="7" s="1"/>
  <c r="E43" i="7" s="1"/>
  <c r="C43" i="7"/>
  <c r="C44" i="7"/>
  <c r="C45" i="7"/>
  <c r="F1062" i="7" s="1"/>
  <c r="G1062" i="7" s="1"/>
  <c r="C46" i="7"/>
  <c r="C47" i="7"/>
  <c r="C48" i="7"/>
  <c r="C49" i="7"/>
  <c r="C50" i="7"/>
  <c r="D50" i="7" s="1"/>
  <c r="E50" i="7" s="1"/>
  <c r="C51" i="7"/>
  <c r="C52" i="7"/>
  <c r="C53" i="7"/>
  <c r="D54" i="7" s="1"/>
  <c r="E54" i="7" s="1"/>
  <c r="C54" i="7"/>
  <c r="C55" i="7"/>
  <c r="C56" i="7"/>
  <c r="C57" i="7"/>
  <c r="C58" i="7"/>
  <c r="D59" i="7" s="1"/>
  <c r="E59" i="7" s="1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D75" i="7" s="1"/>
  <c r="E75" i="7" s="1"/>
  <c r="C75" i="7"/>
  <c r="C76" i="7"/>
  <c r="C77" i="7"/>
  <c r="D77" i="7" s="1"/>
  <c r="E77" i="7" s="1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D91" i="7" s="1"/>
  <c r="E91" i="7" s="1"/>
  <c r="C91" i="7"/>
  <c r="C92" i="7"/>
  <c r="C93" i="7"/>
  <c r="D94" i="7" s="1"/>
  <c r="E94" i="7" s="1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D106" i="7" s="1"/>
  <c r="E106" i="7" s="1"/>
  <c r="C107" i="7"/>
  <c r="C108" i="7"/>
  <c r="C109" i="7"/>
  <c r="C110" i="7"/>
  <c r="C111" i="7"/>
  <c r="C112" i="7"/>
  <c r="C113" i="7"/>
  <c r="C114" i="7"/>
  <c r="D115" i="7" s="1"/>
  <c r="C115" i="7"/>
  <c r="C116" i="7"/>
  <c r="C117" i="7"/>
  <c r="C118" i="7"/>
  <c r="C119" i="7"/>
  <c r="C120" i="7"/>
  <c r="C121" i="7"/>
  <c r="C122" i="7"/>
  <c r="D122" i="7" s="1"/>
  <c r="E122" i="7" s="1"/>
  <c r="C123" i="7"/>
  <c r="C124" i="7"/>
  <c r="C125" i="7"/>
  <c r="C126" i="7"/>
  <c r="C127" i="7"/>
  <c r="C128" i="7"/>
  <c r="C129" i="7"/>
  <c r="C130" i="7"/>
  <c r="D130" i="7" s="1"/>
  <c r="E130" i="7" s="1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D154" i="7" s="1"/>
  <c r="E154" i="7" s="1"/>
  <c r="C155" i="7"/>
  <c r="C156" i="7"/>
  <c r="C157" i="7"/>
  <c r="C158" i="7"/>
  <c r="C159" i="7"/>
  <c r="C160" i="7"/>
  <c r="C161" i="7"/>
  <c r="C162" i="7"/>
  <c r="D163" i="7" s="1"/>
  <c r="E163" i="7" s="1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D186" i="7" s="1"/>
  <c r="E186" i="7" s="1"/>
  <c r="C187" i="7"/>
  <c r="C188" i="7"/>
  <c r="C189" i="7"/>
  <c r="D190" i="7" s="1"/>
  <c r="E190" i="7" s="1"/>
  <c r="C190" i="7"/>
  <c r="C191" i="7"/>
  <c r="C192" i="7"/>
  <c r="C193" i="7"/>
  <c r="C194" i="7"/>
  <c r="D195" i="7" s="1"/>
  <c r="E195" i="7" s="1"/>
  <c r="C195" i="7"/>
  <c r="C196" i="7"/>
  <c r="C197" i="7"/>
  <c r="D198" i="7" s="1"/>
  <c r="E198" i="7" s="1"/>
  <c r="C198" i="7"/>
  <c r="C199" i="7"/>
  <c r="C200" i="7"/>
  <c r="C201" i="7"/>
  <c r="C202" i="7"/>
  <c r="D202" i="7" s="1"/>
  <c r="E202" i="7" s="1"/>
  <c r="C203" i="7"/>
  <c r="C204" i="7"/>
  <c r="C205" i="7"/>
  <c r="C206" i="7"/>
  <c r="C207" i="7"/>
  <c r="C208" i="7"/>
  <c r="C209" i="7"/>
  <c r="C210" i="7"/>
  <c r="D210" i="7" s="1"/>
  <c r="E210" i="7" s="1"/>
  <c r="C211" i="7"/>
  <c r="C212" i="7"/>
  <c r="C213" i="7"/>
  <c r="C214" i="7"/>
  <c r="C215" i="7"/>
  <c r="C216" i="7"/>
  <c r="C217" i="7"/>
  <c r="C218" i="7"/>
  <c r="D219" i="7" s="1"/>
  <c r="E219" i="7" s="1"/>
  <c r="C219" i="7"/>
  <c r="C220" i="7"/>
  <c r="C221" i="7"/>
  <c r="C222" i="7"/>
  <c r="C223" i="7"/>
  <c r="C224" i="7"/>
  <c r="C225" i="7"/>
  <c r="C226" i="7"/>
  <c r="D227" i="7" s="1"/>
  <c r="E227" i="7" s="1"/>
  <c r="C227" i="7"/>
  <c r="C228" i="7"/>
  <c r="C229" i="7"/>
  <c r="F753" i="7" s="1"/>
  <c r="G753" i="7" s="1"/>
  <c r="C230" i="7"/>
  <c r="C231" i="7"/>
  <c r="C232" i="7"/>
  <c r="C233" i="7"/>
  <c r="C234" i="7"/>
  <c r="D234" i="7" s="1"/>
  <c r="E234" i="7" s="1"/>
  <c r="C235" i="7"/>
  <c r="C236" i="7"/>
  <c r="C237" i="7"/>
  <c r="C238" i="7"/>
  <c r="C239" i="7"/>
  <c r="C240" i="7"/>
  <c r="C241" i="7"/>
  <c r="C242" i="7"/>
  <c r="D242" i="7" s="1"/>
  <c r="E242" i="7" s="1"/>
  <c r="C243" i="7"/>
  <c r="C244" i="7"/>
  <c r="C245" i="7"/>
  <c r="D246" i="7" s="1"/>
  <c r="E246" i="7" s="1"/>
  <c r="C246" i="7"/>
  <c r="C247" i="7"/>
  <c r="C248" i="7"/>
  <c r="C249" i="7"/>
  <c r="C250" i="7"/>
  <c r="D250" i="7" s="1"/>
  <c r="E250" i="7" s="1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D267" i="7" s="1"/>
  <c r="E267" i="7" s="1"/>
  <c r="C267" i="7"/>
  <c r="C268" i="7"/>
  <c r="C269" i="7"/>
  <c r="C270" i="7"/>
  <c r="C271" i="7"/>
  <c r="C272" i="7"/>
  <c r="C273" i="7"/>
  <c r="C274" i="7"/>
  <c r="D275" i="7" s="1"/>
  <c r="E275" i="7" s="1"/>
  <c r="C275" i="7"/>
  <c r="C276" i="7"/>
  <c r="C277" i="7"/>
  <c r="D277" i="7" s="1"/>
  <c r="E277" i="7" s="1"/>
  <c r="C278" i="7"/>
  <c r="C279" i="7"/>
  <c r="C280" i="7"/>
  <c r="C281" i="7"/>
  <c r="C282" i="7"/>
  <c r="D282" i="7" s="1"/>
  <c r="E282" i="7" s="1"/>
  <c r="C283" i="7"/>
  <c r="C284" i="7"/>
  <c r="C285" i="7"/>
  <c r="F857" i="7" s="1"/>
  <c r="G857" i="7" s="1"/>
  <c r="C286" i="7"/>
  <c r="C287" i="7"/>
  <c r="C288" i="7"/>
  <c r="C289" i="7"/>
  <c r="C290" i="7"/>
  <c r="D290" i="7" s="1"/>
  <c r="E290" i="7" s="1"/>
  <c r="C291" i="7"/>
  <c r="C292" i="7"/>
  <c r="C293" i="7"/>
  <c r="C294" i="7"/>
  <c r="C295" i="7"/>
  <c r="C296" i="7"/>
  <c r="C297" i="7"/>
  <c r="C298" i="7"/>
  <c r="D298" i="7" s="1"/>
  <c r="E298" i="7" s="1"/>
  <c r="C299" i="7"/>
  <c r="C300" i="7"/>
  <c r="C301" i="7"/>
  <c r="C302" i="7"/>
  <c r="C303" i="7"/>
  <c r="C304" i="7"/>
  <c r="C305" i="7"/>
  <c r="C306" i="7"/>
  <c r="D307" i="7" s="1"/>
  <c r="E307" i="7" s="1"/>
  <c r="C307" i="7"/>
  <c r="C308" i="7"/>
  <c r="C309" i="7"/>
  <c r="D309" i="7" s="1"/>
  <c r="E309" i="7" s="1"/>
  <c r="C310" i="7"/>
  <c r="C311" i="7"/>
  <c r="C312" i="7"/>
  <c r="C313" i="7"/>
  <c r="C314" i="7"/>
  <c r="D314" i="7" s="1"/>
  <c r="E314" i="7" s="1"/>
  <c r="C315" i="7"/>
  <c r="C316" i="7"/>
  <c r="C317" i="7"/>
  <c r="D318" i="7" s="1"/>
  <c r="E318" i="7" s="1"/>
  <c r="C318" i="7"/>
  <c r="C319" i="7"/>
  <c r="C320" i="7"/>
  <c r="C321" i="7"/>
  <c r="C322" i="7"/>
  <c r="C323" i="7"/>
  <c r="C324" i="7"/>
  <c r="C325" i="7"/>
  <c r="F724" i="7" s="1"/>
  <c r="G724" i="7" s="1"/>
  <c r="C326" i="7"/>
  <c r="C327" i="7"/>
  <c r="C328" i="7"/>
  <c r="C329" i="7"/>
  <c r="C330" i="7"/>
  <c r="D331" i="7" s="1"/>
  <c r="E331" i="7" s="1"/>
  <c r="C331" i="7"/>
  <c r="C332" i="7"/>
  <c r="C333" i="7"/>
  <c r="D333" i="7" s="1"/>
  <c r="E333" i="7" s="1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D358" i="7" s="1"/>
  <c r="E358" i="7" s="1"/>
  <c r="C358" i="7"/>
  <c r="C359" i="7"/>
  <c r="C360" i="7"/>
  <c r="C361" i="7"/>
  <c r="C362" i="7"/>
  <c r="D363" i="7" s="1"/>
  <c r="E363" i="7" s="1"/>
  <c r="C363" i="7"/>
  <c r="C364" i="7"/>
  <c r="C365" i="7"/>
  <c r="C366" i="7"/>
  <c r="C367" i="7"/>
  <c r="C368" i="7"/>
  <c r="C369" i="7"/>
  <c r="C370" i="7"/>
  <c r="D370" i="7" s="1"/>
  <c r="E370" i="7" s="1"/>
  <c r="C371" i="7"/>
  <c r="C372" i="7"/>
  <c r="C373" i="7"/>
  <c r="C374" i="7"/>
  <c r="C375" i="7"/>
  <c r="C376" i="7"/>
  <c r="C377" i="7"/>
  <c r="C378" i="7"/>
  <c r="C379" i="7"/>
  <c r="C380" i="7"/>
  <c r="C381" i="7"/>
  <c r="D381" i="7" s="1"/>
  <c r="E381" i="7" s="1"/>
  <c r="C382" i="7"/>
  <c r="C383" i="7"/>
  <c r="C384" i="7"/>
  <c r="C385" i="7"/>
  <c r="C386" i="7"/>
  <c r="C387" i="7"/>
  <c r="C388" i="7"/>
  <c r="C389" i="7"/>
  <c r="D390" i="7" s="1"/>
  <c r="E390" i="7" s="1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D403" i="7" s="1"/>
  <c r="E403" i="7" s="1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D419" i="7" s="1"/>
  <c r="E419" i="7" s="1"/>
  <c r="C419" i="7"/>
  <c r="C420" i="7"/>
  <c r="C421" i="7"/>
  <c r="F705" i="7" s="1"/>
  <c r="G705" i="7" s="1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F772" i="7" s="1"/>
  <c r="G772" i="7" s="1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D459" i="7" s="1"/>
  <c r="E459" i="7" s="1"/>
  <c r="C459" i="7"/>
  <c r="C460" i="7"/>
  <c r="C461" i="7"/>
  <c r="C462" i="7"/>
  <c r="C463" i="7"/>
  <c r="C464" i="7"/>
  <c r="C465" i="7"/>
  <c r="C466" i="7"/>
  <c r="D466" i="7" s="1"/>
  <c r="E466" i="7" s="1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D499" i="7" s="1"/>
  <c r="E499" i="7" s="1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D530" i="7" s="1"/>
  <c r="E530" i="7" s="1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D550" i="7" s="1"/>
  <c r="E550" i="7" s="1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D579" i="7" s="1"/>
  <c r="E579" i="7" s="1"/>
  <c r="C579" i="7"/>
  <c r="C580" i="7"/>
  <c r="C581" i="7"/>
  <c r="C582" i="7"/>
  <c r="C583" i="7"/>
  <c r="C584" i="7"/>
  <c r="C585" i="7"/>
  <c r="C586" i="7"/>
  <c r="D586" i="7" s="1"/>
  <c r="E586" i="7" s="1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D603" i="7" s="1"/>
  <c r="E603" i="7" s="1"/>
  <c r="C603" i="7"/>
  <c r="C604" i="7"/>
  <c r="C605" i="7"/>
  <c r="C606" i="7"/>
  <c r="C607" i="7"/>
  <c r="C608" i="7"/>
  <c r="C609" i="7"/>
  <c r="C610" i="7"/>
  <c r="D610" i="7" s="1"/>
  <c r="E610" i="7" s="1"/>
  <c r="C611" i="7"/>
  <c r="C612" i="7"/>
  <c r="C613" i="7"/>
  <c r="C614" i="7"/>
  <c r="C615" i="7"/>
  <c r="C616" i="7"/>
  <c r="C617" i="7"/>
  <c r="C618" i="7"/>
  <c r="D619" i="7" s="1"/>
  <c r="E619" i="7" s="1"/>
  <c r="C619" i="7"/>
  <c r="C620" i="7"/>
  <c r="C621" i="7"/>
  <c r="C622" i="7"/>
  <c r="C623" i="7"/>
  <c r="C624" i="7"/>
  <c r="C625" i="7"/>
  <c r="C626" i="7"/>
  <c r="D627" i="7" s="1"/>
  <c r="E627" i="7" s="1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D659" i="7" s="1"/>
  <c r="E659" i="7" s="1"/>
  <c r="C659" i="7"/>
  <c r="C660" i="7"/>
  <c r="C661" i="7"/>
  <c r="C662" i="7"/>
  <c r="C663" i="7"/>
  <c r="C664" i="7"/>
  <c r="C665" i="7"/>
  <c r="C666" i="7"/>
  <c r="D667" i="7" s="1"/>
  <c r="E667" i="7" s="1"/>
  <c r="C667" i="7"/>
  <c r="C668" i="7"/>
  <c r="C669" i="7"/>
  <c r="C670" i="7"/>
  <c r="C671" i="7"/>
  <c r="C672" i="7"/>
  <c r="C673" i="7"/>
  <c r="C674" i="7"/>
  <c r="D674" i="7" s="1"/>
  <c r="E674" i="7" s="1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D690" i="7" s="1"/>
  <c r="E690" i="7" s="1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D706" i="7" s="1"/>
  <c r="E706" i="7" s="1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D763" i="7" s="1"/>
  <c r="E763" i="7" s="1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D818" i="7" s="1"/>
  <c r="E818" i="7" s="1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D893" i="7" s="1"/>
  <c r="E893" i="7" s="1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D960" i="7" s="1"/>
  <c r="E960" i="7" s="1"/>
  <c r="C961" i="7"/>
  <c r="C962" i="7"/>
  <c r="C963" i="7"/>
  <c r="C964" i="7"/>
  <c r="C965" i="7"/>
  <c r="C966" i="7"/>
  <c r="C967" i="7"/>
  <c r="C968" i="7"/>
  <c r="D968" i="7" s="1"/>
  <c r="E968" i="7" s="1"/>
  <c r="C969" i="7"/>
  <c r="C970" i="7"/>
  <c r="C971" i="7"/>
  <c r="C972" i="7"/>
  <c r="C973" i="7"/>
  <c r="C974" i="7"/>
  <c r="C975" i="7"/>
  <c r="C976" i="7"/>
  <c r="D977" i="7" s="1"/>
  <c r="E977" i="7" s="1"/>
  <c r="C977" i="7"/>
  <c r="C978" i="7"/>
  <c r="C979" i="7"/>
  <c r="C980" i="7"/>
  <c r="C981" i="7"/>
  <c r="C982" i="7"/>
  <c r="C983" i="7"/>
  <c r="C984" i="7"/>
  <c r="C985" i="7"/>
  <c r="C986" i="7"/>
  <c r="D986" i="7" s="1"/>
  <c r="E986" i="7" s="1"/>
  <c r="C987" i="7"/>
  <c r="C988" i="7"/>
  <c r="C989" i="7"/>
  <c r="C990" i="7"/>
  <c r="C991" i="7"/>
  <c r="C992" i="7"/>
  <c r="D992" i="7" s="1"/>
  <c r="E992" i="7" s="1"/>
  <c r="C993" i="7"/>
  <c r="C994" i="7"/>
  <c r="C995" i="7"/>
  <c r="C996" i="7"/>
  <c r="C997" i="7"/>
  <c r="C998" i="7"/>
  <c r="C999" i="7"/>
  <c r="C1000" i="7"/>
  <c r="D1000" i="7" s="1"/>
  <c r="E1000" i="7" s="1"/>
  <c r="C1001" i="7"/>
  <c r="C1002" i="7"/>
  <c r="C1003" i="7"/>
  <c r="C1004" i="7"/>
  <c r="C1005" i="7"/>
  <c r="C1006" i="7"/>
  <c r="C1007" i="7"/>
  <c r="C1008" i="7"/>
  <c r="D1008" i="7" s="1"/>
  <c r="E1008" i="7" s="1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D1024" i="7" s="1"/>
  <c r="E1024" i="7" s="1"/>
  <c r="C1025" i="7"/>
  <c r="C1026" i="7"/>
  <c r="D1027" i="7" s="1"/>
  <c r="E1027" i="7" s="1"/>
  <c r="C1027" i="7"/>
  <c r="C1028" i="7"/>
  <c r="C1029" i="7"/>
  <c r="C1030" i="7"/>
  <c r="C1031" i="7"/>
  <c r="C1032" i="7"/>
  <c r="D1032" i="7" s="1"/>
  <c r="E1032" i="7" s="1"/>
  <c r="C1033" i="7"/>
  <c r="C1034" i="7"/>
  <c r="C1035" i="7"/>
  <c r="C1036" i="7"/>
  <c r="C1037" i="7"/>
  <c r="C1038" i="7"/>
  <c r="C1039" i="7"/>
  <c r="C1040" i="7"/>
  <c r="D1041" i="7" s="1"/>
  <c r="E1041" i="7" s="1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D1064" i="7" s="1"/>
  <c r="E1064" i="7" s="1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D1120" i="7" s="1"/>
  <c r="E1120" i="7" s="1"/>
  <c r="C1121" i="7"/>
  <c r="C1122" i="7"/>
  <c r="C1123" i="7"/>
  <c r="C1124" i="7"/>
  <c r="C1125" i="7"/>
  <c r="C1126" i="7"/>
  <c r="C1127" i="7"/>
  <c r="C1128" i="7"/>
  <c r="D1129" i="7" s="1"/>
  <c r="E1129" i="7" s="1"/>
  <c r="C1129" i="7"/>
  <c r="C1130" i="7"/>
  <c r="C1131" i="7"/>
  <c r="C1132" i="7"/>
  <c r="C1133" i="7"/>
  <c r="C1134" i="7"/>
  <c r="C1135" i="7"/>
  <c r="C1136" i="7"/>
  <c r="D1136" i="7" s="1"/>
  <c r="E1136" i="7" s="1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D1176" i="7" s="1"/>
  <c r="E1176" i="7" s="1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D1192" i="7" s="1"/>
  <c r="E1192" i="7" s="1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D1273" i="7" s="1"/>
  <c r="E1273" i="7" s="1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D1324" i="7" s="1"/>
  <c r="E1324" i="7" s="1"/>
  <c r="C1325" i="7"/>
  <c r="C1326" i="7"/>
  <c r="C1327" i="7"/>
  <c r="C1328" i="7"/>
  <c r="C1329" i="7"/>
  <c r="C1330" i="7"/>
  <c r="D1330" i="7" s="1"/>
  <c r="E1330" i="7" s="1"/>
  <c r="C1331" i="7"/>
  <c r="C1332" i="7"/>
  <c r="C1333" i="7"/>
  <c r="C1334" i="7"/>
  <c r="C1335" i="7"/>
  <c r="C1336" i="7"/>
  <c r="C1337" i="7"/>
  <c r="C1338" i="7"/>
  <c r="C1339" i="7"/>
  <c r="C1340" i="7"/>
  <c r="D1340" i="7" s="1"/>
  <c r="E1340" i="7" s="1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D1352" i="7" s="1"/>
  <c r="E1352" i="7" s="1"/>
  <c r="C1353" i="7"/>
  <c r="C1354" i="7"/>
  <c r="C1355" i="7"/>
  <c r="C1356" i="7"/>
  <c r="C1357" i="7"/>
  <c r="C1358" i="7"/>
  <c r="C1359" i="7"/>
  <c r="C1360" i="7"/>
  <c r="C1361" i="7"/>
  <c r="C1362" i="7"/>
  <c r="D1362" i="7" s="1"/>
  <c r="E1362" i="7" s="1"/>
  <c r="C2" i="7"/>
  <c r="D1361" i="7"/>
  <c r="E1361" i="7" s="1"/>
  <c r="D1360" i="7"/>
  <c r="E1360" i="7" s="1"/>
  <c r="D1359" i="7"/>
  <c r="E1359" i="7" s="1"/>
  <c r="D1356" i="7"/>
  <c r="E1356" i="7" s="1"/>
  <c r="D1353" i="7"/>
  <c r="E1353" i="7" s="1"/>
  <c r="D1351" i="7"/>
  <c r="E1351" i="7" s="1"/>
  <c r="D1348" i="7"/>
  <c r="E1348" i="7" s="1"/>
  <c r="E1343" i="7"/>
  <c r="D1343" i="7"/>
  <c r="D1335" i="7"/>
  <c r="E1335" i="7" s="1"/>
  <c r="D1332" i="7"/>
  <c r="E1332" i="7" s="1"/>
  <c r="E1327" i="7"/>
  <c r="D1327" i="7"/>
  <c r="E1319" i="7"/>
  <c r="D1319" i="7"/>
  <c r="D1316" i="7"/>
  <c r="E1316" i="7" s="1"/>
  <c r="D1311" i="7"/>
  <c r="E1311" i="7" s="1"/>
  <c r="D1308" i="7"/>
  <c r="E1308" i="7" s="1"/>
  <c r="E1303" i="7"/>
  <c r="D1303" i="7"/>
  <c r="D1300" i="7"/>
  <c r="E1300" i="7" s="1"/>
  <c r="D1295" i="7"/>
  <c r="E1295" i="7" s="1"/>
  <c r="D1293" i="7"/>
  <c r="E1293" i="7" s="1"/>
  <c r="D1292" i="7"/>
  <c r="E1292" i="7" s="1"/>
  <c r="E1287" i="7"/>
  <c r="D1287" i="7"/>
  <c r="D1284" i="7"/>
  <c r="E1284" i="7" s="1"/>
  <c r="D1279" i="7"/>
  <c r="E1279" i="7" s="1"/>
  <c r="D1276" i="7"/>
  <c r="E1276" i="7" s="1"/>
  <c r="D1272" i="7"/>
  <c r="E1272" i="7" s="1"/>
  <c r="E1271" i="7"/>
  <c r="D1271" i="7"/>
  <c r="D1268" i="7"/>
  <c r="E1268" i="7" s="1"/>
  <c r="D1263" i="7"/>
  <c r="E1263" i="7" s="1"/>
  <c r="D1260" i="7"/>
  <c r="E1260" i="7" s="1"/>
  <c r="E1255" i="7"/>
  <c r="D1255" i="7"/>
  <c r="D1252" i="7"/>
  <c r="E1252" i="7" s="1"/>
  <c r="D1247" i="7"/>
  <c r="E1247" i="7" s="1"/>
  <c r="D1244" i="7"/>
  <c r="E1244" i="7" s="1"/>
  <c r="D1239" i="7"/>
  <c r="E1239" i="7" s="1"/>
  <c r="D1236" i="7"/>
  <c r="E1236" i="7" s="1"/>
  <c r="D1231" i="7"/>
  <c r="E1231" i="7" s="1"/>
  <c r="D1228" i="7"/>
  <c r="E1228" i="7" s="1"/>
  <c r="D1223" i="7"/>
  <c r="E1223" i="7" s="1"/>
  <c r="D1220" i="7"/>
  <c r="E1220" i="7" s="1"/>
  <c r="D1215" i="7"/>
  <c r="E1215" i="7" s="1"/>
  <c r="D1212" i="7"/>
  <c r="E1212" i="7" s="1"/>
  <c r="D1207" i="7"/>
  <c r="E1207" i="7" s="1"/>
  <c r="D1204" i="7"/>
  <c r="E1204" i="7" s="1"/>
  <c r="D1199" i="7"/>
  <c r="E1199" i="7" s="1"/>
  <c r="D1196" i="7"/>
  <c r="E1196" i="7" s="1"/>
  <c r="D1193" i="7"/>
  <c r="E1193" i="7" s="1"/>
  <c r="D1191" i="7"/>
  <c r="E1191" i="7" s="1"/>
  <c r="D1188" i="7"/>
  <c r="E1188" i="7" s="1"/>
  <c r="D1183" i="7"/>
  <c r="E1183" i="7" s="1"/>
  <c r="D1180" i="7"/>
  <c r="E1180" i="7" s="1"/>
  <c r="D1177" i="7"/>
  <c r="E1177" i="7" s="1"/>
  <c r="D1175" i="7"/>
  <c r="E1175" i="7" s="1"/>
  <c r="D1172" i="7"/>
  <c r="E1172" i="7" s="1"/>
  <c r="D1167" i="7"/>
  <c r="E1167" i="7" s="1"/>
  <c r="D1164" i="7"/>
  <c r="E1164" i="7" s="1"/>
  <c r="F1160" i="7"/>
  <c r="G1160" i="7" s="1"/>
  <c r="D1159" i="7"/>
  <c r="E1159" i="7" s="1"/>
  <c r="D1156" i="7"/>
  <c r="E1156" i="7" s="1"/>
  <c r="D1151" i="7"/>
  <c r="E1151" i="7" s="1"/>
  <c r="D1148" i="7"/>
  <c r="E1148" i="7" s="1"/>
  <c r="E1143" i="7"/>
  <c r="D1143" i="7"/>
  <c r="D1140" i="7"/>
  <c r="E1140" i="7" s="1"/>
  <c r="D1137" i="7"/>
  <c r="E1137" i="7" s="1"/>
  <c r="D1135" i="7"/>
  <c r="E1135" i="7" s="1"/>
  <c r="D1132" i="7"/>
  <c r="E1132" i="7" s="1"/>
  <c r="D1127" i="7"/>
  <c r="E1127" i="7" s="1"/>
  <c r="D1124" i="7"/>
  <c r="E1124" i="7" s="1"/>
  <c r="D1121" i="7"/>
  <c r="E1121" i="7" s="1"/>
  <c r="D1119" i="7"/>
  <c r="E1119" i="7" s="1"/>
  <c r="D1116" i="7"/>
  <c r="E1116" i="7" s="1"/>
  <c r="D1111" i="7"/>
  <c r="E1111" i="7" s="1"/>
  <c r="D1108" i="7"/>
  <c r="E1108" i="7" s="1"/>
  <c r="D1103" i="7"/>
  <c r="E1103" i="7" s="1"/>
  <c r="D1100" i="7"/>
  <c r="E1100" i="7" s="1"/>
  <c r="E1095" i="7"/>
  <c r="D1095" i="7"/>
  <c r="D1092" i="7"/>
  <c r="E1092" i="7" s="1"/>
  <c r="D1089" i="7"/>
  <c r="E1089" i="7" s="1"/>
  <c r="D1087" i="7"/>
  <c r="E1087" i="7" s="1"/>
  <c r="D1084" i="7"/>
  <c r="E1084" i="7" s="1"/>
  <c r="E1079" i="7"/>
  <c r="D1079" i="7"/>
  <c r="D1078" i="7"/>
  <c r="E1078" i="7" s="1"/>
  <c r="D1076" i="7"/>
  <c r="E1076" i="7" s="1"/>
  <c r="D1071" i="7"/>
  <c r="E1071" i="7" s="1"/>
  <c r="D1068" i="7"/>
  <c r="E1068" i="7" s="1"/>
  <c r="D1065" i="7"/>
  <c r="E1065" i="7" s="1"/>
  <c r="E1063" i="7"/>
  <c r="D1063" i="7"/>
  <c r="D1060" i="7"/>
  <c r="E1060" i="7" s="1"/>
  <c r="D1057" i="7"/>
  <c r="E1057" i="7" s="1"/>
  <c r="D1056" i="7"/>
  <c r="E1056" i="7" s="1"/>
  <c r="D1055" i="7"/>
  <c r="E1055" i="7" s="1"/>
  <c r="D1052" i="7"/>
  <c r="E1052" i="7" s="1"/>
  <c r="D1049" i="7"/>
  <c r="E1049" i="7" s="1"/>
  <c r="D1048" i="7"/>
  <c r="E1048" i="7" s="1"/>
  <c r="D1047" i="7"/>
  <c r="E1047" i="7" s="1"/>
  <c r="D1044" i="7"/>
  <c r="E1044" i="7" s="1"/>
  <c r="D1040" i="7"/>
  <c r="E1040" i="7" s="1"/>
  <c r="D1039" i="7"/>
  <c r="E1039" i="7" s="1"/>
  <c r="D1036" i="7"/>
  <c r="E1036" i="7" s="1"/>
  <c r="E1033" i="7"/>
  <c r="D1033" i="7"/>
  <c r="D1031" i="7"/>
  <c r="E1031" i="7" s="1"/>
  <c r="D1028" i="7"/>
  <c r="E1028" i="7" s="1"/>
  <c r="D1025" i="7"/>
  <c r="E1025" i="7" s="1"/>
  <c r="D1023" i="7"/>
  <c r="E1023" i="7" s="1"/>
  <c r="D1020" i="7"/>
  <c r="E1020" i="7" s="1"/>
  <c r="D1017" i="7"/>
  <c r="E1017" i="7" s="1"/>
  <c r="D1016" i="7"/>
  <c r="E1016" i="7" s="1"/>
  <c r="D1015" i="7"/>
  <c r="E1015" i="7" s="1"/>
  <c r="D1012" i="7"/>
  <c r="E1012" i="7" s="1"/>
  <c r="D1009" i="7"/>
  <c r="E1009" i="7" s="1"/>
  <c r="D1007" i="7"/>
  <c r="E1007" i="7" s="1"/>
  <c r="D1004" i="7"/>
  <c r="E1004" i="7" s="1"/>
  <c r="D1001" i="7"/>
  <c r="E1001" i="7" s="1"/>
  <c r="E999" i="7"/>
  <c r="D999" i="7"/>
  <c r="D996" i="7"/>
  <c r="E996" i="7" s="1"/>
  <c r="D993" i="7"/>
  <c r="E993" i="7" s="1"/>
  <c r="D991" i="7"/>
  <c r="E991" i="7" s="1"/>
  <c r="D988" i="7"/>
  <c r="E988" i="7" s="1"/>
  <c r="D987" i="7"/>
  <c r="E987" i="7" s="1"/>
  <c r="D985" i="7"/>
  <c r="E985" i="7" s="1"/>
  <c r="D984" i="7"/>
  <c r="E984" i="7" s="1"/>
  <c r="D983" i="7"/>
  <c r="E983" i="7" s="1"/>
  <c r="D980" i="7"/>
  <c r="E980" i="7" s="1"/>
  <c r="D976" i="7"/>
  <c r="E976" i="7" s="1"/>
  <c r="D975" i="7"/>
  <c r="E975" i="7" s="1"/>
  <c r="D972" i="7"/>
  <c r="E972" i="7" s="1"/>
  <c r="D969" i="7"/>
  <c r="E969" i="7" s="1"/>
  <c r="D967" i="7"/>
  <c r="E967" i="7" s="1"/>
  <c r="D964" i="7"/>
  <c r="E964" i="7" s="1"/>
  <c r="D961" i="7"/>
  <c r="E961" i="7" s="1"/>
  <c r="D959" i="7"/>
  <c r="E959" i="7" s="1"/>
  <c r="D956" i="7"/>
  <c r="E956" i="7" s="1"/>
  <c r="D953" i="7"/>
  <c r="E953" i="7" s="1"/>
  <c r="D952" i="7"/>
  <c r="E952" i="7" s="1"/>
  <c r="D951" i="7"/>
  <c r="E951" i="7" s="1"/>
  <c r="D948" i="7"/>
  <c r="E948" i="7" s="1"/>
  <c r="D945" i="7"/>
  <c r="E945" i="7" s="1"/>
  <c r="D944" i="7"/>
  <c r="E944" i="7" s="1"/>
  <c r="D943" i="7"/>
  <c r="E943" i="7" s="1"/>
  <c r="D940" i="7"/>
  <c r="E940" i="7" s="1"/>
  <c r="D937" i="7"/>
  <c r="E937" i="7" s="1"/>
  <c r="E936" i="7"/>
  <c r="D936" i="7"/>
  <c r="D935" i="7"/>
  <c r="E935" i="7" s="1"/>
  <c r="D932" i="7"/>
  <c r="E932" i="7" s="1"/>
  <c r="D929" i="7"/>
  <c r="E929" i="7" s="1"/>
  <c r="E928" i="7"/>
  <c r="D928" i="7"/>
  <c r="D927" i="7"/>
  <c r="E927" i="7" s="1"/>
  <c r="D924" i="7"/>
  <c r="E924" i="7" s="1"/>
  <c r="F922" i="7"/>
  <c r="G922" i="7" s="1"/>
  <c r="D921" i="7"/>
  <c r="E921" i="7" s="1"/>
  <c r="E920" i="7"/>
  <c r="D920" i="7"/>
  <c r="D919" i="7"/>
  <c r="E919" i="7" s="1"/>
  <c r="D916" i="7"/>
  <c r="E916" i="7" s="1"/>
  <c r="D913" i="7"/>
  <c r="E913" i="7" s="1"/>
  <c r="E912" i="7"/>
  <c r="D912" i="7"/>
  <c r="D911" i="7"/>
  <c r="E911" i="7" s="1"/>
  <c r="D908" i="7"/>
  <c r="E908" i="7" s="1"/>
  <c r="D905" i="7"/>
  <c r="E905" i="7" s="1"/>
  <c r="E904" i="7"/>
  <c r="D904" i="7"/>
  <c r="D903" i="7"/>
  <c r="E903" i="7" s="1"/>
  <c r="D900" i="7"/>
  <c r="E900" i="7" s="1"/>
  <c r="D897" i="7"/>
  <c r="E897" i="7" s="1"/>
  <c r="D896" i="7"/>
  <c r="E896" i="7" s="1"/>
  <c r="D895" i="7"/>
  <c r="E895" i="7" s="1"/>
  <c r="D892" i="7"/>
  <c r="E892" i="7" s="1"/>
  <c r="D889" i="7"/>
  <c r="E889" i="7" s="1"/>
  <c r="E888" i="7"/>
  <c r="D888" i="7"/>
  <c r="D887" i="7"/>
  <c r="E887" i="7" s="1"/>
  <c r="F884" i="7"/>
  <c r="G884" i="7" s="1"/>
  <c r="D884" i="7"/>
  <c r="E884" i="7" s="1"/>
  <c r="D881" i="7"/>
  <c r="E881" i="7" s="1"/>
  <c r="D880" i="7"/>
  <c r="E880" i="7" s="1"/>
  <c r="D879" i="7"/>
  <c r="E879" i="7" s="1"/>
  <c r="D876" i="7"/>
  <c r="E876" i="7" s="1"/>
  <c r="D873" i="7"/>
  <c r="E873" i="7" s="1"/>
  <c r="E872" i="7"/>
  <c r="D872" i="7"/>
  <c r="D871" i="7"/>
  <c r="E871" i="7" s="1"/>
  <c r="D868" i="7"/>
  <c r="E868" i="7" s="1"/>
  <c r="D865" i="7"/>
  <c r="E865" i="7" s="1"/>
  <c r="E864" i="7"/>
  <c r="D864" i="7"/>
  <c r="D863" i="7"/>
  <c r="E863" i="7" s="1"/>
  <c r="F861" i="7"/>
  <c r="D860" i="7"/>
  <c r="E860" i="7" s="1"/>
  <c r="D857" i="7"/>
  <c r="E857" i="7" s="1"/>
  <c r="D856" i="7"/>
  <c r="E856" i="7" s="1"/>
  <c r="D855" i="7"/>
  <c r="E855" i="7" s="1"/>
  <c r="F853" i="7"/>
  <c r="G853" i="7" s="1"/>
  <c r="D852" i="7"/>
  <c r="E852" i="7" s="1"/>
  <c r="D849" i="7"/>
  <c r="E849" i="7" s="1"/>
  <c r="D848" i="7"/>
  <c r="E848" i="7" s="1"/>
  <c r="D847" i="7"/>
  <c r="E847" i="7" s="1"/>
  <c r="F845" i="7"/>
  <c r="E844" i="7"/>
  <c r="D844" i="7"/>
  <c r="D841" i="7"/>
  <c r="E841" i="7" s="1"/>
  <c r="E840" i="7"/>
  <c r="D840" i="7"/>
  <c r="D839" i="7"/>
  <c r="E839" i="7" s="1"/>
  <c r="D836" i="7"/>
  <c r="E836" i="7" s="1"/>
  <c r="D833" i="7"/>
  <c r="E833" i="7" s="1"/>
  <c r="D832" i="7"/>
  <c r="E832" i="7" s="1"/>
  <c r="D831" i="7"/>
  <c r="E831" i="7" s="1"/>
  <c r="D828" i="7"/>
  <c r="E828" i="7" s="1"/>
  <c r="D825" i="7"/>
  <c r="E825" i="7" s="1"/>
  <c r="E824" i="7"/>
  <c r="D824" i="7"/>
  <c r="D823" i="7"/>
  <c r="E823" i="7" s="1"/>
  <c r="D820" i="7"/>
  <c r="E820" i="7" s="1"/>
  <c r="D817" i="7"/>
  <c r="E817" i="7" s="1"/>
  <c r="E816" i="7"/>
  <c r="D816" i="7"/>
  <c r="D815" i="7"/>
  <c r="E815" i="7" s="1"/>
  <c r="E812" i="7"/>
  <c r="D812" i="7"/>
  <c r="D809" i="7"/>
  <c r="E809" i="7" s="1"/>
  <c r="E808" i="7"/>
  <c r="D808" i="7"/>
  <c r="D807" i="7"/>
  <c r="E807" i="7" s="1"/>
  <c r="D804" i="7"/>
  <c r="E804" i="7" s="1"/>
  <c r="D801" i="7"/>
  <c r="E801" i="7" s="1"/>
  <c r="D800" i="7"/>
  <c r="E800" i="7" s="1"/>
  <c r="D799" i="7"/>
  <c r="E799" i="7" s="1"/>
  <c r="D796" i="7"/>
  <c r="E796" i="7" s="1"/>
  <c r="D793" i="7"/>
  <c r="E793" i="7" s="1"/>
  <c r="D792" i="7"/>
  <c r="E792" i="7" s="1"/>
  <c r="D791" i="7"/>
  <c r="E791" i="7" s="1"/>
  <c r="D788" i="7"/>
  <c r="E788" i="7" s="1"/>
  <c r="D785" i="7"/>
  <c r="E785" i="7" s="1"/>
  <c r="D784" i="7"/>
  <c r="E784" i="7" s="1"/>
  <c r="D783" i="7"/>
  <c r="E783" i="7" s="1"/>
  <c r="D780" i="7"/>
  <c r="E780" i="7" s="1"/>
  <c r="D779" i="7"/>
  <c r="E779" i="7" s="1"/>
  <c r="D777" i="7"/>
  <c r="E777" i="7" s="1"/>
  <c r="D776" i="7"/>
  <c r="E776" i="7" s="1"/>
  <c r="D775" i="7"/>
  <c r="E775" i="7" s="1"/>
  <c r="D772" i="7"/>
  <c r="E772" i="7" s="1"/>
  <c r="D769" i="7"/>
  <c r="E769" i="7" s="1"/>
  <c r="E768" i="7"/>
  <c r="D768" i="7"/>
  <c r="D767" i="7"/>
  <c r="E767" i="7" s="1"/>
  <c r="E764" i="7"/>
  <c r="D764" i="7"/>
  <c r="D761" i="7"/>
  <c r="E761" i="7" s="1"/>
  <c r="D760" i="7"/>
  <c r="E760" i="7" s="1"/>
  <c r="D759" i="7"/>
  <c r="E759" i="7" s="1"/>
  <c r="D756" i="7"/>
  <c r="E756" i="7" s="1"/>
  <c r="D753" i="7"/>
  <c r="E753" i="7" s="1"/>
  <c r="D752" i="7"/>
  <c r="E752" i="7" s="1"/>
  <c r="D751" i="7"/>
  <c r="E751" i="7" s="1"/>
  <c r="D748" i="7"/>
  <c r="E748" i="7" s="1"/>
  <c r="D745" i="7"/>
  <c r="E745" i="7" s="1"/>
  <c r="D744" i="7"/>
  <c r="E744" i="7" s="1"/>
  <c r="D743" i="7"/>
  <c r="E743" i="7" s="1"/>
  <c r="D740" i="7"/>
  <c r="E740" i="7" s="1"/>
  <c r="D737" i="7"/>
  <c r="E737" i="7" s="1"/>
  <c r="D736" i="7"/>
  <c r="E736" i="7" s="1"/>
  <c r="D735" i="7"/>
  <c r="E735" i="7" s="1"/>
  <c r="E732" i="7"/>
  <c r="D732" i="7"/>
  <c r="F730" i="7"/>
  <c r="D729" i="7"/>
  <c r="E729" i="7" s="1"/>
  <c r="E728" i="7"/>
  <c r="D728" i="7"/>
  <c r="D727" i="7"/>
  <c r="E727" i="7" s="1"/>
  <c r="D724" i="7"/>
  <c r="E724" i="7" s="1"/>
  <c r="D721" i="7"/>
  <c r="E721" i="7" s="1"/>
  <c r="D720" i="7"/>
  <c r="E720" i="7" s="1"/>
  <c r="F719" i="7"/>
  <c r="G719" i="7" s="1"/>
  <c r="D719" i="7"/>
  <c r="E719" i="7" s="1"/>
  <c r="E716" i="7"/>
  <c r="D716" i="7"/>
  <c r="D713" i="7"/>
  <c r="E713" i="7" s="1"/>
  <c r="E712" i="7"/>
  <c r="D712" i="7"/>
  <c r="E711" i="7"/>
  <c r="D711" i="7"/>
  <c r="E708" i="7"/>
  <c r="D708" i="7"/>
  <c r="D705" i="7"/>
  <c r="E705" i="7" s="1"/>
  <c r="D704" i="7"/>
  <c r="E704" i="7" s="1"/>
  <c r="D703" i="7"/>
  <c r="E703" i="7" s="1"/>
  <c r="F700" i="7"/>
  <c r="G700" i="7" s="1"/>
  <c r="D700" i="7"/>
  <c r="E700" i="7" s="1"/>
  <c r="D697" i="7"/>
  <c r="E697" i="7" s="1"/>
  <c r="E696" i="7"/>
  <c r="D696" i="7"/>
  <c r="D695" i="7"/>
  <c r="E695" i="7" s="1"/>
  <c r="D692" i="7"/>
  <c r="E692" i="7" s="1"/>
  <c r="D691" i="7"/>
  <c r="E691" i="7" s="1"/>
  <c r="D689" i="7"/>
  <c r="E689" i="7" s="1"/>
  <c r="D688" i="7"/>
  <c r="E688" i="7" s="1"/>
  <c r="D687" i="7"/>
  <c r="E687" i="7" s="1"/>
  <c r="D684" i="7"/>
  <c r="E684" i="7" s="1"/>
  <c r="D681" i="7"/>
  <c r="E681" i="7" s="1"/>
  <c r="E680" i="7"/>
  <c r="D680" i="7"/>
  <c r="E679" i="7"/>
  <c r="D679" i="7"/>
  <c r="E676" i="7"/>
  <c r="D676" i="7"/>
  <c r="D673" i="7"/>
  <c r="E673" i="7" s="1"/>
  <c r="F672" i="7"/>
  <c r="G672" i="7" s="1"/>
  <c r="D672" i="7"/>
  <c r="E672" i="7" s="1"/>
  <c r="D671" i="7"/>
  <c r="E671" i="7" s="1"/>
  <c r="D668" i="7"/>
  <c r="E668" i="7" s="1"/>
  <c r="D665" i="7"/>
  <c r="E665" i="7" s="1"/>
  <c r="E664" i="7"/>
  <c r="D664" i="7"/>
  <c r="D663" i="7"/>
  <c r="E663" i="7" s="1"/>
  <c r="D660" i="7"/>
  <c r="E660" i="7" s="1"/>
  <c r="D657" i="7"/>
  <c r="E657" i="7" s="1"/>
  <c r="D656" i="7"/>
  <c r="E656" i="7" s="1"/>
  <c r="E655" i="7"/>
  <c r="D655" i="7"/>
  <c r="D652" i="7"/>
  <c r="E652" i="7" s="1"/>
  <c r="D649" i="7"/>
  <c r="E649" i="7" s="1"/>
  <c r="D648" i="7"/>
  <c r="E648" i="7" s="1"/>
  <c r="E647" i="7"/>
  <c r="D647" i="7"/>
  <c r="E644" i="7"/>
  <c r="D644" i="7"/>
  <c r="D641" i="7"/>
  <c r="E641" i="7" s="1"/>
  <c r="E640" i="7"/>
  <c r="D640" i="7"/>
  <c r="E639" i="7"/>
  <c r="D639" i="7"/>
  <c r="D636" i="7"/>
  <c r="E636" i="7" s="1"/>
  <c r="D633" i="7"/>
  <c r="E633" i="7" s="1"/>
  <c r="E632" i="7"/>
  <c r="D632" i="7"/>
  <c r="E631" i="7"/>
  <c r="D631" i="7"/>
  <c r="D628" i="7"/>
  <c r="E628" i="7" s="1"/>
  <c r="D625" i="7"/>
  <c r="E625" i="7" s="1"/>
  <c r="D624" i="7"/>
  <c r="E624" i="7" s="1"/>
  <c r="F623" i="7"/>
  <c r="G623" i="7" s="1"/>
  <c r="E623" i="7"/>
  <c r="D623" i="7"/>
  <c r="F620" i="7"/>
  <c r="G620" i="7" s="1"/>
  <c r="D620" i="7"/>
  <c r="E620" i="7" s="1"/>
  <c r="D617" i="7"/>
  <c r="E617" i="7" s="1"/>
  <c r="D616" i="7"/>
  <c r="E616" i="7" s="1"/>
  <c r="D615" i="7"/>
  <c r="E615" i="7" s="1"/>
  <c r="D612" i="7"/>
  <c r="E612" i="7" s="1"/>
  <c r="D609" i="7"/>
  <c r="E609" i="7" s="1"/>
  <c r="D608" i="7"/>
  <c r="E608" i="7" s="1"/>
  <c r="D607" i="7"/>
  <c r="E607" i="7" s="1"/>
  <c r="D604" i="7"/>
  <c r="E604" i="7" s="1"/>
  <c r="D601" i="7"/>
  <c r="E601" i="7" s="1"/>
  <c r="D600" i="7"/>
  <c r="E600" i="7" s="1"/>
  <c r="D599" i="7"/>
  <c r="E599" i="7" s="1"/>
  <c r="E596" i="7"/>
  <c r="D596" i="7"/>
  <c r="D593" i="7"/>
  <c r="E593" i="7" s="1"/>
  <c r="D592" i="7"/>
  <c r="E592" i="7" s="1"/>
  <c r="F591" i="7"/>
  <c r="G591" i="7" s="1"/>
  <c r="E591" i="7"/>
  <c r="D591" i="7"/>
  <c r="D588" i="7"/>
  <c r="E588" i="7" s="1"/>
  <c r="D585" i="7"/>
  <c r="E585" i="7" s="1"/>
  <c r="D584" i="7"/>
  <c r="E584" i="7" s="1"/>
  <c r="D583" i="7"/>
  <c r="E583" i="7" s="1"/>
  <c r="F582" i="7"/>
  <c r="G582" i="7" s="1"/>
  <c r="D580" i="7"/>
  <c r="E580" i="7" s="1"/>
  <c r="F577" i="7"/>
  <c r="G577" i="7" s="1"/>
  <c r="D577" i="7"/>
  <c r="E577" i="7" s="1"/>
  <c r="D576" i="7"/>
  <c r="E576" i="7" s="1"/>
  <c r="D575" i="7"/>
  <c r="E575" i="7" s="1"/>
  <c r="D572" i="7"/>
  <c r="E572" i="7" s="1"/>
  <c r="F569" i="7"/>
  <c r="G569" i="7" s="1"/>
  <c r="D569" i="7"/>
  <c r="E569" i="7" s="1"/>
  <c r="D568" i="7"/>
  <c r="E568" i="7" s="1"/>
  <c r="E567" i="7"/>
  <c r="D567" i="7"/>
  <c r="D564" i="7"/>
  <c r="E564" i="7" s="1"/>
  <c r="E561" i="7"/>
  <c r="D561" i="7"/>
  <c r="E560" i="7"/>
  <c r="D560" i="7"/>
  <c r="D559" i="7"/>
  <c r="E559" i="7" s="1"/>
  <c r="D556" i="7"/>
  <c r="E556" i="7" s="1"/>
  <c r="D553" i="7"/>
  <c r="E553" i="7" s="1"/>
  <c r="E552" i="7"/>
  <c r="D552" i="7"/>
  <c r="E551" i="7"/>
  <c r="D551" i="7"/>
  <c r="D549" i="7"/>
  <c r="E549" i="7" s="1"/>
  <c r="D548" i="7"/>
  <c r="E548" i="7" s="1"/>
  <c r="E545" i="7"/>
  <c r="D545" i="7"/>
  <c r="D544" i="7"/>
  <c r="E544" i="7" s="1"/>
  <c r="D543" i="7"/>
  <c r="E543" i="7" s="1"/>
  <c r="E540" i="7"/>
  <c r="D540" i="7"/>
  <c r="D537" i="7"/>
  <c r="E537" i="7" s="1"/>
  <c r="F536" i="7"/>
  <c r="G536" i="7" s="1"/>
  <c r="D536" i="7"/>
  <c r="E536" i="7" s="1"/>
  <c r="E535" i="7"/>
  <c r="D535" i="7"/>
  <c r="E532" i="7"/>
  <c r="D532" i="7"/>
  <c r="F530" i="7"/>
  <c r="G530" i="7" s="1"/>
  <c r="D529" i="7"/>
  <c r="E529" i="7" s="1"/>
  <c r="D528" i="7"/>
  <c r="E528" i="7" s="1"/>
  <c r="D527" i="7"/>
  <c r="E527" i="7" s="1"/>
  <c r="D524" i="7"/>
  <c r="E524" i="7" s="1"/>
  <c r="D521" i="7"/>
  <c r="E521" i="7" s="1"/>
  <c r="D520" i="7"/>
  <c r="E520" i="7" s="1"/>
  <c r="D519" i="7"/>
  <c r="E519" i="7" s="1"/>
  <c r="D516" i="7"/>
  <c r="E516" i="7" s="1"/>
  <c r="D513" i="7"/>
  <c r="E513" i="7" s="1"/>
  <c r="E512" i="7"/>
  <c r="D512" i="7"/>
  <c r="D511" i="7"/>
  <c r="E511" i="7" s="1"/>
  <c r="D508" i="7"/>
  <c r="E508" i="7" s="1"/>
  <c r="D505" i="7"/>
  <c r="E505" i="7" s="1"/>
  <c r="D504" i="7"/>
  <c r="E504" i="7" s="1"/>
  <c r="D503" i="7"/>
  <c r="E503" i="7" s="1"/>
  <c r="D500" i="7"/>
  <c r="E500" i="7" s="1"/>
  <c r="F499" i="7"/>
  <c r="G499" i="7" s="1"/>
  <c r="D497" i="7"/>
  <c r="E497" i="7" s="1"/>
  <c r="D496" i="7"/>
  <c r="E496" i="7" s="1"/>
  <c r="D495" i="7"/>
  <c r="E495" i="7" s="1"/>
  <c r="D492" i="7"/>
  <c r="E492" i="7" s="1"/>
  <c r="F489" i="7"/>
  <c r="G489" i="7" s="1"/>
  <c r="E489" i="7"/>
  <c r="D489" i="7"/>
  <c r="D488" i="7"/>
  <c r="E488" i="7" s="1"/>
  <c r="D487" i="7"/>
  <c r="E487" i="7" s="1"/>
  <c r="D484" i="7"/>
  <c r="E484" i="7" s="1"/>
  <c r="D481" i="7"/>
  <c r="E481" i="7" s="1"/>
  <c r="D480" i="7"/>
  <c r="E480" i="7" s="1"/>
  <c r="D479" i="7"/>
  <c r="E479" i="7" s="1"/>
  <c r="D476" i="7"/>
  <c r="E476" i="7" s="1"/>
  <c r="D473" i="7"/>
  <c r="E473" i="7" s="1"/>
  <c r="D472" i="7"/>
  <c r="E472" i="7" s="1"/>
  <c r="D471" i="7"/>
  <c r="E471" i="7" s="1"/>
  <c r="D470" i="7"/>
  <c r="E470" i="7" s="1"/>
  <c r="D468" i="7"/>
  <c r="E468" i="7" s="1"/>
  <c r="D465" i="7"/>
  <c r="E465" i="7" s="1"/>
  <c r="D464" i="7"/>
  <c r="E464" i="7" s="1"/>
  <c r="D463" i="7"/>
  <c r="E463" i="7" s="1"/>
  <c r="D460" i="7"/>
  <c r="E460" i="7" s="1"/>
  <c r="D458" i="7"/>
  <c r="E458" i="7" s="1"/>
  <c r="D457" i="7"/>
  <c r="E457" i="7" s="1"/>
  <c r="D456" i="7"/>
  <c r="E456" i="7" s="1"/>
  <c r="D455" i="7"/>
  <c r="E455" i="7" s="1"/>
  <c r="D452" i="7"/>
  <c r="E452" i="7" s="1"/>
  <c r="F451" i="7"/>
  <c r="G451" i="7" s="1"/>
  <c r="D449" i="7"/>
  <c r="E449" i="7" s="1"/>
  <c r="D448" i="7"/>
  <c r="E448" i="7" s="1"/>
  <c r="D447" i="7"/>
  <c r="E447" i="7" s="1"/>
  <c r="D444" i="7"/>
  <c r="E444" i="7" s="1"/>
  <c r="F443" i="7"/>
  <c r="G443" i="7" s="1"/>
  <c r="D441" i="7"/>
  <c r="E441" i="7" s="1"/>
  <c r="F440" i="7"/>
  <c r="G440" i="7" s="1"/>
  <c r="D440" i="7"/>
  <c r="E440" i="7" s="1"/>
  <c r="D439" i="7"/>
  <c r="E439" i="7" s="1"/>
  <c r="F436" i="7"/>
  <c r="G436" i="7" s="1"/>
  <c r="D436" i="7"/>
  <c r="E436" i="7" s="1"/>
  <c r="D435" i="7"/>
  <c r="E435" i="7" s="1"/>
  <c r="D433" i="7"/>
  <c r="E433" i="7" s="1"/>
  <c r="D432" i="7"/>
  <c r="E432" i="7" s="1"/>
  <c r="D431" i="7"/>
  <c r="E431" i="7" s="1"/>
  <c r="F428" i="7"/>
  <c r="G428" i="7" s="1"/>
  <c r="D428" i="7"/>
  <c r="E428" i="7" s="1"/>
  <c r="D425" i="7"/>
  <c r="E425" i="7" s="1"/>
  <c r="D424" i="7"/>
  <c r="E424" i="7" s="1"/>
  <c r="D423" i="7"/>
  <c r="E423" i="7" s="1"/>
  <c r="D420" i="7"/>
  <c r="E420" i="7" s="1"/>
  <c r="D417" i="7"/>
  <c r="E417" i="7" s="1"/>
  <c r="D416" i="7"/>
  <c r="E416" i="7" s="1"/>
  <c r="D415" i="7"/>
  <c r="E415" i="7" s="1"/>
  <c r="D412" i="7"/>
  <c r="E412" i="7" s="1"/>
  <c r="F410" i="7"/>
  <c r="D409" i="7"/>
  <c r="E409" i="7" s="1"/>
  <c r="D408" i="7"/>
  <c r="E408" i="7" s="1"/>
  <c r="D407" i="7"/>
  <c r="E407" i="7" s="1"/>
  <c r="D404" i="7"/>
  <c r="E404" i="7" s="1"/>
  <c r="D402" i="7"/>
  <c r="E402" i="7" s="1"/>
  <c r="D401" i="7"/>
  <c r="E401" i="7" s="1"/>
  <c r="D400" i="7"/>
  <c r="E400" i="7" s="1"/>
  <c r="F399" i="7"/>
  <c r="G399" i="7" s="1"/>
  <c r="D399" i="7"/>
  <c r="E399" i="7" s="1"/>
  <c r="D396" i="7"/>
  <c r="E396" i="7" s="1"/>
  <c r="F394" i="7"/>
  <c r="D393" i="7"/>
  <c r="E393" i="7" s="1"/>
  <c r="F392" i="7"/>
  <c r="G392" i="7" s="1"/>
  <c r="D392" i="7"/>
  <c r="E392" i="7" s="1"/>
  <c r="D391" i="7"/>
  <c r="E391" i="7" s="1"/>
  <c r="D389" i="7"/>
  <c r="E389" i="7" s="1"/>
  <c r="D388" i="7"/>
  <c r="E388" i="7" s="1"/>
  <c r="D387" i="7"/>
  <c r="E387" i="7" s="1"/>
  <c r="D385" i="7"/>
  <c r="E385" i="7" s="1"/>
  <c r="D384" i="7"/>
  <c r="E384" i="7" s="1"/>
  <c r="D383" i="7"/>
  <c r="E383" i="7" s="1"/>
  <c r="D382" i="7"/>
  <c r="E382" i="7" s="1"/>
  <c r="D380" i="7"/>
  <c r="E380" i="7" s="1"/>
  <c r="F379" i="7"/>
  <c r="G379" i="7" s="1"/>
  <c r="D377" i="7"/>
  <c r="E377" i="7" s="1"/>
  <c r="D376" i="7"/>
  <c r="E376" i="7" s="1"/>
  <c r="D375" i="7"/>
  <c r="E375" i="7" s="1"/>
  <c r="D372" i="7"/>
  <c r="E372" i="7" s="1"/>
  <c r="D369" i="7"/>
  <c r="E369" i="7" s="1"/>
  <c r="D368" i="7"/>
  <c r="E368" i="7" s="1"/>
  <c r="D367" i="7"/>
  <c r="E367" i="7" s="1"/>
  <c r="D364" i="7"/>
  <c r="E364" i="7" s="1"/>
  <c r="D361" i="7"/>
  <c r="E361" i="7" s="1"/>
  <c r="D360" i="7"/>
  <c r="E360" i="7" s="1"/>
  <c r="D359" i="7"/>
  <c r="E359" i="7" s="1"/>
  <c r="D357" i="7"/>
  <c r="E357" i="7" s="1"/>
  <c r="D356" i="7"/>
  <c r="E356" i="7" s="1"/>
  <c r="D353" i="7"/>
  <c r="E353" i="7" s="1"/>
  <c r="D352" i="7"/>
  <c r="E352" i="7" s="1"/>
  <c r="D351" i="7"/>
  <c r="E351" i="7" s="1"/>
  <c r="D348" i="7"/>
  <c r="E348" i="7" s="1"/>
  <c r="F346" i="7"/>
  <c r="D345" i="7"/>
  <c r="E345" i="7" s="1"/>
  <c r="D344" i="7"/>
  <c r="E344" i="7" s="1"/>
  <c r="D343" i="7"/>
  <c r="E343" i="7" s="1"/>
  <c r="D340" i="7"/>
  <c r="E340" i="7" s="1"/>
  <c r="F337" i="7"/>
  <c r="G337" i="7" s="1"/>
  <c r="D337" i="7"/>
  <c r="E337" i="7" s="1"/>
  <c r="D336" i="7"/>
  <c r="E336" i="7" s="1"/>
  <c r="D335" i="7"/>
  <c r="E335" i="7" s="1"/>
  <c r="D334" i="7"/>
  <c r="E334" i="7" s="1"/>
  <c r="D332" i="7"/>
  <c r="E332" i="7" s="1"/>
  <c r="D329" i="7"/>
  <c r="E329" i="7" s="1"/>
  <c r="D328" i="7"/>
  <c r="E328" i="7" s="1"/>
  <c r="D327" i="7"/>
  <c r="E327" i="7" s="1"/>
  <c r="D324" i="7"/>
  <c r="E324" i="7" s="1"/>
  <c r="D321" i="7"/>
  <c r="E321" i="7" s="1"/>
  <c r="D320" i="7"/>
  <c r="E320" i="7" s="1"/>
  <c r="D319" i="7"/>
  <c r="E319" i="7" s="1"/>
  <c r="D317" i="7"/>
  <c r="E317" i="7" s="1"/>
  <c r="D316" i="7"/>
  <c r="E316" i="7" s="1"/>
  <c r="D313" i="7"/>
  <c r="E313" i="7" s="1"/>
  <c r="D312" i="7"/>
  <c r="E312" i="7" s="1"/>
  <c r="D311" i="7"/>
  <c r="E311" i="7" s="1"/>
  <c r="D310" i="7"/>
  <c r="E310" i="7" s="1"/>
  <c r="D308" i="7"/>
  <c r="E308" i="7" s="1"/>
  <c r="D305" i="7"/>
  <c r="E305" i="7" s="1"/>
  <c r="D304" i="7"/>
  <c r="E304" i="7" s="1"/>
  <c r="D303" i="7"/>
  <c r="E303" i="7" s="1"/>
  <c r="D300" i="7"/>
  <c r="E300" i="7" s="1"/>
  <c r="F299" i="7"/>
  <c r="G299" i="7" s="1"/>
  <c r="D297" i="7"/>
  <c r="E297" i="7" s="1"/>
  <c r="D296" i="7"/>
  <c r="E296" i="7" s="1"/>
  <c r="D295" i="7"/>
  <c r="E295" i="7" s="1"/>
  <c r="F293" i="7"/>
  <c r="G293" i="7" s="1"/>
  <c r="D292" i="7"/>
  <c r="E292" i="7" s="1"/>
  <c r="D289" i="7"/>
  <c r="E289" i="7" s="1"/>
  <c r="D288" i="7"/>
  <c r="E288" i="7" s="1"/>
  <c r="D287" i="7"/>
  <c r="E287" i="7" s="1"/>
  <c r="D284" i="7"/>
  <c r="E284" i="7" s="1"/>
  <c r="D281" i="7"/>
  <c r="E281" i="7" s="1"/>
  <c r="D280" i="7"/>
  <c r="E280" i="7" s="1"/>
  <c r="D279" i="7"/>
  <c r="E279" i="7" s="1"/>
  <c r="D278" i="7"/>
  <c r="E278" i="7" s="1"/>
  <c r="D276" i="7"/>
  <c r="E276" i="7" s="1"/>
  <c r="D274" i="7"/>
  <c r="E274" i="7" s="1"/>
  <c r="D273" i="7"/>
  <c r="E273" i="7" s="1"/>
  <c r="D272" i="7"/>
  <c r="E272" i="7" s="1"/>
  <c r="D271" i="7"/>
  <c r="E271" i="7" s="1"/>
  <c r="F268" i="7"/>
  <c r="G268" i="7" s="1"/>
  <c r="D268" i="7"/>
  <c r="E268" i="7" s="1"/>
  <c r="D266" i="7"/>
  <c r="E266" i="7" s="1"/>
  <c r="D265" i="7"/>
  <c r="E265" i="7" s="1"/>
  <c r="D264" i="7"/>
  <c r="E264" i="7" s="1"/>
  <c r="D263" i="7"/>
  <c r="E263" i="7" s="1"/>
  <c r="D260" i="7"/>
  <c r="E260" i="7" s="1"/>
  <c r="D257" i="7"/>
  <c r="E257" i="7" s="1"/>
  <c r="D256" i="7"/>
  <c r="E256" i="7" s="1"/>
  <c r="D255" i="7"/>
  <c r="E255" i="7" s="1"/>
  <c r="F252" i="7"/>
  <c r="G252" i="7" s="1"/>
  <c r="D252" i="7"/>
  <c r="E252" i="7" s="1"/>
  <c r="D249" i="7"/>
  <c r="E249" i="7" s="1"/>
  <c r="D248" i="7"/>
  <c r="E248" i="7" s="1"/>
  <c r="D247" i="7"/>
  <c r="E247" i="7" s="1"/>
  <c r="D245" i="7"/>
  <c r="E245" i="7" s="1"/>
  <c r="D244" i="7"/>
  <c r="E244" i="7" s="1"/>
  <c r="D241" i="7"/>
  <c r="E241" i="7" s="1"/>
  <c r="D240" i="7"/>
  <c r="E240" i="7" s="1"/>
  <c r="D239" i="7"/>
  <c r="E239" i="7" s="1"/>
  <c r="D236" i="7"/>
  <c r="E236" i="7" s="1"/>
  <c r="F235" i="7"/>
  <c r="G235" i="7" s="1"/>
  <c r="D233" i="7"/>
  <c r="E233" i="7" s="1"/>
  <c r="D232" i="7"/>
  <c r="E232" i="7" s="1"/>
  <c r="D231" i="7"/>
  <c r="E231" i="7" s="1"/>
  <c r="F229" i="7"/>
  <c r="G229" i="7" s="1"/>
  <c r="D228" i="7"/>
  <c r="E228" i="7" s="1"/>
  <c r="D226" i="7"/>
  <c r="E226" i="7" s="1"/>
  <c r="D225" i="7"/>
  <c r="E225" i="7" s="1"/>
  <c r="D224" i="7"/>
  <c r="E224" i="7" s="1"/>
  <c r="D223" i="7"/>
  <c r="E223" i="7" s="1"/>
  <c r="F220" i="7"/>
  <c r="G220" i="7" s="1"/>
  <c r="D220" i="7"/>
  <c r="E220" i="7" s="1"/>
  <c r="D217" i="7"/>
  <c r="E217" i="7" s="1"/>
  <c r="D216" i="7"/>
  <c r="E216" i="7" s="1"/>
  <c r="D215" i="7"/>
  <c r="E215" i="7" s="1"/>
  <c r="F214" i="7"/>
  <c r="G214" i="7" s="1"/>
  <c r="D212" i="7"/>
  <c r="E212" i="7" s="1"/>
  <c r="D211" i="7"/>
  <c r="E211" i="7" s="1"/>
  <c r="D209" i="7"/>
  <c r="E209" i="7" s="1"/>
  <c r="F208" i="7"/>
  <c r="G208" i="7" s="1"/>
  <c r="D208" i="7"/>
  <c r="E208" i="7" s="1"/>
  <c r="D207" i="7"/>
  <c r="E207" i="7" s="1"/>
  <c r="F204" i="7"/>
  <c r="G204" i="7" s="1"/>
  <c r="D204" i="7"/>
  <c r="E204" i="7" s="1"/>
  <c r="D203" i="7"/>
  <c r="E203" i="7" s="1"/>
  <c r="D201" i="7"/>
  <c r="E201" i="7" s="1"/>
  <c r="D200" i="7"/>
  <c r="E200" i="7" s="1"/>
  <c r="D199" i="7"/>
  <c r="E199" i="7" s="1"/>
  <c r="D197" i="7"/>
  <c r="E197" i="7" s="1"/>
  <c r="D196" i="7"/>
  <c r="E196" i="7" s="1"/>
  <c r="F193" i="7"/>
  <c r="G193" i="7" s="1"/>
  <c r="D193" i="7"/>
  <c r="E193" i="7" s="1"/>
  <c r="D192" i="7"/>
  <c r="E192" i="7" s="1"/>
  <c r="D191" i="7"/>
  <c r="E191" i="7" s="1"/>
  <c r="D189" i="7"/>
  <c r="E189" i="7" s="1"/>
  <c r="D188" i="7"/>
  <c r="E188" i="7" s="1"/>
  <c r="F187" i="7"/>
  <c r="G187" i="7" s="1"/>
  <c r="D185" i="7"/>
  <c r="E185" i="7" s="1"/>
  <c r="D184" i="7"/>
  <c r="E184" i="7" s="1"/>
  <c r="D183" i="7"/>
  <c r="E183" i="7" s="1"/>
  <c r="D180" i="7"/>
  <c r="E180" i="7" s="1"/>
  <c r="F178" i="7"/>
  <c r="D177" i="7"/>
  <c r="E177" i="7" s="1"/>
  <c r="F176" i="7"/>
  <c r="G176" i="7" s="1"/>
  <c r="D176" i="7"/>
  <c r="E176" i="7" s="1"/>
  <c r="D175" i="7"/>
  <c r="E175" i="7" s="1"/>
  <c r="D172" i="7"/>
  <c r="E172" i="7" s="1"/>
  <c r="F170" i="7"/>
  <c r="G170" i="7" s="1"/>
  <c r="E169" i="7"/>
  <c r="D169" i="7"/>
  <c r="F168" i="7"/>
  <c r="G168" i="7" s="1"/>
  <c r="D168" i="7"/>
  <c r="E168" i="7" s="1"/>
  <c r="D167" i="7"/>
  <c r="E167" i="7" s="1"/>
  <c r="F166" i="7"/>
  <c r="G166" i="7" s="1"/>
  <c r="D164" i="7"/>
  <c r="E164" i="7" s="1"/>
  <c r="F162" i="7"/>
  <c r="G162" i="7" s="1"/>
  <c r="D161" i="7"/>
  <c r="E161" i="7" s="1"/>
  <c r="D160" i="7"/>
  <c r="E160" i="7" s="1"/>
  <c r="F159" i="7"/>
  <c r="G159" i="7" s="1"/>
  <c r="D159" i="7"/>
  <c r="E159" i="7" s="1"/>
  <c r="D156" i="7"/>
  <c r="E156" i="7" s="1"/>
  <c r="F155" i="7"/>
  <c r="G155" i="7" s="1"/>
  <c r="F153" i="7"/>
  <c r="G153" i="7" s="1"/>
  <c r="D153" i="7"/>
  <c r="E153" i="7" s="1"/>
  <c r="D152" i="7"/>
  <c r="E152" i="7" s="1"/>
  <c r="F151" i="7"/>
  <c r="G151" i="7" s="1"/>
  <c r="E151" i="7"/>
  <c r="D151" i="7"/>
  <c r="F150" i="7"/>
  <c r="G150" i="7" s="1"/>
  <c r="D148" i="7"/>
  <c r="E148" i="7" s="1"/>
  <c r="D147" i="7"/>
  <c r="E147" i="7" s="1"/>
  <c r="D146" i="7"/>
  <c r="E146" i="7" s="1"/>
  <c r="D145" i="7"/>
  <c r="E145" i="7" s="1"/>
  <c r="D144" i="7"/>
  <c r="E144" i="7" s="1"/>
  <c r="F143" i="7"/>
  <c r="G143" i="7" s="1"/>
  <c r="D143" i="7"/>
  <c r="E143" i="7" s="1"/>
  <c r="D140" i="7"/>
  <c r="E140" i="7" s="1"/>
  <c r="D139" i="7"/>
  <c r="E139" i="7" s="1"/>
  <c r="D138" i="7"/>
  <c r="E138" i="7" s="1"/>
  <c r="E137" i="7"/>
  <c r="D137" i="7"/>
  <c r="D136" i="7"/>
  <c r="E136" i="7" s="1"/>
  <c r="F135" i="7"/>
  <c r="G135" i="7" s="1"/>
  <c r="E135" i="7"/>
  <c r="D135" i="7"/>
  <c r="F134" i="7"/>
  <c r="G134" i="7" s="1"/>
  <c r="D132" i="7"/>
  <c r="E132" i="7" s="1"/>
  <c r="D131" i="7"/>
  <c r="E131" i="7" s="1"/>
  <c r="D129" i="7"/>
  <c r="E129" i="7" s="1"/>
  <c r="D128" i="7"/>
  <c r="E128" i="7" s="1"/>
  <c r="F127" i="7"/>
  <c r="G127" i="7" s="1"/>
  <c r="D127" i="7"/>
  <c r="E127" i="7" s="1"/>
  <c r="F126" i="7"/>
  <c r="G126" i="7" s="1"/>
  <c r="D124" i="7"/>
  <c r="E124" i="7" s="1"/>
  <c r="D123" i="7"/>
  <c r="E123" i="7" s="1"/>
  <c r="D121" i="7"/>
  <c r="E121" i="7" s="1"/>
  <c r="F120" i="7"/>
  <c r="G120" i="7" s="1"/>
  <c r="D120" i="7"/>
  <c r="E120" i="7" s="1"/>
  <c r="D119" i="7"/>
  <c r="E119" i="7" s="1"/>
  <c r="F118" i="7"/>
  <c r="G118" i="7" s="1"/>
  <c r="D116" i="7"/>
  <c r="E116" i="7" s="1"/>
  <c r="E115" i="7"/>
  <c r="F114" i="7"/>
  <c r="G114" i="7" s="1"/>
  <c r="E113" i="7"/>
  <c r="D113" i="7"/>
  <c r="F112" i="7"/>
  <c r="G112" i="7" s="1"/>
  <c r="D112" i="7"/>
  <c r="E112" i="7" s="1"/>
  <c r="D111" i="7"/>
  <c r="E111" i="7" s="1"/>
  <c r="F108" i="7"/>
  <c r="G108" i="7" s="1"/>
  <c r="D108" i="7"/>
  <c r="E108" i="7" s="1"/>
  <c r="D107" i="7"/>
  <c r="E107" i="7" s="1"/>
  <c r="D105" i="7"/>
  <c r="E105" i="7" s="1"/>
  <c r="F104" i="7"/>
  <c r="G104" i="7" s="1"/>
  <c r="D104" i="7"/>
  <c r="E104" i="7" s="1"/>
  <c r="D103" i="7"/>
  <c r="E103" i="7" s="1"/>
  <c r="F102" i="7"/>
  <c r="G102" i="7" s="1"/>
  <c r="D100" i="7"/>
  <c r="E100" i="7" s="1"/>
  <c r="D97" i="7"/>
  <c r="E97" i="7" s="1"/>
  <c r="E96" i="7"/>
  <c r="D96" i="7"/>
  <c r="D95" i="7"/>
  <c r="E95" i="7" s="1"/>
  <c r="D93" i="7"/>
  <c r="E93" i="7" s="1"/>
  <c r="D92" i="7"/>
  <c r="E92" i="7" s="1"/>
  <c r="F91" i="7"/>
  <c r="G91" i="7" s="1"/>
  <c r="F89" i="7"/>
  <c r="G89" i="7" s="1"/>
  <c r="E89" i="7"/>
  <c r="D89" i="7"/>
  <c r="F88" i="7"/>
  <c r="G88" i="7" s="1"/>
  <c r="D88" i="7"/>
  <c r="E88" i="7" s="1"/>
  <c r="D87" i="7"/>
  <c r="E87" i="7" s="1"/>
  <c r="E84" i="7"/>
  <c r="D84" i="7"/>
  <c r="D81" i="7"/>
  <c r="E81" i="7" s="1"/>
  <c r="D80" i="7"/>
  <c r="E80" i="7" s="1"/>
  <c r="E79" i="7"/>
  <c r="D79" i="7"/>
  <c r="D78" i="7"/>
  <c r="E78" i="7" s="1"/>
  <c r="D76" i="7"/>
  <c r="E76" i="7" s="1"/>
  <c r="F75" i="7"/>
  <c r="G75" i="7" s="1"/>
  <c r="F74" i="7"/>
  <c r="G74" i="7" s="1"/>
  <c r="D73" i="7"/>
  <c r="E73" i="7" s="1"/>
  <c r="E72" i="7"/>
  <c r="D72" i="7"/>
  <c r="D71" i="7"/>
  <c r="E71" i="7" s="1"/>
  <c r="F68" i="7"/>
  <c r="G68" i="7" s="1"/>
  <c r="D68" i="7"/>
  <c r="E68" i="7" s="1"/>
  <c r="D67" i="7"/>
  <c r="E67" i="7" s="1"/>
  <c r="E65" i="7"/>
  <c r="D65" i="7"/>
  <c r="E64" i="7"/>
  <c r="D64" i="7"/>
  <c r="D63" i="7"/>
  <c r="E63" i="7" s="1"/>
  <c r="F61" i="7"/>
  <c r="G61" i="7" s="1"/>
  <c r="D60" i="7"/>
  <c r="E60" i="7" s="1"/>
  <c r="F59" i="7"/>
  <c r="G59" i="7" s="1"/>
  <c r="D57" i="7"/>
  <c r="E57" i="7" s="1"/>
  <c r="D56" i="7"/>
  <c r="E56" i="7" s="1"/>
  <c r="F55" i="7"/>
  <c r="G55" i="7" s="1"/>
  <c r="D55" i="7"/>
  <c r="E55" i="7" s="1"/>
  <c r="D53" i="7"/>
  <c r="E53" i="7" s="1"/>
  <c r="D52" i="7"/>
  <c r="E52" i="7" s="1"/>
  <c r="F49" i="7"/>
  <c r="G49" i="7" s="1"/>
  <c r="D49" i="7"/>
  <c r="E49" i="7" s="1"/>
  <c r="D48" i="7"/>
  <c r="E48" i="7" s="1"/>
  <c r="E47" i="7"/>
  <c r="D47" i="7"/>
  <c r="F46" i="7"/>
  <c r="G46" i="7" s="1"/>
  <c r="F44" i="7"/>
  <c r="G44" i="7" s="1"/>
  <c r="D44" i="7"/>
  <c r="E44" i="7" s="1"/>
  <c r="D42" i="7"/>
  <c r="E42" i="7" s="1"/>
  <c r="D41" i="7"/>
  <c r="E41" i="7" s="1"/>
  <c r="F40" i="7"/>
  <c r="G40" i="7" s="1"/>
  <c r="E40" i="7"/>
  <c r="D40" i="7"/>
  <c r="D39" i="7"/>
  <c r="E39" i="7" s="1"/>
  <c r="D37" i="7"/>
  <c r="E37" i="7" s="1"/>
  <c r="E36" i="7"/>
  <c r="D36" i="7"/>
  <c r="F34" i="7"/>
  <c r="G34" i="7" s="1"/>
  <c r="D33" i="7"/>
  <c r="E33" i="7" s="1"/>
  <c r="F32" i="7"/>
  <c r="G32" i="7" s="1"/>
  <c r="D32" i="7"/>
  <c r="E32" i="7" s="1"/>
  <c r="D31" i="7"/>
  <c r="E31" i="7" s="1"/>
  <c r="D30" i="7"/>
  <c r="E30" i="7" s="1"/>
  <c r="D28" i="7"/>
  <c r="E28" i="7" s="1"/>
  <c r="D26" i="7"/>
  <c r="E26" i="7" s="1"/>
  <c r="D25" i="7"/>
  <c r="E25" i="7" s="1"/>
  <c r="F24" i="7"/>
  <c r="G24" i="7" s="1"/>
  <c r="E24" i="7"/>
  <c r="D24" i="7"/>
  <c r="D23" i="7"/>
  <c r="E23" i="7" s="1"/>
  <c r="D21" i="7"/>
  <c r="E21" i="7" s="1"/>
  <c r="D20" i="7"/>
  <c r="E20" i="7" s="1"/>
  <c r="F18" i="7"/>
  <c r="G18" i="7" s="1"/>
  <c r="D17" i="7"/>
  <c r="E17" i="7" s="1"/>
  <c r="F16" i="7"/>
  <c r="G16" i="7" s="1"/>
  <c r="D16" i="7"/>
  <c r="E16" i="7" s="1"/>
  <c r="D15" i="7"/>
  <c r="E15" i="7" s="1"/>
  <c r="F14" i="7"/>
  <c r="G14" i="7" s="1"/>
  <c r="D13" i="7"/>
  <c r="E13" i="7" s="1"/>
  <c r="D12" i="7"/>
  <c r="E12" i="7" s="1"/>
  <c r="E9" i="7"/>
  <c r="D9" i="7"/>
  <c r="E8" i="7"/>
  <c r="D8" i="7"/>
  <c r="D7" i="7"/>
  <c r="E7" i="7" s="1"/>
  <c r="D5" i="7"/>
  <c r="E5" i="7" s="1"/>
  <c r="D4" i="7"/>
  <c r="E4" i="7" s="1"/>
  <c r="D3" i="7"/>
  <c r="F16" i="6"/>
  <c r="E155" i="13" l="1"/>
  <c r="F155" i="13" s="1"/>
  <c r="E503" i="13"/>
  <c r="F503" i="13" s="1"/>
  <c r="E124" i="13"/>
  <c r="F124" i="13" s="1"/>
  <c r="E112" i="13"/>
  <c r="F112" i="13" s="1"/>
  <c r="K6" i="13"/>
  <c r="E10" i="13"/>
  <c r="F10" i="13" s="1"/>
  <c r="E130" i="13"/>
  <c r="F130" i="13" s="1"/>
  <c r="E149" i="13"/>
  <c r="F149" i="13" s="1"/>
  <c r="E153" i="13"/>
  <c r="F153" i="13" s="1"/>
  <c r="E184" i="13"/>
  <c r="F184" i="13" s="1"/>
  <c r="E345" i="13"/>
  <c r="F345" i="13" s="1"/>
  <c r="E372" i="13"/>
  <c r="F372" i="13" s="1"/>
  <c r="E388" i="13"/>
  <c r="F388" i="13" s="1"/>
  <c r="E404" i="13"/>
  <c r="F404" i="13" s="1"/>
  <c r="E420" i="13"/>
  <c r="F420" i="13" s="1"/>
  <c r="E436" i="13"/>
  <c r="F436" i="13" s="1"/>
  <c r="E464" i="13"/>
  <c r="F464" i="13" s="1"/>
  <c r="E498" i="13"/>
  <c r="F498" i="13" s="1"/>
  <c r="E1065" i="13"/>
  <c r="F1065" i="13" s="1"/>
  <c r="E146" i="13"/>
  <c r="F146" i="13" s="1"/>
  <c r="E165" i="13"/>
  <c r="F165" i="13" s="1"/>
  <c r="E169" i="13"/>
  <c r="F169" i="13" s="1"/>
  <c r="E192" i="13"/>
  <c r="F192" i="13" s="1"/>
  <c r="E313" i="13"/>
  <c r="F313" i="13" s="1"/>
  <c r="E356" i="13"/>
  <c r="F356" i="13" s="1"/>
  <c r="E448" i="13"/>
  <c r="F448" i="13" s="1"/>
  <c r="E588" i="13"/>
  <c r="F588" i="13" s="1"/>
  <c r="E793" i="13"/>
  <c r="F793" i="13" s="1"/>
  <c r="E123" i="13"/>
  <c r="F123" i="13" s="1"/>
  <c r="E162" i="13"/>
  <c r="F162" i="13" s="1"/>
  <c r="E324" i="13"/>
  <c r="F324" i="13" s="1"/>
  <c r="E368" i="13"/>
  <c r="F368" i="13" s="1"/>
  <c r="E384" i="13"/>
  <c r="F384" i="13" s="1"/>
  <c r="E400" i="13"/>
  <c r="F400" i="13" s="1"/>
  <c r="E416" i="13"/>
  <c r="F416" i="13" s="1"/>
  <c r="E432" i="13"/>
  <c r="F432" i="13" s="1"/>
  <c r="E5" i="13"/>
  <c r="F5" i="13" s="1"/>
  <c r="E16" i="13"/>
  <c r="F16" i="13" s="1"/>
  <c r="E20" i="13"/>
  <c r="F20" i="13" s="1"/>
  <c r="E24" i="13"/>
  <c r="F24" i="13" s="1"/>
  <c r="E28" i="13"/>
  <c r="F28" i="13" s="1"/>
  <c r="E32" i="13"/>
  <c r="F32" i="13" s="1"/>
  <c r="E36" i="13"/>
  <c r="F36" i="13" s="1"/>
  <c r="E40" i="13"/>
  <c r="F40" i="13" s="1"/>
  <c r="E44" i="13"/>
  <c r="F44" i="13" s="1"/>
  <c r="E48" i="13"/>
  <c r="F48" i="13" s="1"/>
  <c r="E52" i="13"/>
  <c r="F52" i="13" s="1"/>
  <c r="E56" i="13"/>
  <c r="F56" i="13" s="1"/>
  <c r="E60" i="13"/>
  <c r="F60" i="13" s="1"/>
  <c r="E64" i="13"/>
  <c r="F64" i="13" s="1"/>
  <c r="E68" i="13"/>
  <c r="F68" i="13" s="1"/>
  <c r="E72" i="13"/>
  <c r="F72" i="13" s="1"/>
  <c r="E76" i="13"/>
  <c r="F76" i="13" s="1"/>
  <c r="E80" i="13"/>
  <c r="F80" i="13" s="1"/>
  <c r="E84" i="13"/>
  <c r="F84" i="13" s="1"/>
  <c r="E88" i="13"/>
  <c r="F88" i="13" s="1"/>
  <c r="E92" i="13"/>
  <c r="F92" i="13" s="1"/>
  <c r="E96" i="13"/>
  <c r="F96" i="13" s="1"/>
  <c r="E100" i="13"/>
  <c r="F100" i="13" s="1"/>
  <c r="E104" i="13"/>
  <c r="F104" i="13" s="1"/>
  <c r="E108" i="13"/>
  <c r="F108" i="13" s="1"/>
  <c r="E139" i="13"/>
  <c r="F139" i="13" s="1"/>
  <c r="E342" i="13"/>
  <c r="F342" i="13" s="1"/>
  <c r="E352" i="13"/>
  <c r="F352" i="13" s="1"/>
  <c r="E374" i="13"/>
  <c r="F374" i="13" s="1"/>
  <c r="E390" i="13"/>
  <c r="F390" i="13" s="1"/>
  <c r="E406" i="13"/>
  <c r="F406" i="13" s="1"/>
  <c r="E422" i="13"/>
  <c r="F422" i="13" s="1"/>
  <c r="E579" i="13"/>
  <c r="F579" i="13" s="1"/>
  <c r="E320" i="13"/>
  <c r="F320" i="13" s="1"/>
  <c r="E128" i="13"/>
  <c r="F128" i="13" s="1"/>
  <c r="E484" i="13"/>
  <c r="F484" i="13" s="1"/>
  <c r="E523" i="13"/>
  <c r="F523" i="13" s="1"/>
  <c r="E12" i="13"/>
  <c r="F12" i="13" s="1"/>
  <c r="E117" i="13"/>
  <c r="F117" i="13" s="1"/>
  <c r="E121" i="13"/>
  <c r="F121" i="13" s="1"/>
  <c r="E144" i="13"/>
  <c r="F144" i="13" s="1"/>
  <c r="E156" i="13"/>
  <c r="F156" i="13" s="1"/>
  <c r="E468" i="13"/>
  <c r="F468" i="13" s="1"/>
  <c r="E310" i="13"/>
  <c r="F310" i="13" s="1"/>
  <c r="E358" i="13"/>
  <c r="F358" i="13" s="1"/>
  <c r="E14" i="13"/>
  <c r="F14" i="13" s="1"/>
  <c r="E140" i="13"/>
  <c r="F140" i="13" s="1"/>
  <c r="E171" i="13"/>
  <c r="F171" i="13" s="1"/>
  <c r="E1362" i="13"/>
  <c r="F1362" i="13" s="1"/>
  <c r="E1360" i="13"/>
  <c r="F1360" i="13" s="1"/>
  <c r="E1358" i="13"/>
  <c r="F1358" i="13" s="1"/>
  <c r="E1356" i="13"/>
  <c r="F1356" i="13" s="1"/>
  <c r="E1354" i="13"/>
  <c r="F1354" i="13" s="1"/>
  <c r="E1361" i="13"/>
  <c r="F1361" i="13" s="1"/>
  <c r="E1359" i="13"/>
  <c r="F1359" i="13" s="1"/>
  <c r="E1357" i="13"/>
  <c r="F1357" i="13" s="1"/>
  <c r="E1355" i="13"/>
  <c r="F1355" i="13" s="1"/>
  <c r="E1353" i="13"/>
  <c r="F1353" i="13" s="1"/>
  <c r="E1351" i="13"/>
  <c r="F1351" i="13" s="1"/>
  <c r="E1349" i="13"/>
  <c r="F1349" i="13" s="1"/>
  <c r="E1347" i="13"/>
  <c r="F1347" i="13" s="1"/>
  <c r="E1345" i="13"/>
  <c r="F1345" i="13" s="1"/>
  <c r="E1343" i="13"/>
  <c r="F1343" i="13" s="1"/>
  <c r="E1341" i="13"/>
  <c r="F1341" i="13" s="1"/>
  <c r="E1339" i="13"/>
  <c r="F1339" i="13" s="1"/>
  <c r="E1337" i="13"/>
  <c r="F1337" i="13" s="1"/>
  <c r="E1335" i="13"/>
  <c r="F1335" i="13" s="1"/>
  <c r="E1333" i="13"/>
  <c r="F1333" i="13" s="1"/>
  <c r="E1331" i="13"/>
  <c r="F1331" i="13" s="1"/>
  <c r="E1329" i="13"/>
  <c r="F1329" i="13" s="1"/>
  <c r="E1344" i="13"/>
  <c r="F1344" i="13" s="1"/>
  <c r="E1328" i="13"/>
  <c r="F1328" i="13" s="1"/>
  <c r="E1320" i="13"/>
  <c r="F1320" i="13" s="1"/>
  <c r="E1312" i="13"/>
  <c r="F1312" i="13" s="1"/>
  <c r="E1304" i="13"/>
  <c r="F1304" i="13" s="1"/>
  <c r="E1296" i="13"/>
  <c r="F1296" i="13" s="1"/>
  <c r="E1288" i="13"/>
  <c r="F1288" i="13" s="1"/>
  <c r="E1280" i="13"/>
  <c r="F1280" i="13" s="1"/>
  <c r="E1272" i="13"/>
  <c r="F1272" i="13" s="1"/>
  <c r="E1264" i="13"/>
  <c r="F1264" i="13" s="1"/>
  <c r="E1256" i="13"/>
  <c r="F1256" i="13" s="1"/>
  <c r="E1248" i="13"/>
  <c r="F1248" i="13" s="1"/>
  <c r="E1240" i="13"/>
  <c r="F1240" i="13" s="1"/>
  <c r="E1232" i="13"/>
  <c r="F1232" i="13" s="1"/>
  <c r="E1224" i="13"/>
  <c r="F1224" i="13" s="1"/>
  <c r="E1216" i="13"/>
  <c r="F1216" i="13" s="1"/>
  <c r="E1207" i="13"/>
  <c r="F1207" i="13" s="1"/>
  <c r="E1200" i="13"/>
  <c r="F1200" i="13" s="1"/>
  <c r="E1350" i="13"/>
  <c r="F1350" i="13" s="1"/>
  <c r="E1334" i="13"/>
  <c r="F1334" i="13" s="1"/>
  <c r="E1325" i="13"/>
  <c r="F1325" i="13" s="1"/>
  <c r="E1317" i="13"/>
  <c r="F1317" i="13" s="1"/>
  <c r="E1309" i="13"/>
  <c r="F1309" i="13" s="1"/>
  <c r="E1301" i="13"/>
  <c r="F1301" i="13" s="1"/>
  <c r="E1293" i="13"/>
  <c r="F1293" i="13" s="1"/>
  <c r="E1285" i="13"/>
  <c r="F1285" i="13" s="1"/>
  <c r="E1277" i="13"/>
  <c r="F1277" i="13" s="1"/>
  <c r="E1269" i="13"/>
  <c r="F1269" i="13" s="1"/>
  <c r="E1261" i="13"/>
  <c r="F1261" i="13" s="1"/>
  <c r="E1253" i="13"/>
  <c r="F1253" i="13" s="1"/>
  <c r="E1245" i="13"/>
  <c r="F1245" i="13" s="1"/>
  <c r="E1237" i="13"/>
  <c r="F1237" i="13" s="1"/>
  <c r="E1229" i="13"/>
  <c r="F1229" i="13" s="1"/>
  <c r="E1221" i="13"/>
  <c r="F1221" i="13" s="1"/>
  <c r="E1209" i="13"/>
  <c r="F1209" i="13" s="1"/>
  <c r="E1202" i="13"/>
  <c r="F1202" i="13" s="1"/>
  <c r="E1193" i="13"/>
  <c r="F1193" i="13" s="1"/>
  <c r="E1191" i="13"/>
  <c r="F1191" i="13" s="1"/>
  <c r="E1189" i="13"/>
  <c r="F1189" i="13" s="1"/>
  <c r="E1187" i="13"/>
  <c r="F1187" i="13" s="1"/>
  <c r="E1185" i="13"/>
  <c r="F1185" i="13" s="1"/>
  <c r="E1183" i="13"/>
  <c r="F1183" i="13" s="1"/>
  <c r="E1181" i="13"/>
  <c r="F1181" i="13" s="1"/>
  <c r="E1179" i="13"/>
  <c r="F1179" i="13" s="1"/>
  <c r="E1177" i="13"/>
  <c r="F1177" i="13" s="1"/>
  <c r="E1175" i="13"/>
  <c r="F1175" i="13" s="1"/>
  <c r="E1173" i="13"/>
  <c r="F1173" i="13" s="1"/>
  <c r="E1171" i="13"/>
  <c r="F1171" i="13" s="1"/>
  <c r="E1169" i="13"/>
  <c r="F1169" i="13" s="1"/>
  <c r="E1167" i="13"/>
  <c r="F1167" i="13" s="1"/>
  <c r="E1165" i="13"/>
  <c r="F1165" i="13" s="1"/>
  <c r="E1163" i="13"/>
  <c r="F1163" i="13" s="1"/>
  <c r="E1161" i="13"/>
  <c r="F1161" i="13" s="1"/>
  <c r="E1159" i="13"/>
  <c r="F1159" i="13" s="1"/>
  <c r="E1157" i="13"/>
  <c r="F1157" i="13" s="1"/>
  <c r="E1155" i="13"/>
  <c r="F1155" i="13" s="1"/>
  <c r="E1153" i="13"/>
  <c r="F1153" i="13" s="1"/>
  <c r="E1151" i="13"/>
  <c r="F1151" i="13" s="1"/>
  <c r="E1149" i="13"/>
  <c r="F1149" i="13" s="1"/>
  <c r="E1147" i="13"/>
  <c r="F1147" i="13" s="1"/>
  <c r="E1145" i="13"/>
  <c r="F1145" i="13" s="1"/>
  <c r="E1143" i="13"/>
  <c r="F1143" i="13" s="1"/>
  <c r="E1141" i="13"/>
  <c r="F1141" i="13" s="1"/>
  <c r="E1139" i="13"/>
  <c r="F1139" i="13" s="1"/>
  <c r="E1137" i="13"/>
  <c r="F1137" i="13" s="1"/>
  <c r="E1135" i="13"/>
  <c r="F1135" i="13" s="1"/>
  <c r="E1133" i="13"/>
  <c r="F1133" i="13" s="1"/>
  <c r="E1131" i="13"/>
  <c r="F1131" i="13" s="1"/>
  <c r="E1129" i="13"/>
  <c r="F1129" i="13" s="1"/>
  <c r="E1127" i="13"/>
  <c r="F1127" i="13" s="1"/>
  <c r="E1125" i="13"/>
  <c r="F1125" i="13" s="1"/>
  <c r="E1123" i="13"/>
  <c r="F1123" i="13" s="1"/>
  <c r="E1121" i="13"/>
  <c r="F1121" i="13" s="1"/>
  <c r="E1119" i="13"/>
  <c r="F1119" i="13" s="1"/>
  <c r="E1117" i="13"/>
  <c r="F1117" i="13" s="1"/>
  <c r="E1115" i="13"/>
  <c r="F1115" i="13" s="1"/>
  <c r="E1113" i="13"/>
  <c r="F1113" i="13" s="1"/>
  <c r="E1111" i="13"/>
  <c r="F1111" i="13" s="1"/>
  <c r="E1109" i="13"/>
  <c r="F1109" i="13" s="1"/>
  <c r="E1107" i="13"/>
  <c r="F1107" i="13" s="1"/>
  <c r="E1105" i="13"/>
  <c r="F1105" i="13" s="1"/>
  <c r="E1103" i="13"/>
  <c r="F1103" i="13" s="1"/>
  <c r="E1101" i="13"/>
  <c r="F1101" i="13" s="1"/>
  <c r="E1099" i="13"/>
  <c r="F1099" i="13" s="1"/>
  <c r="E1097" i="13"/>
  <c r="F1097" i="13" s="1"/>
  <c r="E1095" i="13"/>
  <c r="F1095" i="13" s="1"/>
  <c r="E1093" i="13"/>
  <c r="F1093" i="13" s="1"/>
  <c r="E1091" i="13"/>
  <c r="F1091" i="13" s="1"/>
  <c r="E1089" i="13"/>
  <c r="F1089" i="13" s="1"/>
  <c r="E1087" i="13"/>
  <c r="F1087" i="13" s="1"/>
  <c r="E1085" i="13"/>
  <c r="F1085" i="13" s="1"/>
  <c r="E1083" i="13"/>
  <c r="F1083" i="13" s="1"/>
  <c r="E1081" i="13"/>
  <c r="F1081" i="13" s="1"/>
  <c r="E1079" i="13"/>
  <c r="F1079" i="13" s="1"/>
  <c r="E1077" i="13"/>
  <c r="F1077" i="13" s="1"/>
  <c r="E1075" i="13"/>
  <c r="F1075" i="13" s="1"/>
  <c r="E1073" i="13"/>
  <c r="F1073" i="13" s="1"/>
  <c r="E1071" i="13"/>
  <c r="F1071" i="13" s="1"/>
  <c r="E1069" i="13"/>
  <c r="F1069" i="13" s="1"/>
  <c r="E1067" i="13"/>
  <c r="F1067" i="13" s="1"/>
  <c r="E1346" i="13"/>
  <c r="F1346" i="13" s="1"/>
  <c r="E1330" i="13"/>
  <c r="F1330" i="13" s="1"/>
  <c r="E1327" i="13"/>
  <c r="F1327" i="13" s="1"/>
  <c r="E1319" i="13"/>
  <c r="F1319" i="13" s="1"/>
  <c r="E1311" i="13"/>
  <c r="F1311" i="13" s="1"/>
  <c r="E1303" i="13"/>
  <c r="F1303" i="13" s="1"/>
  <c r="E1295" i="13"/>
  <c r="F1295" i="13" s="1"/>
  <c r="E1287" i="13"/>
  <c r="F1287" i="13" s="1"/>
  <c r="E1279" i="13"/>
  <c r="F1279" i="13" s="1"/>
  <c r="E1271" i="13"/>
  <c r="F1271" i="13" s="1"/>
  <c r="E1263" i="13"/>
  <c r="F1263" i="13" s="1"/>
  <c r="E1255" i="13"/>
  <c r="F1255" i="13" s="1"/>
  <c r="E1247" i="13"/>
  <c r="F1247" i="13" s="1"/>
  <c r="E1239" i="13"/>
  <c r="F1239" i="13" s="1"/>
  <c r="E1231" i="13"/>
  <c r="F1231" i="13" s="1"/>
  <c r="E1223" i="13"/>
  <c r="F1223" i="13" s="1"/>
  <c r="E1213" i="13"/>
  <c r="F1213" i="13" s="1"/>
  <c r="E1206" i="13"/>
  <c r="F1206" i="13" s="1"/>
  <c r="E1197" i="13"/>
  <c r="F1197" i="13" s="1"/>
  <c r="E1352" i="13"/>
  <c r="F1352" i="13" s="1"/>
  <c r="E1336" i="13"/>
  <c r="F1336" i="13" s="1"/>
  <c r="E1324" i="13"/>
  <c r="F1324" i="13" s="1"/>
  <c r="E1316" i="13"/>
  <c r="F1316" i="13" s="1"/>
  <c r="E1308" i="13"/>
  <c r="F1308" i="13" s="1"/>
  <c r="E1300" i="13"/>
  <c r="F1300" i="13" s="1"/>
  <c r="E1292" i="13"/>
  <c r="F1292" i="13" s="1"/>
  <c r="E1284" i="13"/>
  <c r="F1284" i="13" s="1"/>
  <c r="E1276" i="13"/>
  <c r="F1276" i="13" s="1"/>
  <c r="E1268" i="13"/>
  <c r="F1268" i="13" s="1"/>
  <c r="E1260" i="13"/>
  <c r="F1260" i="13" s="1"/>
  <c r="E1252" i="13"/>
  <c r="F1252" i="13" s="1"/>
  <c r="E1244" i="13"/>
  <c r="F1244" i="13" s="1"/>
  <c r="E1236" i="13"/>
  <c r="F1236" i="13" s="1"/>
  <c r="E1228" i="13"/>
  <c r="F1228" i="13" s="1"/>
  <c r="E1220" i="13"/>
  <c r="F1220" i="13" s="1"/>
  <c r="E1215" i="13"/>
  <c r="F1215" i="13" s="1"/>
  <c r="E1208" i="13"/>
  <c r="F1208" i="13" s="1"/>
  <c r="E1199" i="13"/>
  <c r="F1199" i="13" s="1"/>
  <c r="E1342" i="13"/>
  <c r="F1342" i="13" s="1"/>
  <c r="E1321" i="13"/>
  <c r="F1321" i="13" s="1"/>
  <c r="E1313" i="13"/>
  <c r="F1313" i="13" s="1"/>
  <c r="E1305" i="13"/>
  <c r="F1305" i="13" s="1"/>
  <c r="E1297" i="13"/>
  <c r="F1297" i="13" s="1"/>
  <c r="E1289" i="13"/>
  <c r="F1289" i="13" s="1"/>
  <c r="E1281" i="13"/>
  <c r="F1281" i="13" s="1"/>
  <c r="E1273" i="13"/>
  <c r="F1273" i="13" s="1"/>
  <c r="E1265" i="13"/>
  <c r="F1265" i="13" s="1"/>
  <c r="E1257" i="13"/>
  <c r="F1257" i="13" s="1"/>
  <c r="E1249" i="13"/>
  <c r="F1249" i="13" s="1"/>
  <c r="E1241" i="13"/>
  <c r="F1241" i="13" s="1"/>
  <c r="E1233" i="13"/>
  <c r="F1233" i="13" s="1"/>
  <c r="E1225" i="13"/>
  <c r="F1225" i="13" s="1"/>
  <c r="E1217" i="13"/>
  <c r="F1217" i="13" s="1"/>
  <c r="E1210" i="13"/>
  <c r="F1210" i="13" s="1"/>
  <c r="E1201" i="13"/>
  <c r="F1201" i="13" s="1"/>
  <c r="E1194" i="13"/>
  <c r="F1194" i="13" s="1"/>
  <c r="E1192" i="13"/>
  <c r="F1192" i="13" s="1"/>
  <c r="E1190" i="13"/>
  <c r="F1190" i="13" s="1"/>
  <c r="E1188" i="13"/>
  <c r="F1188" i="13" s="1"/>
  <c r="E1186" i="13"/>
  <c r="F1186" i="13" s="1"/>
  <c r="E1184" i="13"/>
  <c r="F1184" i="13" s="1"/>
  <c r="E1182" i="13"/>
  <c r="F1182" i="13" s="1"/>
  <c r="E1180" i="13"/>
  <c r="F1180" i="13" s="1"/>
  <c r="E1178" i="13"/>
  <c r="F1178" i="13" s="1"/>
  <c r="E1176" i="13"/>
  <c r="F1176" i="13" s="1"/>
  <c r="E1174" i="13"/>
  <c r="F1174" i="13" s="1"/>
  <c r="E1172" i="13"/>
  <c r="F1172" i="13" s="1"/>
  <c r="E1170" i="13"/>
  <c r="F1170" i="13" s="1"/>
  <c r="E1168" i="13"/>
  <c r="F1168" i="13" s="1"/>
  <c r="E1166" i="13"/>
  <c r="F1166" i="13" s="1"/>
  <c r="E1164" i="13"/>
  <c r="F1164" i="13" s="1"/>
  <c r="E1162" i="13"/>
  <c r="F1162" i="13" s="1"/>
  <c r="E1160" i="13"/>
  <c r="F1160" i="13" s="1"/>
  <c r="E1158" i="13"/>
  <c r="F1158" i="13" s="1"/>
  <c r="E1156" i="13"/>
  <c r="F1156" i="13" s="1"/>
  <c r="E1154" i="13"/>
  <c r="F1154" i="13" s="1"/>
  <c r="E1152" i="13"/>
  <c r="F1152" i="13" s="1"/>
  <c r="E1150" i="13"/>
  <c r="F1150" i="13" s="1"/>
  <c r="E1148" i="13"/>
  <c r="F1148" i="13" s="1"/>
  <c r="E1146" i="13"/>
  <c r="F1146" i="13" s="1"/>
  <c r="E1144" i="13"/>
  <c r="F1144" i="13" s="1"/>
  <c r="E1142" i="13"/>
  <c r="F1142" i="13" s="1"/>
  <c r="E1140" i="13"/>
  <c r="F1140" i="13" s="1"/>
  <c r="E1138" i="13"/>
  <c r="F1138" i="13" s="1"/>
  <c r="E1136" i="13"/>
  <c r="F1136" i="13" s="1"/>
  <c r="E1134" i="13"/>
  <c r="F1134" i="13" s="1"/>
  <c r="E1132" i="13"/>
  <c r="F1132" i="13" s="1"/>
  <c r="E1130" i="13"/>
  <c r="F1130" i="13" s="1"/>
  <c r="E1128" i="13"/>
  <c r="F1128" i="13" s="1"/>
  <c r="E1126" i="13"/>
  <c r="F1126" i="13" s="1"/>
  <c r="E1124" i="13"/>
  <c r="F1124" i="13" s="1"/>
  <c r="E1122" i="13"/>
  <c r="F1122" i="13" s="1"/>
  <c r="E1120" i="13"/>
  <c r="F1120" i="13" s="1"/>
  <c r="E1118" i="13"/>
  <c r="F1118" i="13" s="1"/>
  <c r="E1116" i="13"/>
  <c r="F1116" i="13" s="1"/>
  <c r="E1114" i="13"/>
  <c r="F1114" i="13" s="1"/>
  <c r="E1112" i="13"/>
  <c r="F1112" i="13" s="1"/>
  <c r="E1110" i="13"/>
  <c r="F1110" i="13" s="1"/>
  <c r="E1108" i="13"/>
  <c r="F1108" i="13" s="1"/>
  <c r="E1106" i="13"/>
  <c r="F1106" i="13" s="1"/>
  <c r="E1104" i="13"/>
  <c r="F1104" i="13" s="1"/>
  <c r="E1102" i="13"/>
  <c r="F1102" i="13" s="1"/>
  <c r="E1100" i="13"/>
  <c r="F1100" i="13" s="1"/>
  <c r="E1098" i="13"/>
  <c r="F1098" i="13" s="1"/>
  <c r="E1096" i="13"/>
  <c r="F1096" i="13" s="1"/>
  <c r="E1094" i="13"/>
  <c r="F1094" i="13" s="1"/>
  <c r="E1092" i="13"/>
  <c r="F1092" i="13" s="1"/>
  <c r="E1090" i="13"/>
  <c r="F1090" i="13" s="1"/>
  <c r="E1088" i="13"/>
  <c r="F1088" i="13" s="1"/>
  <c r="E1086" i="13"/>
  <c r="F1086" i="13" s="1"/>
  <c r="E1084" i="13"/>
  <c r="F1084" i="13" s="1"/>
  <c r="E1082" i="13"/>
  <c r="F1082" i="13" s="1"/>
  <c r="E1080" i="13"/>
  <c r="F1080" i="13" s="1"/>
  <c r="E1078" i="13"/>
  <c r="F1078" i="13" s="1"/>
  <c r="E1294" i="13"/>
  <c r="F1294" i="13" s="1"/>
  <c r="E1274" i="13"/>
  <c r="F1274" i="13" s="1"/>
  <c r="E1267" i="13"/>
  <c r="F1267" i="13" s="1"/>
  <c r="E1230" i="13"/>
  <c r="F1230" i="13" s="1"/>
  <c r="E1204" i="13"/>
  <c r="F1204" i="13" s="1"/>
  <c r="E1070" i="13"/>
  <c r="F1070" i="13" s="1"/>
  <c r="E1314" i="13"/>
  <c r="F1314" i="13" s="1"/>
  <c r="E1307" i="13"/>
  <c r="F1307" i="13" s="1"/>
  <c r="E1270" i="13"/>
  <c r="F1270" i="13" s="1"/>
  <c r="E1250" i="13"/>
  <c r="F1250" i="13" s="1"/>
  <c r="E1243" i="13"/>
  <c r="F1243" i="13" s="1"/>
  <c r="E1072" i="13"/>
  <c r="F1072" i="13" s="1"/>
  <c r="E1323" i="13"/>
  <c r="F1323" i="13" s="1"/>
  <c r="E1286" i="13"/>
  <c r="F1286" i="13" s="1"/>
  <c r="E1266" i="13"/>
  <c r="F1266" i="13" s="1"/>
  <c r="E1259" i="13"/>
  <c r="F1259" i="13" s="1"/>
  <c r="E1222" i="13"/>
  <c r="F1222" i="13" s="1"/>
  <c r="E1203" i="13"/>
  <c r="F1203" i="13" s="1"/>
  <c r="E1076" i="13"/>
  <c r="F1076" i="13" s="1"/>
  <c r="E1348" i="13"/>
  <c r="F1348" i="13" s="1"/>
  <c r="E1326" i="13"/>
  <c r="F1326" i="13" s="1"/>
  <c r="E1306" i="13"/>
  <c r="F1306" i="13" s="1"/>
  <c r="E1299" i="13"/>
  <c r="F1299" i="13" s="1"/>
  <c r="E1262" i="13"/>
  <c r="F1262" i="13" s="1"/>
  <c r="E1242" i="13"/>
  <c r="F1242" i="13" s="1"/>
  <c r="E1235" i="13"/>
  <c r="F1235" i="13" s="1"/>
  <c r="E1212" i="13"/>
  <c r="F1212" i="13" s="1"/>
  <c r="E1198" i="13"/>
  <c r="F1198" i="13" s="1"/>
  <c r="E1340" i="13"/>
  <c r="F1340" i="13" s="1"/>
  <c r="E1302" i="13"/>
  <c r="F1302" i="13" s="1"/>
  <c r="E1282" i="13"/>
  <c r="F1282" i="13" s="1"/>
  <c r="E1275" i="13"/>
  <c r="F1275" i="13" s="1"/>
  <c r="E1238" i="13"/>
  <c r="F1238" i="13" s="1"/>
  <c r="E1218" i="13"/>
  <c r="F1218" i="13" s="1"/>
  <c r="E1205" i="13"/>
  <c r="F1205" i="13" s="1"/>
  <c r="E1195" i="13"/>
  <c r="F1195" i="13" s="1"/>
  <c r="E1338" i="13"/>
  <c r="F1338" i="13" s="1"/>
  <c r="E1290" i="13"/>
  <c r="F1290" i="13" s="1"/>
  <c r="E1219" i="13"/>
  <c r="F1219" i="13" s="1"/>
  <c r="E1196" i="13"/>
  <c r="F1196" i="13" s="1"/>
  <c r="E1062" i="13"/>
  <c r="F1062" i="13" s="1"/>
  <c r="E1054" i="13"/>
  <c r="F1054" i="13" s="1"/>
  <c r="E1046" i="13"/>
  <c r="F1046" i="13" s="1"/>
  <c r="E1038" i="13"/>
  <c r="F1038" i="13" s="1"/>
  <c r="E1030" i="13"/>
  <c r="F1030" i="13" s="1"/>
  <c r="E1022" i="13"/>
  <c r="F1022" i="13" s="1"/>
  <c r="E1014" i="13"/>
  <c r="F1014" i="13" s="1"/>
  <c r="E1006" i="13"/>
  <c r="F1006" i="13" s="1"/>
  <c r="E998" i="13"/>
  <c r="F998" i="13" s="1"/>
  <c r="E990" i="13"/>
  <c r="F990" i="13" s="1"/>
  <c r="E982" i="13"/>
  <c r="F982" i="13" s="1"/>
  <c r="E974" i="13"/>
  <c r="F974" i="13" s="1"/>
  <c r="E966" i="13"/>
  <c r="F966" i="13" s="1"/>
  <c r="E958" i="13"/>
  <c r="F958" i="13" s="1"/>
  <c r="E950" i="13"/>
  <c r="F950" i="13" s="1"/>
  <c r="E943" i="13"/>
  <c r="F943" i="13" s="1"/>
  <c r="E934" i="13"/>
  <c r="F934" i="13" s="1"/>
  <c r="E927" i="13"/>
  <c r="F927" i="13" s="1"/>
  <c r="E925" i="13"/>
  <c r="F925" i="13" s="1"/>
  <c r="E923" i="13"/>
  <c r="F923" i="13" s="1"/>
  <c r="E921" i="13"/>
  <c r="F921" i="13" s="1"/>
  <c r="E919" i="13"/>
  <c r="F919" i="13" s="1"/>
  <c r="E917" i="13"/>
  <c r="F917" i="13" s="1"/>
  <c r="E1226" i="13"/>
  <c r="F1226" i="13" s="1"/>
  <c r="E1059" i="13"/>
  <c r="F1059" i="13" s="1"/>
  <c r="E1051" i="13"/>
  <c r="F1051" i="13" s="1"/>
  <c r="E1043" i="13"/>
  <c r="F1043" i="13" s="1"/>
  <c r="E1035" i="13"/>
  <c r="F1035" i="13" s="1"/>
  <c r="E1027" i="13"/>
  <c r="F1027" i="13" s="1"/>
  <c r="E1019" i="13"/>
  <c r="F1019" i="13" s="1"/>
  <c r="E1011" i="13"/>
  <c r="F1011" i="13" s="1"/>
  <c r="E1003" i="13"/>
  <c r="F1003" i="13" s="1"/>
  <c r="E995" i="13"/>
  <c r="F995" i="13" s="1"/>
  <c r="E987" i="13"/>
  <c r="F987" i="13" s="1"/>
  <c r="E979" i="13"/>
  <c r="F979" i="13" s="1"/>
  <c r="E971" i="13"/>
  <c r="F971" i="13" s="1"/>
  <c r="E963" i="13"/>
  <c r="F963" i="13" s="1"/>
  <c r="E955" i="13"/>
  <c r="F955" i="13" s="1"/>
  <c r="E945" i="13"/>
  <c r="F945" i="13" s="1"/>
  <c r="E936" i="13"/>
  <c r="F936" i="13" s="1"/>
  <c r="E929" i="13"/>
  <c r="F929" i="13" s="1"/>
  <c r="E1318" i="13"/>
  <c r="F1318" i="13" s="1"/>
  <c r="E1258" i="13"/>
  <c r="F1258" i="13" s="1"/>
  <c r="E1251" i="13"/>
  <c r="F1251" i="13" s="1"/>
  <c r="E1214" i="13"/>
  <c r="F1214" i="13" s="1"/>
  <c r="E1061" i="13"/>
  <c r="F1061" i="13" s="1"/>
  <c r="E1053" i="13"/>
  <c r="F1053" i="13" s="1"/>
  <c r="E1045" i="13"/>
  <c r="F1045" i="13" s="1"/>
  <c r="E1037" i="13"/>
  <c r="F1037" i="13" s="1"/>
  <c r="E1029" i="13"/>
  <c r="F1029" i="13" s="1"/>
  <c r="E1021" i="13"/>
  <c r="F1021" i="13" s="1"/>
  <c r="E1013" i="13"/>
  <c r="F1013" i="13" s="1"/>
  <c r="E1005" i="13"/>
  <c r="F1005" i="13" s="1"/>
  <c r="E997" i="13"/>
  <c r="F997" i="13" s="1"/>
  <c r="E989" i="13"/>
  <c r="F989" i="13" s="1"/>
  <c r="E981" i="13"/>
  <c r="F981" i="13" s="1"/>
  <c r="E973" i="13"/>
  <c r="F973" i="13" s="1"/>
  <c r="E965" i="13"/>
  <c r="F965" i="13" s="1"/>
  <c r="E957" i="13"/>
  <c r="F957" i="13" s="1"/>
  <c r="E949" i="13"/>
  <c r="F949" i="13" s="1"/>
  <c r="E940" i="13"/>
  <c r="F940" i="13" s="1"/>
  <c r="E933" i="13"/>
  <c r="F933" i="13" s="1"/>
  <c r="E1254" i="13"/>
  <c r="F1254" i="13" s="1"/>
  <c r="E1066" i="13"/>
  <c r="F1066" i="13" s="1"/>
  <c r="E1058" i="13"/>
  <c r="F1058" i="13" s="1"/>
  <c r="E1050" i="13"/>
  <c r="F1050" i="13" s="1"/>
  <c r="E1042" i="13"/>
  <c r="F1042" i="13" s="1"/>
  <c r="E1034" i="13"/>
  <c r="F1034" i="13" s="1"/>
  <c r="E1026" i="13"/>
  <c r="F1026" i="13" s="1"/>
  <c r="E1018" i="13"/>
  <c r="F1018" i="13" s="1"/>
  <c r="E1010" i="13"/>
  <c r="F1010" i="13" s="1"/>
  <c r="E1002" i="13"/>
  <c r="F1002" i="13" s="1"/>
  <c r="E994" i="13"/>
  <c r="F994" i="13" s="1"/>
  <c r="E986" i="13"/>
  <c r="F986" i="13" s="1"/>
  <c r="E978" i="13"/>
  <c r="F978" i="13" s="1"/>
  <c r="E970" i="13"/>
  <c r="F970" i="13" s="1"/>
  <c r="E962" i="13"/>
  <c r="F962" i="13" s="1"/>
  <c r="E954" i="13"/>
  <c r="F954" i="13" s="1"/>
  <c r="E942" i="13"/>
  <c r="F942" i="13" s="1"/>
  <c r="E935" i="13"/>
  <c r="F935" i="13" s="1"/>
  <c r="E926" i="13"/>
  <c r="F926" i="13" s="1"/>
  <c r="E924" i="13"/>
  <c r="F924" i="13" s="1"/>
  <c r="E922" i="13"/>
  <c r="F922" i="13" s="1"/>
  <c r="E920" i="13"/>
  <c r="F920" i="13" s="1"/>
  <c r="E918" i="13"/>
  <c r="F918" i="13" s="1"/>
  <c r="E916" i="13"/>
  <c r="F916" i="13" s="1"/>
  <c r="E914" i="13"/>
  <c r="F914" i="13" s="1"/>
  <c r="E912" i="13"/>
  <c r="F912" i="13" s="1"/>
  <c r="E910" i="13"/>
  <c r="F910" i="13" s="1"/>
  <c r="E908" i="13"/>
  <c r="F908" i="13" s="1"/>
  <c r="E906" i="13"/>
  <c r="F906" i="13" s="1"/>
  <c r="E904" i="13"/>
  <c r="F904" i="13" s="1"/>
  <c r="E902" i="13"/>
  <c r="F902" i="13" s="1"/>
  <c r="E900" i="13"/>
  <c r="F900" i="13" s="1"/>
  <c r="E898" i="13"/>
  <c r="F898" i="13" s="1"/>
  <c r="E896" i="13"/>
  <c r="F896" i="13" s="1"/>
  <c r="E894" i="13"/>
  <c r="F894" i="13" s="1"/>
  <c r="E892" i="13"/>
  <c r="F892" i="13" s="1"/>
  <c r="E890" i="13"/>
  <c r="F890" i="13" s="1"/>
  <c r="E888" i="13"/>
  <c r="F888" i="13" s="1"/>
  <c r="E886" i="13"/>
  <c r="F886" i="13" s="1"/>
  <c r="E884" i="13"/>
  <c r="F884" i="13" s="1"/>
  <c r="E882" i="13"/>
  <c r="F882" i="13" s="1"/>
  <c r="E880" i="13"/>
  <c r="F880" i="13" s="1"/>
  <c r="E878" i="13"/>
  <c r="F878" i="13" s="1"/>
  <c r="E876" i="13"/>
  <c r="F876" i="13" s="1"/>
  <c r="E874" i="13"/>
  <c r="F874" i="13" s="1"/>
  <c r="E872" i="13"/>
  <c r="F872" i="13" s="1"/>
  <c r="E870" i="13"/>
  <c r="F870" i="13" s="1"/>
  <c r="E868" i="13"/>
  <c r="F868" i="13" s="1"/>
  <c r="E866" i="13"/>
  <c r="F866" i="13" s="1"/>
  <c r="E864" i="13"/>
  <c r="F864" i="13" s="1"/>
  <c r="E862" i="13"/>
  <c r="F862" i="13" s="1"/>
  <c r="E860" i="13"/>
  <c r="F860" i="13" s="1"/>
  <c r="E858" i="13"/>
  <c r="F858" i="13" s="1"/>
  <c r="E856" i="13"/>
  <c r="F856" i="13" s="1"/>
  <c r="E854" i="13"/>
  <c r="F854" i="13" s="1"/>
  <c r="E852" i="13"/>
  <c r="F852" i="13" s="1"/>
  <c r="E850" i="13"/>
  <c r="F850" i="13" s="1"/>
  <c r="E848" i="13"/>
  <c r="F848" i="13" s="1"/>
  <c r="E846" i="13"/>
  <c r="F846" i="13" s="1"/>
  <c r="E844" i="13"/>
  <c r="F844" i="13" s="1"/>
  <c r="E842" i="13"/>
  <c r="F842" i="13" s="1"/>
  <c r="E840" i="13"/>
  <c r="F840" i="13" s="1"/>
  <c r="E838" i="13"/>
  <c r="F838" i="13" s="1"/>
  <c r="E836" i="13"/>
  <c r="F836" i="13" s="1"/>
  <c r="E834" i="13"/>
  <c r="F834" i="13" s="1"/>
  <c r="E832" i="13"/>
  <c r="F832" i="13" s="1"/>
  <c r="E830" i="13"/>
  <c r="F830" i="13" s="1"/>
  <c r="E828" i="13"/>
  <c r="F828" i="13" s="1"/>
  <c r="E826" i="13"/>
  <c r="F826" i="13" s="1"/>
  <c r="E824" i="13"/>
  <c r="F824" i="13" s="1"/>
  <c r="E822" i="13"/>
  <c r="F822" i="13" s="1"/>
  <c r="E820" i="13"/>
  <c r="F820" i="13" s="1"/>
  <c r="E818" i="13"/>
  <c r="F818" i="13" s="1"/>
  <c r="E816" i="13"/>
  <c r="F816" i="13" s="1"/>
  <c r="E1332" i="13"/>
  <c r="F1332" i="13" s="1"/>
  <c r="E1310" i="13"/>
  <c r="F1310" i="13" s="1"/>
  <c r="E1291" i="13"/>
  <c r="F1291" i="13" s="1"/>
  <c r="E1063" i="13"/>
  <c r="F1063" i="13" s="1"/>
  <c r="E1055" i="13"/>
  <c r="F1055" i="13" s="1"/>
  <c r="E1047" i="13"/>
  <c r="F1047" i="13" s="1"/>
  <c r="E1039" i="13"/>
  <c r="F1039" i="13" s="1"/>
  <c r="E1031" i="13"/>
  <c r="F1031" i="13" s="1"/>
  <c r="E1023" i="13"/>
  <c r="F1023" i="13" s="1"/>
  <c r="E1015" i="13"/>
  <c r="F1015" i="13" s="1"/>
  <c r="E1007" i="13"/>
  <c r="F1007" i="13" s="1"/>
  <c r="E999" i="13"/>
  <c r="F999" i="13" s="1"/>
  <c r="E991" i="13"/>
  <c r="F991" i="13" s="1"/>
  <c r="E983" i="13"/>
  <c r="F983" i="13" s="1"/>
  <c r="E975" i="13"/>
  <c r="F975" i="13" s="1"/>
  <c r="E967" i="13"/>
  <c r="F967" i="13" s="1"/>
  <c r="E959" i="13"/>
  <c r="F959" i="13" s="1"/>
  <c r="E951" i="13"/>
  <c r="F951" i="13" s="1"/>
  <c r="E944" i="13"/>
  <c r="F944" i="13" s="1"/>
  <c r="E937" i="13"/>
  <c r="F937" i="13" s="1"/>
  <c r="E928" i="13"/>
  <c r="F928" i="13" s="1"/>
  <c r="E1322" i="13"/>
  <c r="F1322" i="13" s="1"/>
  <c r="E1068" i="13"/>
  <c r="F1068" i="13" s="1"/>
  <c r="E1040" i="13"/>
  <c r="F1040" i="13" s="1"/>
  <c r="E1036" i="13"/>
  <c r="F1036" i="13" s="1"/>
  <c r="E1017" i="13"/>
  <c r="F1017" i="13" s="1"/>
  <c r="E976" i="13"/>
  <c r="F976" i="13" s="1"/>
  <c r="E972" i="13"/>
  <c r="F972" i="13" s="1"/>
  <c r="E946" i="13"/>
  <c r="F946" i="13" s="1"/>
  <c r="E931" i="13"/>
  <c r="F931" i="13" s="1"/>
  <c r="E913" i="13"/>
  <c r="F913" i="13" s="1"/>
  <c r="E909" i="13"/>
  <c r="F909" i="13" s="1"/>
  <c r="E905" i="13"/>
  <c r="F905" i="13" s="1"/>
  <c r="E895" i="13"/>
  <c r="F895" i="13" s="1"/>
  <c r="E879" i="13"/>
  <c r="F879" i="13" s="1"/>
  <c r="E863" i="13"/>
  <c r="F863" i="13" s="1"/>
  <c r="E847" i="13"/>
  <c r="F847" i="13" s="1"/>
  <c r="E831" i="13"/>
  <c r="F831" i="13" s="1"/>
  <c r="E815" i="13"/>
  <c r="F815" i="13" s="1"/>
  <c r="E807" i="13"/>
  <c r="F807" i="13" s="1"/>
  <c r="E799" i="13"/>
  <c r="F799" i="13" s="1"/>
  <c r="E791" i="13"/>
  <c r="F791" i="13" s="1"/>
  <c r="E784" i="13"/>
  <c r="F784" i="13" s="1"/>
  <c r="E775" i="13"/>
  <c r="F775" i="13" s="1"/>
  <c r="E768" i="13"/>
  <c r="F768" i="13" s="1"/>
  <c r="E759" i="13"/>
  <c r="F759" i="13" s="1"/>
  <c r="E752" i="13"/>
  <c r="F752" i="13" s="1"/>
  <c r="E743" i="13"/>
  <c r="F743" i="13" s="1"/>
  <c r="E736" i="13"/>
  <c r="F736" i="13" s="1"/>
  <c r="E727" i="13"/>
  <c r="F727" i="13" s="1"/>
  <c r="E720" i="13"/>
  <c r="F720" i="13" s="1"/>
  <c r="E711" i="13"/>
  <c r="F711" i="13" s="1"/>
  <c r="E704" i="13"/>
  <c r="F704" i="13" s="1"/>
  <c r="E1283" i="13"/>
  <c r="F1283" i="13" s="1"/>
  <c r="E1032" i="13"/>
  <c r="F1032" i="13" s="1"/>
  <c r="E1028" i="13"/>
  <c r="F1028" i="13" s="1"/>
  <c r="E1009" i="13"/>
  <c r="F1009" i="13" s="1"/>
  <c r="E968" i="13"/>
  <c r="F968" i="13" s="1"/>
  <c r="E964" i="13"/>
  <c r="F964" i="13" s="1"/>
  <c r="E956" i="13"/>
  <c r="F956" i="13" s="1"/>
  <c r="E941" i="13"/>
  <c r="F941" i="13" s="1"/>
  <c r="E938" i="13"/>
  <c r="F938" i="13" s="1"/>
  <c r="E901" i="13"/>
  <c r="F901" i="13" s="1"/>
  <c r="E885" i="13"/>
  <c r="F885" i="13" s="1"/>
  <c r="E869" i="13"/>
  <c r="F869" i="13" s="1"/>
  <c r="E853" i="13"/>
  <c r="F853" i="13" s="1"/>
  <c r="E837" i="13"/>
  <c r="F837" i="13" s="1"/>
  <c r="E821" i="13"/>
  <c r="F821" i="13" s="1"/>
  <c r="E812" i="13"/>
  <c r="F812" i="13" s="1"/>
  <c r="E804" i="13"/>
  <c r="F804" i="13" s="1"/>
  <c r="E796" i="13"/>
  <c r="F796" i="13" s="1"/>
  <c r="E786" i="13"/>
  <c r="F786" i="13" s="1"/>
  <c r="E777" i="13"/>
  <c r="F777" i="13" s="1"/>
  <c r="E770" i="13"/>
  <c r="F770" i="13" s="1"/>
  <c r="E761" i="13"/>
  <c r="F761" i="13" s="1"/>
  <c r="E754" i="13"/>
  <c r="F754" i="13" s="1"/>
  <c r="E745" i="13"/>
  <c r="F745" i="13" s="1"/>
  <c r="E738" i="13"/>
  <c r="F738" i="13" s="1"/>
  <c r="E729" i="13"/>
  <c r="F729" i="13" s="1"/>
  <c r="E722" i="13"/>
  <c r="F722" i="13" s="1"/>
  <c r="E713" i="13"/>
  <c r="F713" i="13" s="1"/>
  <c r="E706" i="13"/>
  <c r="F706" i="13" s="1"/>
  <c r="E1060" i="13"/>
  <c r="F1060" i="13" s="1"/>
  <c r="E1016" i="13"/>
  <c r="F1016" i="13" s="1"/>
  <c r="E1012" i="13"/>
  <c r="F1012" i="13" s="1"/>
  <c r="E993" i="13"/>
  <c r="F993" i="13" s="1"/>
  <c r="E930" i="13"/>
  <c r="F930" i="13" s="1"/>
  <c r="E897" i="13"/>
  <c r="F897" i="13" s="1"/>
  <c r="E881" i="13"/>
  <c r="F881" i="13" s="1"/>
  <c r="E865" i="13"/>
  <c r="F865" i="13" s="1"/>
  <c r="E849" i="13"/>
  <c r="F849" i="13" s="1"/>
  <c r="E833" i="13"/>
  <c r="F833" i="13" s="1"/>
  <c r="E817" i="13"/>
  <c r="F817" i="13" s="1"/>
  <c r="E814" i="13"/>
  <c r="F814" i="13" s="1"/>
  <c r="E806" i="13"/>
  <c r="F806" i="13" s="1"/>
  <c r="E798" i="13"/>
  <c r="F798" i="13" s="1"/>
  <c r="E790" i="13"/>
  <c r="F790" i="13" s="1"/>
  <c r="E781" i="13"/>
  <c r="F781" i="13" s="1"/>
  <c r="E774" i="13"/>
  <c r="F774" i="13" s="1"/>
  <c r="E765" i="13"/>
  <c r="F765" i="13" s="1"/>
  <c r="E758" i="13"/>
  <c r="F758" i="13" s="1"/>
  <c r="E749" i="13"/>
  <c r="F749" i="13" s="1"/>
  <c r="E742" i="13"/>
  <c r="F742" i="13" s="1"/>
  <c r="E733" i="13"/>
  <c r="F733" i="13" s="1"/>
  <c r="E726" i="13"/>
  <c r="F726" i="13" s="1"/>
  <c r="E717" i="13"/>
  <c r="F717" i="13" s="1"/>
  <c r="E710" i="13"/>
  <c r="F710" i="13" s="1"/>
  <c r="E701" i="13"/>
  <c r="F701" i="13" s="1"/>
  <c r="E1278" i="13"/>
  <c r="F1278" i="13" s="1"/>
  <c r="E1049" i="13"/>
  <c r="F1049" i="13" s="1"/>
  <c r="E1008" i="13"/>
  <c r="F1008" i="13" s="1"/>
  <c r="E1004" i="13"/>
  <c r="F1004" i="13" s="1"/>
  <c r="E985" i="13"/>
  <c r="F985" i="13" s="1"/>
  <c r="E915" i="13"/>
  <c r="F915" i="13" s="1"/>
  <c r="E911" i="13"/>
  <c r="F911" i="13" s="1"/>
  <c r="E907" i="13"/>
  <c r="F907" i="13" s="1"/>
  <c r="E903" i="13"/>
  <c r="F903" i="13" s="1"/>
  <c r="E887" i="13"/>
  <c r="F887" i="13" s="1"/>
  <c r="E871" i="13"/>
  <c r="F871" i="13" s="1"/>
  <c r="E855" i="13"/>
  <c r="F855" i="13" s="1"/>
  <c r="E839" i="13"/>
  <c r="F839" i="13" s="1"/>
  <c r="E823" i="13"/>
  <c r="F823" i="13" s="1"/>
  <c r="E811" i="13"/>
  <c r="F811" i="13" s="1"/>
  <c r="E803" i="13"/>
  <c r="F803" i="13" s="1"/>
  <c r="E795" i="13"/>
  <c r="F795" i="13" s="1"/>
  <c r="E783" i="13"/>
  <c r="F783" i="13" s="1"/>
  <c r="E776" i="13"/>
  <c r="F776" i="13" s="1"/>
  <c r="E767" i="13"/>
  <c r="F767" i="13" s="1"/>
  <c r="E760" i="13"/>
  <c r="F760" i="13" s="1"/>
  <c r="E751" i="13"/>
  <c r="F751" i="13" s="1"/>
  <c r="E744" i="13"/>
  <c r="F744" i="13" s="1"/>
  <c r="E735" i="13"/>
  <c r="F735" i="13" s="1"/>
  <c r="E728" i="13"/>
  <c r="F728" i="13" s="1"/>
  <c r="E719" i="13"/>
  <c r="F719" i="13" s="1"/>
  <c r="E712" i="13"/>
  <c r="F712" i="13" s="1"/>
  <c r="E703" i="13"/>
  <c r="F703" i="13" s="1"/>
  <c r="E1246" i="13"/>
  <c r="F1246" i="13" s="1"/>
  <c r="E1227" i="13"/>
  <c r="F1227" i="13" s="1"/>
  <c r="E1056" i="13"/>
  <c r="F1056" i="13" s="1"/>
  <c r="E1041" i="13"/>
  <c r="F1041" i="13" s="1"/>
  <c r="E1000" i="13"/>
  <c r="F1000" i="13" s="1"/>
  <c r="E996" i="13"/>
  <c r="F996" i="13" s="1"/>
  <c r="E977" i="13"/>
  <c r="F977" i="13" s="1"/>
  <c r="E947" i="13"/>
  <c r="F947" i="13" s="1"/>
  <c r="E932" i="13"/>
  <c r="F932" i="13" s="1"/>
  <c r="E893" i="13"/>
  <c r="F893" i="13" s="1"/>
  <c r="E877" i="13"/>
  <c r="F877" i="13" s="1"/>
  <c r="E861" i="13"/>
  <c r="F861" i="13" s="1"/>
  <c r="E845" i="13"/>
  <c r="F845" i="13" s="1"/>
  <c r="E829" i="13"/>
  <c r="F829" i="13" s="1"/>
  <c r="E808" i="13"/>
  <c r="F808" i="13" s="1"/>
  <c r="E800" i="13"/>
  <c r="F800" i="13" s="1"/>
  <c r="E792" i="13"/>
  <c r="F792" i="13" s="1"/>
  <c r="E785" i="13"/>
  <c r="F785" i="13" s="1"/>
  <c r="E778" i="13"/>
  <c r="F778" i="13" s="1"/>
  <c r="E769" i="13"/>
  <c r="F769" i="13" s="1"/>
  <c r="E762" i="13"/>
  <c r="F762" i="13" s="1"/>
  <c r="E753" i="13"/>
  <c r="F753" i="13" s="1"/>
  <c r="E746" i="13"/>
  <c r="F746" i="13" s="1"/>
  <c r="E737" i="13"/>
  <c r="F737" i="13" s="1"/>
  <c r="E730" i="13"/>
  <c r="F730" i="13" s="1"/>
  <c r="E721" i="13"/>
  <c r="F721" i="13" s="1"/>
  <c r="E714" i="13"/>
  <c r="F714" i="13" s="1"/>
  <c r="E705" i="13"/>
  <c r="F705" i="13" s="1"/>
  <c r="E1074" i="13"/>
  <c r="F1074" i="13" s="1"/>
  <c r="E1033" i="13"/>
  <c r="F1033" i="13" s="1"/>
  <c r="E961" i="13"/>
  <c r="F961" i="13" s="1"/>
  <c r="E857" i="13"/>
  <c r="F857" i="13" s="1"/>
  <c r="E851" i="13"/>
  <c r="F851" i="13" s="1"/>
  <c r="E797" i="13"/>
  <c r="F797" i="13" s="1"/>
  <c r="E773" i="13"/>
  <c r="F773" i="13" s="1"/>
  <c r="E734" i="13"/>
  <c r="F734" i="13" s="1"/>
  <c r="E731" i="13"/>
  <c r="F731" i="13" s="1"/>
  <c r="E723" i="13"/>
  <c r="F723" i="13" s="1"/>
  <c r="E697" i="13"/>
  <c r="F697" i="13" s="1"/>
  <c r="E689" i="13"/>
  <c r="F689" i="13" s="1"/>
  <c r="E681" i="13"/>
  <c r="F681" i="13" s="1"/>
  <c r="E673" i="13"/>
  <c r="F673" i="13" s="1"/>
  <c r="E665" i="13"/>
  <c r="F665" i="13" s="1"/>
  <c r="E657" i="13"/>
  <c r="F657" i="13" s="1"/>
  <c r="E649" i="13"/>
  <c r="F649" i="13" s="1"/>
  <c r="E641" i="13"/>
  <c r="F641" i="13" s="1"/>
  <c r="E633" i="13"/>
  <c r="F633" i="13" s="1"/>
  <c r="E625" i="13"/>
  <c r="F625" i="13" s="1"/>
  <c r="E617" i="13"/>
  <c r="F617" i="13" s="1"/>
  <c r="E609" i="13"/>
  <c r="F609" i="13" s="1"/>
  <c r="E601" i="13"/>
  <c r="F601" i="13" s="1"/>
  <c r="E593" i="13"/>
  <c r="F593" i="13" s="1"/>
  <c r="E585" i="13"/>
  <c r="F585" i="13" s="1"/>
  <c r="E577" i="13"/>
  <c r="F577" i="13" s="1"/>
  <c r="E569" i="13"/>
  <c r="F569" i="13" s="1"/>
  <c r="E559" i="13"/>
  <c r="F559" i="13" s="1"/>
  <c r="E550" i="13"/>
  <c r="F550" i="13" s="1"/>
  <c r="E543" i="13"/>
  <c r="F543" i="13" s="1"/>
  <c r="E534" i="13"/>
  <c r="F534" i="13" s="1"/>
  <c r="E527" i="13"/>
  <c r="F527" i="13" s="1"/>
  <c r="E518" i="13"/>
  <c r="F518" i="13" s="1"/>
  <c r="E511" i="13"/>
  <c r="F511" i="13" s="1"/>
  <c r="E502" i="13"/>
  <c r="F502" i="13" s="1"/>
  <c r="E495" i="13"/>
  <c r="F495" i="13" s="1"/>
  <c r="E486" i="13"/>
  <c r="F486" i="13" s="1"/>
  <c r="E1298" i="13"/>
  <c r="F1298" i="13" s="1"/>
  <c r="E1211" i="13"/>
  <c r="F1211" i="13" s="1"/>
  <c r="E1057" i="13"/>
  <c r="F1057" i="13" s="1"/>
  <c r="E969" i="13"/>
  <c r="F969" i="13" s="1"/>
  <c r="E952" i="13"/>
  <c r="F952" i="13" s="1"/>
  <c r="E841" i="13"/>
  <c r="F841" i="13" s="1"/>
  <c r="E835" i="13"/>
  <c r="F835" i="13" s="1"/>
  <c r="E810" i="13"/>
  <c r="F810" i="13" s="1"/>
  <c r="E801" i="13"/>
  <c r="F801" i="13" s="1"/>
  <c r="E788" i="13"/>
  <c r="F788" i="13" s="1"/>
  <c r="E757" i="13"/>
  <c r="F757" i="13" s="1"/>
  <c r="E718" i="13"/>
  <c r="F718" i="13" s="1"/>
  <c r="E715" i="13"/>
  <c r="F715" i="13" s="1"/>
  <c r="E707" i="13"/>
  <c r="F707" i="13" s="1"/>
  <c r="E694" i="13"/>
  <c r="F694" i="13" s="1"/>
  <c r="E686" i="13"/>
  <c r="F686" i="13" s="1"/>
  <c r="E678" i="13"/>
  <c r="F678" i="13" s="1"/>
  <c r="E670" i="13"/>
  <c r="F670" i="13" s="1"/>
  <c r="E662" i="13"/>
  <c r="F662" i="13" s="1"/>
  <c r="E654" i="13"/>
  <c r="F654" i="13" s="1"/>
  <c r="E646" i="13"/>
  <c r="F646" i="13" s="1"/>
  <c r="E638" i="13"/>
  <c r="F638" i="13" s="1"/>
  <c r="E630" i="13"/>
  <c r="F630" i="13" s="1"/>
  <c r="E622" i="13"/>
  <c r="F622" i="13" s="1"/>
  <c r="E614" i="13"/>
  <c r="F614" i="13" s="1"/>
  <c r="E606" i="13"/>
  <c r="F606" i="13" s="1"/>
  <c r="E598" i="13"/>
  <c r="F598" i="13" s="1"/>
  <c r="E590" i="13"/>
  <c r="F590" i="13" s="1"/>
  <c r="E582" i="13"/>
  <c r="F582" i="13" s="1"/>
  <c r="E574" i="13"/>
  <c r="F574" i="13" s="1"/>
  <c r="E566" i="13"/>
  <c r="F566" i="13" s="1"/>
  <c r="E561" i="13"/>
  <c r="F561" i="13" s="1"/>
  <c r="E552" i="13"/>
  <c r="F552" i="13" s="1"/>
  <c r="E545" i="13"/>
  <c r="F545" i="13" s="1"/>
  <c r="E536" i="13"/>
  <c r="F536" i="13" s="1"/>
  <c r="E529" i="13"/>
  <c r="F529" i="13" s="1"/>
  <c r="E520" i="13"/>
  <c r="F520" i="13" s="1"/>
  <c r="E513" i="13"/>
  <c r="F513" i="13" s="1"/>
  <c r="E504" i="13"/>
  <c r="F504" i="13" s="1"/>
  <c r="E497" i="13"/>
  <c r="F497" i="13" s="1"/>
  <c r="E488" i="13"/>
  <c r="F488" i="13" s="1"/>
  <c r="E1234" i="13"/>
  <c r="F1234" i="13" s="1"/>
  <c r="E1064" i="13"/>
  <c r="F1064" i="13" s="1"/>
  <c r="E1024" i="13"/>
  <c r="F1024" i="13" s="1"/>
  <c r="E1020" i="13"/>
  <c r="F1020" i="13" s="1"/>
  <c r="E891" i="13"/>
  <c r="F891" i="13" s="1"/>
  <c r="E825" i="13"/>
  <c r="F825" i="13" s="1"/>
  <c r="E819" i="13"/>
  <c r="F819" i="13" s="1"/>
  <c r="E805" i="13"/>
  <c r="F805" i="13" s="1"/>
  <c r="E780" i="13"/>
  <c r="F780" i="13" s="1"/>
  <c r="E772" i="13"/>
  <c r="F772" i="13" s="1"/>
  <c r="E741" i="13"/>
  <c r="F741" i="13" s="1"/>
  <c r="E702" i="13"/>
  <c r="F702" i="13" s="1"/>
  <c r="E699" i="13"/>
  <c r="F699" i="13" s="1"/>
  <c r="E691" i="13"/>
  <c r="F691" i="13" s="1"/>
  <c r="E683" i="13"/>
  <c r="F683" i="13" s="1"/>
  <c r="E675" i="13"/>
  <c r="F675" i="13" s="1"/>
  <c r="E667" i="13"/>
  <c r="F667" i="13" s="1"/>
  <c r="E659" i="13"/>
  <c r="F659" i="13" s="1"/>
  <c r="E651" i="13"/>
  <c r="F651" i="13" s="1"/>
  <c r="E643" i="13"/>
  <c r="F643" i="13" s="1"/>
  <c r="E635" i="13"/>
  <c r="F635" i="13" s="1"/>
  <c r="E627" i="13"/>
  <c r="F627" i="13" s="1"/>
  <c r="E619" i="13"/>
  <c r="F619" i="13" s="1"/>
  <c r="E960" i="13"/>
  <c r="F960" i="13" s="1"/>
  <c r="E875" i="13"/>
  <c r="F875" i="13" s="1"/>
  <c r="E809" i="13"/>
  <c r="F809" i="13" s="1"/>
  <c r="E764" i="13"/>
  <c r="F764" i="13" s="1"/>
  <c r="E756" i="13"/>
  <c r="F756" i="13" s="1"/>
  <c r="E725" i="13"/>
  <c r="F725" i="13" s="1"/>
  <c r="E696" i="13"/>
  <c r="F696" i="13" s="1"/>
  <c r="E688" i="13"/>
  <c r="F688" i="13" s="1"/>
  <c r="E680" i="13"/>
  <c r="F680" i="13" s="1"/>
  <c r="E672" i="13"/>
  <c r="F672" i="13" s="1"/>
  <c r="E664" i="13"/>
  <c r="F664" i="13" s="1"/>
  <c r="E656" i="13"/>
  <c r="F656" i="13" s="1"/>
  <c r="E648" i="13"/>
  <c r="F648" i="13" s="1"/>
  <c r="E640" i="13"/>
  <c r="F640" i="13" s="1"/>
  <c r="E632" i="13"/>
  <c r="F632" i="13" s="1"/>
  <c r="E624" i="13"/>
  <c r="F624" i="13" s="1"/>
  <c r="E616" i="13"/>
  <c r="F616" i="13" s="1"/>
  <c r="E608" i="13"/>
  <c r="F608" i="13" s="1"/>
  <c r="E1315" i="13"/>
  <c r="F1315" i="13" s="1"/>
  <c r="E953" i="13"/>
  <c r="F953" i="13" s="1"/>
  <c r="E939" i="13"/>
  <c r="F939" i="13" s="1"/>
  <c r="E889" i="13"/>
  <c r="F889" i="13" s="1"/>
  <c r="E883" i="13"/>
  <c r="F883" i="13" s="1"/>
  <c r="E827" i="13"/>
  <c r="F827" i="13" s="1"/>
  <c r="E766" i="13"/>
  <c r="F766" i="13" s="1"/>
  <c r="E763" i="13"/>
  <c r="F763" i="13" s="1"/>
  <c r="E755" i="13"/>
  <c r="F755" i="13" s="1"/>
  <c r="E716" i="13"/>
  <c r="F716" i="13" s="1"/>
  <c r="E708" i="13"/>
  <c r="F708" i="13" s="1"/>
  <c r="E695" i="13"/>
  <c r="F695" i="13" s="1"/>
  <c r="E687" i="13"/>
  <c r="F687" i="13" s="1"/>
  <c r="E679" i="13"/>
  <c r="F679" i="13" s="1"/>
  <c r="E671" i="13"/>
  <c r="F671" i="13" s="1"/>
  <c r="E663" i="13"/>
  <c r="F663" i="13" s="1"/>
  <c r="E655" i="13"/>
  <c r="F655" i="13" s="1"/>
  <c r="E647" i="13"/>
  <c r="F647" i="13" s="1"/>
  <c r="E639" i="13"/>
  <c r="F639" i="13" s="1"/>
  <c r="E631" i="13"/>
  <c r="F631" i="13" s="1"/>
  <c r="E623" i="13"/>
  <c r="F623" i="13" s="1"/>
  <c r="E615" i="13"/>
  <c r="F615" i="13" s="1"/>
  <c r="E607" i="13"/>
  <c r="F607" i="13" s="1"/>
  <c r="E599" i="13"/>
  <c r="F599" i="13" s="1"/>
  <c r="E591" i="13"/>
  <c r="F591" i="13" s="1"/>
  <c r="E583" i="13"/>
  <c r="F583" i="13" s="1"/>
  <c r="E575" i="13"/>
  <c r="F575" i="13" s="1"/>
  <c r="E567" i="13"/>
  <c r="F567" i="13" s="1"/>
  <c r="E562" i="13"/>
  <c r="F562" i="13" s="1"/>
  <c r="E992" i="13"/>
  <c r="F992" i="13" s="1"/>
  <c r="E988" i="13"/>
  <c r="F988" i="13" s="1"/>
  <c r="E984" i="13"/>
  <c r="F984" i="13" s="1"/>
  <c r="E980" i="13"/>
  <c r="F980" i="13" s="1"/>
  <c r="E787" i="13"/>
  <c r="F787" i="13" s="1"/>
  <c r="E782" i="13"/>
  <c r="F782" i="13" s="1"/>
  <c r="E750" i="13"/>
  <c r="F750" i="13" s="1"/>
  <c r="E732" i="13"/>
  <c r="F732" i="13" s="1"/>
  <c r="E700" i="13"/>
  <c r="F700" i="13" s="1"/>
  <c r="E693" i="13"/>
  <c r="F693" i="13" s="1"/>
  <c r="E690" i="13"/>
  <c r="F690" i="13" s="1"/>
  <c r="E668" i="13"/>
  <c r="F668" i="13" s="1"/>
  <c r="E645" i="13"/>
  <c r="F645" i="13" s="1"/>
  <c r="E634" i="13"/>
  <c r="F634" i="13" s="1"/>
  <c r="E584" i="13"/>
  <c r="F584" i="13" s="1"/>
  <c r="E564" i="13"/>
  <c r="F564" i="13" s="1"/>
  <c r="E553" i="13"/>
  <c r="F553" i="13" s="1"/>
  <c r="E547" i="13"/>
  <c r="F547" i="13" s="1"/>
  <c r="E539" i="13"/>
  <c r="F539" i="13" s="1"/>
  <c r="E533" i="13"/>
  <c r="F533" i="13" s="1"/>
  <c r="E528" i="13"/>
  <c r="F528" i="13" s="1"/>
  <c r="E525" i="13"/>
  <c r="F525" i="13" s="1"/>
  <c r="E514" i="13"/>
  <c r="F514" i="13" s="1"/>
  <c r="E500" i="13"/>
  <c r="F500" i="13" s="1"/>
  <c r="E489" i="13"/>
  <c r="F489" i="13" s="1"/>
  <c r="E481" i="13"/>
  <c r="F481" i="13" s="1"/>
  <c r="E472" i="13"/>
  <c r="F472" i="13" s="1"/>
  <c r="E465" i="13"/>
  <c r="F465" i="13" s="1"/>
  <c r="E456" i="13"/>
  <c r="F456" i="13" s="1"/>
  <c r="E449" i="13"/>
  <c r="F449" i="13" s="1"/>
  <c r="E440" i="13"/>
  <c r="F440" i="13" s="1"/>
  <c r="E433" i="13"/>
  <c r="F433" i="13" s="1"/>
  <c r="E424" i="13"/>
  <c r="F424" i="13" s="1"/>
  <c r="E417" i="13"/>
  <c r="F417" i="13" s="1"/>
  <c r="E408" i="13"/>
  <c r="F408" i="13" s="1"/>
  <c r="E401" i="13"/>
  <c r="F401" i="13" s="1"/>
  <c r="E392" i="13"/>
  <c r="F392" i="13" s="1"/>
  <c r="E385" i="13"/>
  <c r="F385" i="13" s="1"/>
  <c r="E376" i="13"/>
  <c r="F376" i="13" s="1"/>
  <c r="E369" i="13"/>
  <c r="F369" i="13" s="1"/>
  <c r="E360" i="13"/>
  <c r="F360" i="13" s="1"/>
  <c r="E353" i="13"/>
  <c r="F353" i="13" s="1"/>
  <c r="E344" i="13"/>
  <c r="F344" i="13" s="1"/>
  <c r="E337" i="13"/>
  <c r="F337" i="13" s="1"/>
  <c r="E328" i="13"/>
  <c r="F328" i="13" s="1"/>
  <c r="E321" i="13"/>
  <c r="F321" i="13" s="1"/>
  <c r="E312" i="13"/>
  <c r="F312" i="13" s="1"/>
  <c r="E843" i="13"/>
  <c r="F843" i="13" s="1"/>
  <c r="E802" i="13"/>
  <c r="F802" i="13" s="1"/>
  <c r="E740" i="13"/>
  <c r="F740" i="13" s="1"/>
  <c r="E660" i="13"/>
  <c r="F660" i="13" s="1"/>
  <c r="E637" i="13"/>
  <c r="F637" i="13" s="1"/>
  <c r="E626" i="13"/>
  <c r="F626" i="13" s="1"/>
  <c r="E611" i="13"/>
  <c r="F611" i="13" s="1"/>
  <c r="E604" i="13"/>
  <c r="F604" i="13" s="1"/>
  <c r="E597" i="13"/>
  <c r="F597" i="13" s="1"/>
  <c r="E594" i="13"/>
  <c r="F594" i="13" s="1"/>
  <c r="E587" i="13"/>
  <c r="F587" i="13" s="1"/>
  <c r="E558" i="13"/>
  <c r="F558" i="13" s="1"/>
  <c r="E522" i="13"/>
  <c r="F522" i="13" s="1"/>
  <c r="E519" i="13"/>
  <c r="F519" i="13" s="1"/>
  <c r="E508" i="13"/>
  <c r="F508" i="13" s="1"/>
  <c r="E494" i="13"/>
  <c r="F494" i="13" s="1"/>
  <c r="E483" i="13"/>
  <c r="F483" i="13" s="1"/>
  <c r="E474" i="13"/>
  <c r="F474" i="13" s="1"/>
  <c r="E467" i="13"/>
  <c r="F467" i="13" s="1"/>
  <c r="E458" i="13"/>
  <c r="F458" i="13" s="1"/>
  <c r="E451" i="13"/>
  <c r="F451" i="13" s="1"/>
  <c r="E442" i="13"/>
  <c r="F442" i="13" s="1"/>
  <c r="E435" i="13"/>
  <c r="F435" i="13" s="1"/>
  <c r="E426" i="13"/>
  <c r="F426" i="13" s="1"/>
  <c r="E419" i="13"/>
  <c r="F419" i="13" s="1"/>
  <c r="E410" i="13"/>
  <c r="F410" i="13" s="1"/>
  <c r="E403" i="13"/>
  <c r="F403" i="13" s="1"/>
  <c r="E394" i="13"/>
  <c r="F394" i="13" s="1"/>
  <c r="E387" i="13"/>
  <c r="F387" i="13" s="1"/>
  <c r="E378" i="13"/>
  <c r="F378" i="13" s="1"/>
  <c r="E371" i="13"/>
  <c r="F371" i="13" s="1"/>
  <c r="E362" i="13"/>
  <c r="F362" i="13" s="1"/>
  <c r="E355" i="13"/>
  <c r="F355" i="13" s="1"/>
  <c r="E346" i="13"/>
  <c r="F346" i="13" s="1"/>
  <c r="E339" i="13"/>
  <c r="F339" i="13" s="1"/>
  <c r="E330" i="13"/>
  <c r="F330" i="13" s="1"/>
  <c r="E323" i="13"/>
  <c r="F323" i="13" s="1"/>
  <c r="E314" i="13"/>
  <c r="F314" i="13" s="1"/>
  <c r="E307" i="13"/>
  <c r="F307" i="13" s="1"/>
  <c r="E305" i="13"/>
  <c r="F305" i="13" s="1"/>
  <c r="E303" i="13"/>
  <c r="F303" i="13" s="1"/>
  <c r="E301" i="13"/>
  <c r="F301" i="13" s="1"/>
  <c r="E299" i="13"/>
  <c r="F299" i="13" s="1"/>
  <c r="E297" i="13"/>
  <c r="F297" i="13" s="1"/>
  <c r="E295" i="13"/>
  <c r="F295" i="13" s="1"/>
  <c r="E293" i="13"/>
  <c r="F293" i="13" s="1"/>
  <c r="E291" i="13"/>
  <c r="F291" i="13" s="1"/>
  <c r="E289" i="13"/>
  <c r="F289" i="13" s="1"/>
  <c r="E287" i="13"/>
  <c r="F287" i="13" s="1"/>
  <c r="E285" i="13"/>
  <c r="F285" i="13" s="1"/>
  <c r="E283" i="13"/>
  <c r="F283" i="13" s="1"/>
  <c r="E281" i="13"/>
  <c r="F281" i="13" s="1"/>
  <c r="E279" i="13"/>
  <c r="F279" i="13" s="1"/>
  <c r="E277" i="13"/>
  <c r="F277" i="13" s="1"/>
  <c r="E275" i="13"/>
  <c r="F275" i="13" s="1"/>
  <c r="E273" i="13"/>
  <c r="F273" i="13" s="1"/>
  <c r="E271" i="13"/>
  <c r="F271" i="13" s="1"/>
  <c r="E269" i="13"/>
  <c r="F269" i="13" s="1"/>
  <c r="E267" i="13"/>
  <c r="F267" i="13" s="1"/>
  <c r="E265" i="13"/>
  <c r="F265" i="13" s="1"/>
  <c r="E263" i="13"/>
  <c r="F263" i="13" s="1"/>
  <c r="E261" i="13"/>
  <c r="F261" i="13" s="1"/>
  <c r="E259" i="13"/>
  <c r="F259" i="13" s="1"/>
  <c r="E257" i="13"/>
  <c r="F257" i="13" s="1"/>
  <c r="E255" i="13"/>
  <c r="F255" i="13" s="1"/>
  <c r="E253" i="13"/>
  <c r="F253" i="13" s="1"/>
  <c r="E251" i="13"/>
  <c r="F251" i="13" s="1"/>
  <c r="E249" i="13"/>
  <c r="F249" i="13" s="1"/>
  <c r="E247" i="13"/>
  <c r="F247" i="13" s="1"/>
  <c r="E245" i="13"/>
  <c r="F245" i="13" s="1"/>
  <c r="E243" i="13"/>
  <c r="F243" i="13" s="1"/>
  <c r="E241" i="13"/>
  <c r="F241" i="13" s="1"/>
  <c r="E239" i="13"/>
  <c r="F239" i="13" s="1"/>
  <c r="E237" i="13"/>
  <c r="F237" i="13" s="1"/>
  <c r="E235" i="13"/>
  <c r="F235" i="13" s="1"/>
  <c r="E233" i="13"/>
  <c r="F233" i="13" s="1"/>
  <c r="E231" i="13"/>
  <c r="F231" i="13" s="1"/>
  <c r="E229" i="13"/>
  <c r="F229" i="13" s="1"/>
  <c r="E227" i="13"/>
  <c r="F227" i="13" s="1"/>
  <c r="E225" i="13"/>
  <c r="F225" i="13" s="1"/>
  <c r="E223" i="13"/>
  <c r="F223" i="13" s="1"/>
  <c r="E221" i="13"/>
  <c r="F221" i="13" s="1"/>
  <c r="E219" i="13"/>
  <c r="F219" i="13" s="1"/>
  <c r="E217" i="13"/>
  <c r="F217" i="13" s="1"/>
  <c r="E215" i="13"/>
  <c r="F215" i="13" s="1"/>
  <c r="E213" i="13"/>
  <c r="F213" i="13" s="1"/>
  <c r="E211" i="13"/>
  <c r="F211" i="13" s="1"/>
  <c r="E209" i="13"/>
  <c r="F209" i="13" s="1"/>
  <c r="E207" i="13"/>
  <c r="F207" i="13" s="1"/>
  <c r="E205" i="13"/>
  <c r="F205" i="13" s="1"/>
  <c r="E203" i="13"/>
  <c r="F203" i="13" s="1"/>
  <c r="E201" i="13"/>
  <c r="F201" i="13" s="1"/>
  <c r="E199" i="13"/>
  <c r="F199" i="13" s="1"/>
  <c r="E197" i="13"/>
  <c r="F197" i="13" s="1"/>
  <c r="E195" i="13"/>
  <c r="F195" i="13" s="1"/>
  <c r="E193" i="13"/>
  <c r="F193" i="13" s="1"/>
  <c r="E191" i="13"/>
  <c r="F191" i="13" s="1"/>
  <c r="E189" i="13"/>
  <c r="F189" i="13" s="1"/>
  <c r="E187" i="13"/>
  <c r="F187" i="13" s="1"/>
  <c r="E185" i="13"/>
  <c r="F185" i="13" s="1"/>
  <c r="E183" i="13"/>
  <c r="F183" i="13" s="1"/>
  <c r="E181" i="13"/>
  <c r="F181" i="13" s="1"/>
  <c r="E179" i="13"/>
  <c r="F179" i="13" s="1"/>
  <c r="E177" i="13"/>
  <c r="F177" i="13" s="1"/>
  <c r="E175" i="13"/>
  <c r="F175" i="13" s="1"/>
  <c r="E1052" i="13"/>
  <c r="F1052" i="13" s="1"/>
  <c r="E1048" i="13"/>
  <c r="F1048" i="13" s="1"/>
  <c r="E1044" i="13"/>
  <c r="F1044" i="13" s="1"/>
  <c r="E709" i="13"/>
  <c r="F709" i="13" s="1"/>
  <c r="E682" i="13"/>
  <c r="F682" i="13" s="1"/>
  <c r="E652" i="13"/>
  <c r="F652" i="13" s="1"/>
  <c r="E629" i="13"/>
  <c r="F629" i="13" s="1"/>
  <c r="E618" i="13"/>
  <c r="F618" i="13" s="1"/>
  <c r="E600" i="13"/>
  <c r="F600" i="13" s="1"/>
  <c r="E580" i="13"/>
  <c r="F580" i="13" s="1"/>
  <c r="E573" i="13"/>
  <c r="F573" i="13" s="1"/>
  <c r="E570" i="13"/>
  <c r="F570" i="13" s="1"/>
  <c r="E563" i="13"/>
  <c r="F563" i="13" s="1"/>
  <c r="E555" i="13"/>
  <c r="F555" i="13" s="1"/>
  <c r="E549" i="13"/>
  <c r="F549" i="13" s="1"/>
  <c r="E544" i="13"/>
  <c r="F544" i="13" s="1"/>
  <c r="E541" i="13"/>
  <c r="F541" i="13" s="1"/>
  <c r="E530" i="13"/>
  <c r="F530" i="13" s="1"/>
  <c r="E516" i="13"/>
  <c r="F516" i="13" s="1"/>
  <c r="E505" i="13"/>
  <c r="F505" i="13" s="1"/>
  <c r="E499" i="13"/>
  <c r="F499" i="13" s="1"/>
  <c r="E491" i="13"/>
  <c r="F491" i="13" s="1"/>
  <c r="E485" i="13"/>
  <c r="F485" i="13" s="1"/>
  <c r="E476" i="13"/>
  <c r="F476" i="13" s="1"/>
  <c r="E469" i="13"/>
  <c r="F469" i="13" s="1"/>
  <c r="E460" i="13"/>
  <c r="F460" i="13" s="1"/>
  <c r="E453" i="13"/>
  <c r="F453" i="13" s="1"/>
  <c r="E444" i="13"/>
  <c r="F444" i="13" s="1"/>
  <c r="E437" i="13"/>
  <c r="F437" i="13" s="1"/>
  <c r="E428" i="13"/>
  <c r="F428" i="13" s="1"/>
  <c r="E421" i="13"/>
  <c r="F421" i="13" s="1"/>
  <c r="E412" i="13"/>
  <c r="F412" i="13" s="1"/>
  <c r="E405" i="13"/>
  <c r="F405" i="13" s="1"/>
  <c r="E396" i="13"/>
  <c r="F396" i="13" s="1"/>
  <c r="E389" i="13"/>
  <c r="F389" i="13" s="1"/>
  <c r="E380" i="13"/>
  <c r="F380" i="13" s="1"/>
  <c r="E373" i="13"/>
  <c r="F373" i="13" s="1"/>
  <c r="E364" i="13"/>
  <c r="F364" i="13" s="1"/>
  <c r="E357" i="13"/>
  <c r="F357" i="13" s="1"/>
  <c r="E867" i="13"/>
  <c r="F867" i="13" s="1"/>
  <c r="E771" i="13"/>
  <c r="F771" i="13" s="1"/>
  <c r="E724" i="13"/>
  <c r="F724" i="13" s="1"/>
  <c r="E692" i="13"/>
  <c r="F692" i="13" s="1"/>
  <c r="E685" i="13"/>
  <c r="F685" i="13" s="1"/>
  <c r="E674" i="13"/>
  <c r="F674" i="13" s="1"/>
  <c r="E644" i="13"/>
  <c r="F644" i="13" s="1"/>
  <c r="E621" i="13"/>
  <c r="F621" i="13" s="1"/>
  <c r="E603" i="13"/>
  <c r="F603" i="13" s="1"/>
  <c r="E576" i="13"/>
  <c r="F576" i="13" s="1"/>
  <c r="E560" i="13"/>
  <c r="F560" i="13" s="1"/>
  <c r="E538" i="13"/>
  <c r="F538" i="13" s="1"/>
  <c r="E535" i="13"/>
  <c r="F535" i="13" s="1"/>
  <c r="E524" i="13"/>
  <c r="F524" i="13" s="1"/>
  <c r="E510" i="13"/>
  <c r="F510" i="13" s="1"/>
  <c r="E478" i="13"/>
  <c r="F478" i="13" s="1"/>
  <c r="E471" i="13"/>
  <c r="F471" i="13" s="1"/>
  <c r="E462" i="13"/>
  <c r="F462" i="13" s="1"/>
  <c r="E455" i="13"/>
  <c r="F455" i="13" s="1"/>
  <c r="E446" i="13"/>
  <c r="F446" i="13" s="1"/>
  <c r="E439" i="13"/>
  <c r="F439" i="13" s="1"/>
  <c r="E430" i="13"/>
  <c r="F430" i="13" s="1"/>
  <c r="E423" i="13"/>
  <c r="F423" i="13" s="1"/>
  <c r="E414" i="13"/>
  <c r="F414" i="13" s="1"/>
  <c r="E407" i="13"/>
  <c r="F407" i="13" s="1"/>
  <c r="E398" i="13"/>
  <c r="F398" i="13" s="1"/>
  <c r="E391" i="13"/>
  <c r="F391" i="13" s="1"/>
  <c r="E382" i="13"/>
  <c r="F382" i="13" s="1"/>
  <c r="E375" i="13"/>
  <c r="F375" i="13" s="1"/>
  <c r="E366" i="13"/>
  <c r="F366" i="13" s="1"/>
  <c r="E359" i="13"/>
  <c r="F359" i="13" s="1"/>
  <c r="E350" i="13"/>
  <c r="F350" i="13" s="1"/>
  <c r="E343" i="13"/>
  <c r="F343" i="13" s="1"/>
  <c r="E334" i="13"/>
  <c r="F334" i="13" s="1"/>
  <c r="E327" i="13"/>
  <c r="F327" i="13" s="1"/>
  <c r="E318" i="13"/>
  <c r="F318" i="13" s="1"/>
  <c r="E311" i="13"/>
  <c r="F311" i="13" s="1"/>
  <c r="E948" i="13"/>
  <c r="F948" i="13" s="1"/>
  <c r="E813" i="13"/>
  <c r="F813" i="13" s="1"/>
  <c r="E698" i="13"/>
  <c r="F698" i="13" s="1"/>
  <c r="E669" i="13"/>
  <c r="F669" i="13" s="1"/>
  <c r="E658" i="13"/>
  <c r="F658" i="13" s="1"/>
  <c r="E628" i="13"/>
  <c r="F628" i="13" s="1"/>
  <c r="E592" i="13"/>
  <c r="F592" i="13" s="1"/>
  <c r="E572" i="13"/>
  <c r="F572" i="13" s="1"/>
  <c r="E565" i="13"/>
  <c r="F565" i="13" s="1"/>
  <c r="E554" i="13"/>
  <c r="F554" i="13" s="1"/>
  <c r="E551" i="13"/>
  <c r="F551" i="13" s="1"/>
  <c r="E540" i="13"/>
  <c r="F540" i="13" s="1"/>
  <c r="E526" i="13"/>
  <c r="F526" i="13" s="1"/>
  <c r="E490" i="13"/>
  <c r="F490" i="13" s="1"/>
  <c r="E487" i="13"/>
  <c r="F487" i="13" s="1"/>
  <c r="E482" i="13"/>
  <c r="F482" i="13" s="1"/>
  <c r="E475" i="13"/>
  <c r="F475" i="13" s="1"/>
  <c r="E466" i="13"/>
  <c r="F466" i="13" s="1"/>
  <c r="E459" i="13"/>
  <c r="F459" i="13" s="1"/>
  <c r="E450" i="13"/>
  <c r="F450" i="13" s="1"/>
  <c r="E443" i="13"/>
  <c r="F443" i="13" s="1"/>
  <c r="E434" i="13"/>
  <c r="F434" i="13" s="1"/>
  <c r="E427" i="13"/>
  <c r="F427" i="13" s="1"/>
  <c r="E418" i="13"/>
  <c r="F418" i="13" s="1"/>
  <c r="E411" i="13"/>
  <c r="F411" i="13" s="1"/>
  <c r="E402" i="13"/>
  <c r="F402" i="13" s="1"/>
  <c r="E395" i="13"/>
  <c r="F395" i="13" s="1"/>
  <c r="E386" i="13"/>
  <c r="F386" i="13" s="1"/>
  <c r="E379" i="13"/>
  <c r="F379" i="13" s="1"/>
  <c r="E370" i="13"/>
  <c r="F370" i="13" s="1"/>
  <c r="E363" i="13"/>
  <c r="F363" i="13" s="1"/>
  <c r="E354" i="13"/>
  <c r="F354" i="13" s="1"/>
  <c r="E347" i="13"/>
  <c r="F347" i="13" s="1"/>
  <c r="E338" i="13"/>
  <c r="F338" i="13" s="1"/>
  <c r="E331" i="13"/>
  <c r="F331" i="13" s="1"/>
  <c r="E322" i="13"/>
  <c r="F322" i="13" s="1"/>
  <c r="E315" i="13"/>
  <c r="F315" i="13" s="1"/>
  <c r="E306" i="13"/>
  <c r="F306" i="13" s="1"/>
  <c r="E304" i="13"/>
  <c r="F304" i="13" s="1"/>
  <c r="E302" i="13"/>
  <c r="F302" i="13" s="1"/>
  <c r="E300" i="13"/>
  <c r="F300" i="13" s="1"/>
  <c r="E298" i="13"/>
  <c r="F298" i="13" s="1"/>
  <c r="E296" i="13"/>
  <c r="F296" i="13" s="1"/>
  <c r="E294" i="13"/>
  <c r="F294" i="13" s="1"/>
  <c r="E292" i="13"/>
  <c r="F292" i="13" s="1"/>
  <c r="E290" i="13"/>
  <c r="F290" i="13" s="1"/>
  <c r="E288" i="13"/>
  <c r="F288" i="13" s="1"/>
  <c r="E286" i="13"/>
  <c r="F286" i="13" s="1"/>
  <c r="E284" i="13"/>
  <c r="F284" i="13" s="1"/>
  <c r="E282" i="13"/>
  <c r="F282" i="13" s="1"/>
  <c r="E280" i="13"/>
  <c r="F280" i="13" s="1"/>
  <c r="E278" i="13"/>
  <c r="F278" i="13" s="1"/>
  <c r="E276" i="13"/>
  <c r="F276" i="13" s="1"/>
  <c r="E274" i="13"/>
  <c r="F274" i="13" s="1"/>
  <c r="E272" i="13"/>
  <c r="F272" i="13" s="1"/>
  <c r="E270" i="13"/>
  <c r="F270" i="13" s="1"/>
  <c r="E268" i="13"/>
  <c r="F268" i="13" s="1"/>
  <c r="E266" i="13"/>
  <c r="F266" i="13" s="1"/>
  <c r="E264" i="13"/>
  <c r="F264" i="13" s="1"/>
  <c r="E262" i="13"/>
  <c r="F262" i="13" s="1"/>
  <c r="E260" i="13"/>
  <c r="F260" i="13" s="1"/>
  <c r="E258" i="13"/>
  <c r="F258" i="13" s="1"/>
  <c r="E256" i="13"/>
  <c r="F256" i="13" s="1"/>
  <c r="E254" i="13"/>
  <c r="F254" i="13" s="1"/>
  <c r="E252" i="13"/>
  <c r="F252" i="13" s="1"/>
  <c r="E250" i="13"/>
  <c r="F250" i="13" s="1"/>
  <c r="E248" i="13"/>
  <c r="F248" i="13" s="1"/>
  <c r="E246" i="13"/>
  <c r="F246" i="13" s="1"/>
  <c r="E244" i="13"/>
  <c r="F244" i="13" s="1"/>
  <c r="E242" i="13"/>
  <c r="F242" i="13" s="1"/>
  <c r="E240" i="13"/>
  <c r="F240" i="13" s="1"/>
  <c r="E238" i="13"/>
  <c r="F238" i="13" s="1"/>
  <c r="E236" i="13"/>
  <c r="F236" i="13" s="1"/>
  <c r="E234" i="13"/>
  <c r="F234" i="13" s="1"/>
  <c r="E232" i="13"/>
  <c r="F232" i="13" s="1"/>
  <c r="E230" i="13"/>
  <c r="F230" i="13" s="1"/>
  <c r="E228" i="13"/>
  <c r="F228" i="13" s="1"/>
  <c r="E226" i="13"/>
  <c r="F226" i="13" s="1"/>
  <c r="E224" i="13"/>
  <c r="F224" i="13" s="1"/>
  <c r="E222" i="13"/>
  <c r="F222" i="13" s="1"/>
  <c r="E220" i="13"/>
  <c r="F220" i="13" s="1"/>
  <c r="E218" i="13"/>
  <c r="F218" i="13" s="1"/>
  <c r="E216" i="13"/>
  <c r="F216" i="13" s="1"/>
  <c r="E214" i="13"/>
  <c r="F214" i="13" s="1"/>
  <c r="E212" i="13"/>
  <c r="F212" i="13" s="1"/>
  <c r="E210" i="13"/>
  <c r="F210" i="13" s="1"/>
  <c r="E208" i="13"/>
  <c r="F208" i="13" s="1"/>
  <c r="E206" i="13"/>
  <c r="F206" i="13" s="1"/>
  <c r="E204" i="13"/>
  <c r="F204" i="13" s="1"/>
  <c r="E202" i="13"/>
  <c r="F202" i="13" s="1"/>
  <c r="E200" i="13"/>
  <c r="F200" i="13" s="1"/>
  <c r="E198" i="13"/>
  <c r="F198" i="13" s="1"/>
  <c r="E677" i="13"/>
  <c r="F677" i="13" s="1"/>
  <c r="E620" i="13"/>
  <c r="F620" i="13" s="1"/>
  <c r="E612" i="13"/>
  <c r="F612" i="13" s="1"/>
  <c r="E595" i="13"/>
  <c r="F595" i="13" s="1"/>
  <c r="E548" i="13"/>
  <c r="F548" i="13" s="1"/>
  <c r="E531" i="13"/>
  <c r="F531" i="13" s="1"/>
  <c r="E515" i="13"/>
  <c r="F515" i="13" s="1"/>
  <c r="E507" i="13"/>
  <c r="F507" i="13" s="1"/>
  <c r="E493" i="13"/>
  <c r="F493" i="13" s="1"/>
  <c r="E173" i="13"/>
  <c r="F173" i="13" s="1"/>
  <c r="E164" i="13"/>
  <c r="F164" i="13" s="1"/>
  <c r="E157" i="13"/>
  <c r="F157" i="13" s="1"/>
  <c r="E148" i="13"/>
  <c r="F148" i="13" s="1"/>
  <c r="E141" i="13"/>
  <c r="F141" i="13" s="1"/>
  <c r="E132" i="13"/>
  <c r="F132" i="13" s="1"/>
  <c r="E125" i="13"/>
  <c r="F125" i="13" s="1"/>
  <c r="E116" i="13"/>
  <c r="F116" i="13" s="1"/>
  <c r="E109" i="13"/>
  <c r="F109" i="13" s="1"/>
  <c r="E107" i="13"/>
  <c r="F107" i="13" s="1"/>
  <c r="E105" i="13"/>
  <c r="F105" i="13" s="1"/>
  <c r="E103" i="13"/>
  <c r="F103" i="13" s="1"/>
  <c r="E101" i="13"/>
  <c r="F101" i="13" s="1"/>
  <c r="E99" i="13"/>
  <c r="F99" i="13" s="1"/>
  <c r="E97" i="13"/>
  <c r="F97" i="13" s="1"/>
  <c r="E95" i="13"/>
  <c r="F95" i="13" s="1"/>
  <c r="E93" i="13"/>
  <c r="F93" i="13" s="1"/>
  <c r="E91" i="13"/>
  <c r="F91" i="13" s="1"/>
  <c r="E89" i="13"/>
  <c r="F89" i="13" s="1"/>
  <c r="E87" i="13"/>
  <c r="F87" i="13" s="1"/>
  <c r="E85" i="13"/>
  <c r="F85" i="13" s="1"/>
  <c r="E83" i="13"/>
  <c r="F83" i="13" s="1"/>
  <c r="E81" i="13"/>
  <c r="F81" i="13" s="1"/>
  <c r="E79" i="13"/>
  <c r="F79" i="13" s="1"/>
  <c r="E77" i="13"/>
  <c r="F77" i="13" s="1"/>
  <c r="E75" i="13"/>
  <c r="F75" i="13" s="1"/>
  <c r="E73" i="13"/>
  <c r="F73" i="13" s="1"/>
  <c r="E71" i="13"/>
  <c r="F71" i="13" s="1"/>
  <c r="E69" i="13"/>
  <c r="F69" i="13" s="1"/>
  <c r="E67" i="13"/>
  <c r="F67" i="13" s="1"/>
  <c r="E65" i="13"/>
  <c r="F65" i="13" s="1"/>
  <c r="E63" i="13"/>
  <c r="F63" i="13" s="1"/>
  <c r="E61" i="13"/>
  <c r="F61" i="13" s="1"/>
  <c r="E59" i="13"/>
  <c r="F59" i="13" s="1"/>
  <c r="E57" i="13"/>
  <c r="F57" i="13" s="1"/>
  <c r="E55" i="13"/>
  <c r="F55" i="13" s="1"/>
  <c r="E53" i="13"/>
  <c r="F53" i="13" s="1"/>
  <c r="E51" i="13"/>
  <c r="F51" i="13" s="1"/>
  <c r="E49" i="13"/>
  <c r="F49" i="13" s="1"/>
  <c r="E47" i="13"/>
  <c r="F47" i="13" s="1"/>
  <c r="E45" i="13"/>
  <c r="F45" i="13" s="1"/>
  <c r="E43" i="13"/>
  <c r="F43" i="13" s="1"/>
  <c r="E41" i="13"/>
  <c r="F41" i="13" s="1"/>
  <c r="E39" i="13"/>
  <c r="F39" i="13" s="1"/>
  <c r="E37" i="13"/>
  <c r="F37" i="13" s="1"/>
  <c r="E35" i="13"/>
  <c r="F35" i="13" s="1"/>
  <c r="E33" i="13"/>
  <c r="F33" i="13" s="1"/>
  <c r="E31" i="13"/>
  <c r="F31" i="13" s="1"/>
  <c r="E29" i="13"/>
  <c r="F29" i="13" s="1"/>
  <c r="E27" i="13"/>
  <c r="F27" i="13" s="1"/>
  <c r="E25" i="13"/>
  <c r="F25" i="13" s="1"/>
  <c r="E23" i="13"/>
  <c r="F23" i="13" s="1"/>
  <c r="E21" i="13"/>
  <c r="F21" i="13" s="1"/>
  <c r="E19" i="13"/>
  <c r="F19" i="13" s="1"/>
  <c r="E17" i="13"/>
  <c r="F17" i="13" s="1"/>
  <c r="E8" i="13"/>
  <c r="F8" i="13" s="1"/>
  <c r="E129" i="13"/>
  <c r="F129" i="13" s="1"/>
  <c r="E1025" i="13"/>
  <c r="F1025" i="13" s="1"/>
  <c r="E859" i="13"/>
  <c r="F859" i="13" s="1"/>
  <c r="E747" i="13"/>
  <c r="F747" i="13" s="1"/>
  <c r="E642" i="13"/>
  <c r="F642" i="13" s="1"/>
  <c r="E557" i="13"/>
  <c r="F557" i="13" s="1"/>
  <c r="E348" i="13"/>
  <c r="F348" i="13" s="1"/>
  <c r="E341" i="13"/>
  <c r="F341" i="13" s="1"/>
  <c r="E316" i="13"/>
  <c r="F316" i="13" s="1"/>
  <c r="E309" i="13"/>
  <c r="F309" i="13" s="1"/>
  <c r="E194" i="13"/>
  <c r="F194" i="13" s="1"/>
  <c r="E186" i="13"/>
  <c r="F186" i="13" s="1"/>
  <c r="E178" i="13"/>
  <c r="F178" i="13" s="1"/>
  <c r="E166" i="13"/>
  <c r="F166" i="13" s="1"/>
  <c r="E159" i="13"/>
  <c r="F159" i="13" s="1"/>
  <c r="E150" i="13"/>
  <c r="F150" i="13" s="1"/>
  <c r="E143" i="13"/>
  <c r="F143" i="13" s="1"/>
  <c r="E134" i="13"/>
  <c r="F134" i="13" s="1"/>
  <c r="E127" i="13"/>
  <c r="F127" i="13" s="1"/>
  <c r="E118" i="13"/>
  <c r="F118" i="13" s="1"/>
  <c r="E111" i="13"/>
  <c r="F111" i="13" s="1"/>
  <c r="E15" i="13"/>
  <c r="F15" i="13" s="1"/>
  <c r="E168" i="13"/>
  <c r="F168" i="13" s="1"/>
  <c r="E161" i="13"/>
  <c r="F161" i="13" s="1"/>
  <c r="E152" i="13"/>
  <c r="F152" i="13" s="1"/>
  <c r="E145" i="13"/>
  <c r="F145" i="13" s="1"/>
  <c r="E136" i="13"/>
  <c r="F136" i="13" s="1"/>
  <c r="E120" i="13"/>
  <c r="F120" i="13" s="1"/>
  <c r="E113" i="13"/>
  <c r="F113" i="13" s="1"/>
  <c r="E6" i="13"/>
  <c r="F6" i="13" s="1"/>
  <c r="K4" i="13"/>
  <c r="E873" i="13"/>
  <c r="F873" i="13" s="1"/>
  <c r="E650" i="13"/>
  <c r="F650" i="13" s="1"/>
  <c r="E578" i="13"/>
  <c r="F578" i="13" s="1"/>
  <c r="E501" i="13"/>
  <c r="F501" i="13" s="1"/>
  <c r="E479" i="13"/>
  <c r="F479" i="13" s="1"/>
  <c r="E463" i="13"/>
  <c r="F463" i="13" s="1"/>
  <c r="E447" i="13"/>
  <c r="F447" i="13" s="1"/>
  <c r="E431" i="13"/>
  <c r="F431" i="13" s="1"/>
  <c r="E415" i="13"/>
  <c r="F415" i="13" s="1"/>
  <c r="E399" i="13"/>
  <c r="F399" i="13" s="1"/>
  <c r="E383" i="13"/>
  <c r="F383" i="13" s="1"/>
  <c r="E367" i="13"/>
  <c r="F367" i="13" s="1"/>
  <c r="E351" i="13"/>
  <c r="F351" i="13" s="1"/>
  <c r="E333" i="13"/>
  <c r="F333" i="13" s="1"/>
  <c r="E319" i="13"/>
  <c r="F319" i="13" s="1"/>
  <c r="E684" i="13"/>
  <c r="F684" i="13" s="1"/>
  <c r="E676" i="13"/>
  <c r="F676" i="13" s="1"/>
  <c r="E602" i="13"/>
  <c r="F602" i="13" s="1"/>
  <c r="E586" i="13"/>
  <c r="F586" i="13" s="1"/>
  <c r="E581" i="13"/>
  <c r="F581" i="13" s="1"/>
  <c r="E546" i="13"/>
  <c r="F546" i="13" s="1"/>
  <c r="E542" i="13"/>
  <c r="F542" i="13" s="1"/>
  <c r="E506" i="13"/>
  <c r="F506" i="13" s="1"/>
  <c r="E496" i="13"/>
  <c r="F496" i="13" s="1"/>
  <c r="E492" i="13"/>
  <c r="F492" i="13" s="1"/>
  <c r="E340" i="13"/>
  <c r="F340" i="13" s="1"/>
  <c r="E336" i="13"/>
  <c r="F336" i="13" s="1"/>
  <c r="E329" i="13"/>
  <c r="F329" i="13" s="1"/>
  <c r="E326" i="13"/>
  <c r="F326" i="13" s="1"/>
  <c r="E308" i="13"/>
  <c r="F308" i="13" s="1"/>
  <c r="E196" i="13"/>
  <c r="F196" i="13" s="1"/>
  <c r="E188" i="13"/>
  <c r="F188" i="13" s="1"/>
  <c r="E180" i="13"/>
  <c r="F180" i="13" s="1"/>
  <c r="E170" i="13"/>
  <c r="F170" i="13" s="1"/>
  <c r="E163" i="13"/>
  <c r="F163" i="13" s="1"/>
  <c r="E154" i="13"/>
  <c r="F154" i="13" s="1"/>
  <c r="E147" i="13"/>
  <c r="F147" i="13" s="1"/>
  <c r="E138" i="13"/>
  <c r="F138" i="13" s="1"/>
  <c r="E131" i="13"/>
  <c r="F131" i="13" s="1"/>
  <c r="E122" i="13"/>
  <c r="F122" i="13" s="1"/>
  <c r="E115" i="13"/>
  <c r="F115" i="13" s="1"/>
  <c r="E13" i="13"/>
  <c r="F13" i="13" s="1"/>
  <c r="E11" i="13"/>
  <c r="F11" i="13" s="1"/>
  <c r="E9" i="13"/>
  <c r="F9" i="13" s="1"/>
  <c r="E1001" i="13"/>
  <c r="F1001" i="13" s="1"/>
  <c r="E789" i="13"/>
  <c r="F789" i="13" s="1"/>
  <c r="E779" i="13"/>
  <c r="F779" i="13" s="1"/>
  <c r="E653" i="13"/>
  <c r="F653" i="13" s="1"/>
  <c r="E636" i="13"/>
  <c r="F636" i="13" s="1"/>
  <c r="E610" i="13"/>
  <c r="F610" i="13" s="1"/>
  <c r="E589" i="13"/>
  <c r="F589" i="13" s="1"/>
  <c r="E568" i="13"/>
  <c r="F568" i="13" s="1"/>
  <c r="E556" i="13"/>
  <c r="F556" i="13" s="1"/>
  <c r="E521" i="13"/>
  <c r="F521" i="13" s="1"/>
  <c r="E517" i="13"/>
  <c r="F517" i="13" s="1"/>
  <c r="E509" i="13"/>
  <c r="F509" i="13" s="1"/>
  <c r="E470" i="13"/>
  <c r="F470" i="13" s="1"/>
  <c r="E454" i="13"/>
  <c r="F454" i="13" s="1"/>
  <c r="E438" i="13"/>
  <c r="F438" i="13" s="1"/>
  <c r="E794" i="13"/>
  <c r="F794" i="13" s="1"/>
  <c r="E739" i="13"/>
  <c r="F739" i="13" s="1"/>
  <c r="E666" i="13"/>
  <c r="F666" i="13" s="1"/>
  <c r="E613" i="13"/>
  <c r="F613" i="13" s="1"/>
  <c r="E605" i="13"/>
  <c r="F605" i="13" s="1"/>
  <c r="E537" i="13"/>
  <c r="F537" i="13" s="1"/>
  <c r="E477" i="13"/>
  <c r="F477" i="13" s="1"/>
  <c r="E473" i="13"/>
  <c r="F473" i="13" s="1"/>
  <c r="E461" i="13"/>
  <c r="F461" i="13" s="1"/>
  <c r="E457" i="13"/>
  <c r="F457" i="13" s="1"/>
  <c r="E445" i="13"/>
  <c r="F445" i="13" s="1"/>
  <c r="E441" i="13"/>
  <c r="F441" i="13" s="1"/>
  <c r="E429" i="13"/>
  <c r="F429" i="13" s="1"/>
  <c r="E425" i="13"/>
  <c r="F425" i="13" s="1"/>
  <c r="E413" i="13"/>
  <c r="F413" i="13" s="1"/>
  <c r="E409" i="13"/>
  <c r="F409" i="13" s="1"/>
  <c r="E397" i="13"/>
  <c r="F397" i="13" s="1"/>
  <c r="E393" i="13"/>
  <c r="F393" i="13" s="1"/>
  <c r="E381" i="13"/>
  <c r="F381" i="13" s="1"/>
  <c r="E377" i="13"/>
  <c r="F377" i="13" s="1"/>
  <c r="E365" i="13"/>
  <c r="F365" i="13" s="1"/>
  <c r="E361" i="13"/>
  <c r="F361" i="13" s="1"/>
  <c r="E332" i="13"/>
  <c r="F332" i="13" s="1"/>
  <c r="E325" i="13"/>
  <c r="F325" i="13" s="1"/>
  <c r="E190" i="13"/>
  <c r="F190" i="13" s="1"/>
  <c r="E182" i="13"/>
  <c r="F182" i="13" s="1"/>
  <c r="E174" i="13"/>
  <c r="F174" i="13" s="1"/>
  <c r="E167" i="13"/>
  <c r="F167" i="13" s="1"/>
  <c r="E158" i="13"/>
  <c r="F158" i="13" s="1"/>
  <c r="E151" i="13"/>
  <c r="F151" i="13" s="1"/>
  <c r="E142" i="13"/>
  <c r="F142" i="13" s="1"/>
  <c r="E135" i="13"/>
  <c r="F135" i="13" s="1"/>
  <c r="E126" i="13"/>
  <c r="F126" i="13" s="1"/>
  <c r="E119" i="13"/>
  <c r="F119" i="13" s="1"/>
  <c r="E110" i="13"/>
  <c r="F110" i="13" s="1"/>
  <c r="E7" i="13"/>
  <c r="F7" i="13" s="1"/>
  <c r="K3" i="13"/>
  <c r="E899" i="13"/>
  <c r="F899" i="13" s="1"/>
  <c r="E748" i="13"/>
  <c r="F748" i="13" s="1"/>
  <c r="E661" i="13"/>
  <c r="F661" i="13" s="1"/>
  <c r="E596" i="13"/>
  <c r="F596" i="13" s="1"/>
  <c r="E571" i="13"/>
  <c r="F571" i="13" s="1"/>
  <c r="E532" i="13"/>
  <c r="F532" i="13" s="1"/>
  <c r="E512" i="13"/>
  <c r="F512" i="13" s="1"/>
  <c r="E349" i="13"/>
  <c r="F349" i="13" s="1"/>
  <c r="E335" i="13"/>
  <c r="F335" i="13" s="1"/>
  <c r="E317" i="13"/>
  <c r="F317" i="13" s="1"/>
  <c r="E18" i="13"/>
  <c r="F18" i="13" s="1"/>
  <c r="E22" i="13"/>
  <c r="F22" i="13" s="1"/>
  <c r="E26" i="13"/>
  <c r="F26" i="13" s="1"/>
  <c r="E30" i="13"/>
  <c r="F30" i="13" s="1"/>
  <c r="E34" i="13"/>
  <c r="F34" i="13" s="1"/>
  <c r="E38" i="13"/>
  <c r="F38" i="13" s="1"/>
  <c r="E42" i="13"/>
  <c r="F42" i="13" s="1"/>
  <c r="E46" i="13"/>
  <c r="F46" i="13" s="1"/>
  <c r="E50" i="13"/>
  <c r="F50" i="13" s="1"/>
  <c r="E54" i="13"/>
  <c r="F54" i="13" s="1"/>
  <c r="E58" i="13"/>
  <c r="F58" i="13" s="1"/>
  <c r="E62" i="13"/>
  <c r="F62" i="13" s="1"/>
  <c r="E66" i="13"/>
  <c r="F66" i="13" s="1"/>
  <c r="E70" i="13"/>
  <c r="F70" i="13" s="1"/>
  <c r="E74" i="13"/>
  <c r="F74" i="13" s="1"/>
  <c r="E78" i="13"/>
  <c r="F78" i="13" s="1"/>
  <c r="E82" i="13"/>
  <c r="F82" i="13" s="1"/>
  <c r="E86" i="13"/>
  <c r="F86" i="13" s="1"/>
  <c r="E90" i="13"/>
  <c r="F90" i="13" s="1"/>
  <c r="E94" i="13"/>
  <c r="F94" i="13" s="1"/>
  <c r="E98" i="13"/>
  <c r="F98" i="13" s="1"/>
  <c r="E102" i="13"/>
  <c r="F102" i="13" s="1"/>
  <c r="E106" i="13"/>
  <c r="F106" i="13" s="1"/>
  <c r="E114" i="13"/>
  <c r="F114" i="13" s="1"/>
  <c r="E133" i="13"/>
  <c r="F133" i="13" s="1"/>
  <c r="E137" i="13"/>
  <c r="F137" i="13" s="1"/>
  <c r="E160" i="13"/>
  <c r="F160" i="13" s="1"/>
  <c r="E172" i="13"/>
  <c r="F172" i="13" s="1"/>
  <c r="E176" i="13"/>
  <c r="F176" i="13" s="1"/>
  <c r="E452" i="13"/>
  <c r="F452" i="13" s="1"/>
  <c r="E480" i="13"/>
  <c r="F480" i="13" s="1"/>
  <c r="M16" i="6"/>
  <c r="E1050" i="11"/>
  <c r="F1050" i="11" s="1"/>
  <c r="E617" i="11"/>
  <c r="F617" i="11" s="1"/>
  <c r="E599" i="11"/>
  <c r="F599" i="11" s="1"/>
  <c r="E574" i="11"/>
  <c r="F574" i="11" s="1"/>
  <c r="E564" i="11"/>
  <c r="F564" i="11" s="1"/>
  <c r="E560" i="11"/>
  <c r="F560" i="11" s="1"/>
  <c r="E556" i="11"/>
  <c r="F556" i="11" s="1"/>
  <c r="E542" i="11"/>
  <c r="F542" i="11" s="1"/>
  <c r="E532" i="11"/>
  <c r="F532" i="11" s="1"/>
  <c r="E528" i="11"/>
  <c r="F528" i="11" s="1"/>
  <c r="E524" i="11"/>
  <c r="F524" i="11" s="1"/>
  <c r="E510" i="11"/>
  <c r="F510" i="11" s="1"/>
  <c r="E500" i="11"/>
  <c r="F500" i="11" s="1"/>
  <c r="E496" i="11"/>
  <c r="F496" i="11" s="1"/>
  <c r="E492" i="11"/>
  <c r="F492" i="11" s="1"/>
  <c r="E478" i="11"/>
  <c r="F478" i="11" s="1"/>
  <c r="E468" i="11"/>
  <c r="F468" i="11" s="1"/>
  <c r="E464" i="11"/>
  <c r="F464" i="11" s="1"/>
  <c r="E460" i="11"/>
  <c r="F460" i="11" s="1"/>
  <c r="E446" i="11"/>
  <c r="F446" i="11" s="1"/>
  <c r="E436" i="11"/>
  <c r="F436" i="11" s="1"/>
  <c r="E432" i="11"/>
  <c r="F432" i="11" s="1"/>
  <c r="E428" i="11"/>
  <c r="F428" i="11" s="1"/>
  <c r="E414" i="11"/>
  <c r="F414" i="11" s="1"/>
  <c r="E404" i="11"/>
  <c r="F404" i="11" s="1"/>
  <c r="E400" i="11"/>
  <c r="F400" i="11" s="1"/>
  <c r="E396" i="11"/>
  <c r="F396" i="11" s="1"/>
  <c r="E386" i="11"/>
  <c r="F386" i="11" s="1"/>
  <c r="E378" i="11"/>
  <c r="F378" i="11" s="1"/>
  <c r="E370" i="11"/>
  <c r="F370" i="11" s="1"/>
  <c r="E362" i="11"/>
  <c r="F362" i="11" s="1"/>
  <c r="E354" i="11"/>
  <c r="F354" i="11" s="1"/>
  <c r="E124" i="11"/>
  <c r="F124" i="11" s="1"/>
  <c r="E108" i="11"/>
  <c r="F108" i="11" s="1"/>
  <c r="E6" i="11"/>
  <c r="F6" i="11" s="1"/>
  <c r="K4" i="11"/>
  <c r="E13" i="11"/>
  <c r="F13" i="11" s="1"/>
  <c r="E11" i="11"/>
  <c r="F11" i="11" s="1"/>
  <c r="E9" i="11"/>
  <c r="F9" i="11" s="1"/>
  <c r="D4" i="11"/>
  <c r="K6" i="11" s="1"/>
  <c r="E1041" i="11"/>
  <c r="F1041" i="11" s="1"/>
  <c r="E577" i="11"/>
  <c r="F577" i="11" s="1"/>
  <c r="E573" i="11"/>
  <c r="F573" i="11" s="1"/>
  <c r="E555" i="11"/>
  <c r="F555" i="11" s="1"/>
  <c r="E545" i="11"/>
  <c r="F545" i="11" s="1"/>
  <c r="E541" i="11"/>
  <c r="F541" i="11" s="1"/>
  <c r="E523" i="11"/>
  <c r="F523" i="11" s="1"/>
  <c r="E513" i="11"/>
  <c r="F513" i="11" s="1"/>
  <c r="E509" i="11"/>
  <c r="F509" i="11" s="1"/>
  <c r="E491" i="11"/>
  <c r="F491" i="11" s="1"/>
  <c r="E481" i="11"/>
  <c r="F481" i="11" s="1"/>
  <c r="E477" i="11"/>
  <c r="F477" i="11" s="1"/>
  <c r="E459" i="11"/>
  <c r="F459" i="11" s="1"/>
  <c r="E449" i="11"/>
  <c r="F449" i="11" s="1"/>
  <c r="E445" i="11"/>
  <c r="F445" i="11" s="1"/>
  <c r="E427" i="11"/>
  <c r="F427" i="11" s="1"/>
  <c r="E417" i="11"/>
  <c r="F417" i="11" s="1"/>
  <c r="E413" i="11"/>
  <c r="F413" i="11" s="1"/>
  <c r="E395" i="11"/>
  <c r="F395" i="11" s="1"/>
  <c r="E385" i="11"/>
  <c r="F385" i="11" s="1"/>
  <c r="E377" i="11"/>
  <c r="F377" i="11" s="1"/>
  <c r="E369" i="11"/>
  <c r="F369" i="11" s="1"/>
  <c r="E361" i="11"/>
  <c r="F361" i="11" s="1"/>
  <c r="E353" i="11"/>
  <c r="F353" i="11" s="1"/>
  <c r="E128" i="11"/>
  <c r="F128" i="11" s="1"/>
  <c r="E112" i="11"/>
  <c r="F112" i="11" s="1"/>
  <c r="E7" i="11"/>
  <c r="F7" i="11" s="1"/>
  <c r="K3" i="11"/>
  <c r="E1305" i="11"/>
  <c r="F1305" i="11" s="1"/>
  <c r="E1269" i="11"/>
  <c r="F1269" i="11" s="1"/>
  <c r="E881" i="11"/>
  <c r="F881" i="11" s="1"/>
  <c r="E872" i="11"/>
  <c r="F872" i="11" s="1"/>
  <c r="E611" i="11"/>
  <c r="F611" i="11" s="1"/>
  <c r="E457" i="11"/>
  <c r="F457" i="11" s="1"/>
  <c r="E425" i="11"/>
  <c r="F425" i="11" s="1"/>
  <c r="E393" i="11"/>
  <c r="F393" i="11" s="1"/>
  <c r="E180" i="11"/>
  <c r="F180" i="11" s="1"/>
  <c r="E172" i="11"/>
  <c r="F172" i="11" s="1"/>
  <c r="E164" i="11"/>
  <c r="F164" i="11" s="1"/>
  <c r="E156" i="11"/>
  <c r="F156" i="11" s="1"/>
  <c r="E140" i="11"/>
  <c r="F140" i="11" s="1"/>
  <c r="E132" i="11"/>
  <c r="F132" i="11" s="1"/>
  <c r="E118" i="11"/>
  <c r="F118" i="11" s="1"/>
  <c r="E12" i="11"/>
  <c r="F12" i="11" s="1"/>
  <c r="E10" i="11"/>
  <c r="F10" i="11" s="1"/>
  <c r="E5" i="11"/>
  <c r="F5" i="11" s="1"/>
  <c r="E887" i="11"/>
  <c r="F887" i="11" s="1"/>
  <c r="E553" i="11"/>
  <c r="F553" i="11" s="1"/>
  <c r="E521" i="11"/>
  <c r="F521" i="11" s="1"/>
  <c r="E489" i="11"/>
  <c r="F489" i="11" s="1"/>
  <c r="E148" i="11"/>
  <c r="F148" i="11" s="1"/>
  <c r="E102" i="11"/>
  <c r="F102" i="11" s="1"/>
  <c r="E363" i="11"/>
  <c r="F363" i="11" s="1"/>
  <c r="E397" i="11"/>
  <c r="F397" i="11" s="1"/>
  <c r="E571" i="11"/>
  <c r="F571" i="11" s="1"/>
  <c r="E433" i="11"/>
  <c r="F433" i="11" s="1"/>
  <c r="E461" i="11"/>
  <c r="F461" i="11" s="1"/>
  <c r="E475" i="11"/>
  <c r="F475" i="11" s="1"/>
  <c r="E900" i="11"/>
  <c r="F900" i="11" s="1"/>
  <c r="E507" i="11"/>
  <c r="F507" i="11" s="1"/>
  <c r="E411" i="11"/>
  <c r="F411" i="11" s="1"/>
  <c r="E371" i="11"/>
  <c r="F371" i="11" s="1"/>
  <c r="E529" i="11"/>
  <c r="F529" i="11" s="1"/>
  <c r="E557" i="11"/>
  <c r="F557" i="11" s="1"/>
  <c r="E909" i="11"/>
  <c r="F909" i="11" s="1"/>
  <c r="E379" i="11"/>
  <c r="F379" i="11" s="1"/>
  <c r="E561" i="11"/>
  <c r="F561" i="11" s="1"/>
  <c r="E493" i="11"/>
  <c r="F493" i="11" s="1"/>
  <c r="E104" i="11"/>
  <c r="F104" i="11" s="1"/>
  <c r="E497" i="11"/>
  <c r="F497" i="11" s="1"/>
  <c r="E525" i="11"/>
  <c r="F525" i="11" s="1"/>
  <c r="E539" i="11"/>
  <c r="F539" i="11" s="1"/>
  <c r="E8" i="11"/>
  <c r="F8" i="11" s="1"/>
  <c r="E465" i="11"/>
  <c r="F465" i="11" s="1"/>
  <c r="E120" i="11"/>
  <c r="F120" i="11" s="1"/>
  <c r="E355" i="11"/>
  <c r="F355" i="11" s="1"/>
  <c r="E387" i="11"/>
  <c r="F387" i="11" s="1"/>
  <c r="E401" i="11"/>
  <c r="F401" i="11" s="1"/>
  <c r="E429" i="11"/>
  <c r="F429" i="11" s="1"/>
  <c r="E443" i="11"/>
  <c r="F443" i="11" s="1"/>
  <c r="E1362" i="11"/>
  <c r="F1362" i="11" s="1"/>
  <c r="E1360" i="11"/>
  <c r="F1360" i="11" s="1"/>
  <c r="E1358" i="11"/>
  <c r="F1358" i="11" s="1"/>
  <c r="E1356" i="11"/>
  <c r="F1356" i="11" s="1"/>
  <c r="E1354" i="11"/>
  <c r="F1354" i="11" s="1"/>
  <c r="E1352" i="11"/>
  <c r="F1352" i="11" s="1"/>
  <c r="E1350" i="11"/>
  <c r="F1350" i="11" s="1"/>
  <c r="E1348" i="11"/>
  <c r="F1348" i="11" s="1"/>
  <c r="E1346" i="11"/>
  <c r="F1346" i="11" s="1"/>
  <c r="E1344" i="11"/>
  <c r="F1344" i="11" s="1"/>
  <c r="E1342" i="11"/>
  <c r="F1342" i="11" s="1"/>
  <c r="E1340" i="11"/>
  <c r="F1340" i="11" s="1"/>
  <c r="E1338" i="11"/>
  <c r="F1338" i="11" s="1"/>
  <c r="E1336" i="11"/>
  <c r="F1336" i="11" s="1"/>
  <c r="E1334" i="11"/>
  <c r="F1334" i="11" s="1"/>
  <c r="E1332" i="11"/>
  <c r="F1332" i="11" s="1"/>
  <c r="E1330" i="11"/>
  <c r="F1330" i="11" s="1"/>
  <c r="E1328" i="11"/>
  <c r="F1328" i="11" s="1"/>
  <c r="E1326" i="11"/>
  <c r="F1326" i="11" s="1"/>
  <c r="E1324" i="11"/>
  <c r="F1324" i="11" s="1"/>
  <c r="E1322" i="11"/>
  <c r="F1322" i="11" s="1"/>
  <c r="E1320" i="11"/>
  <c r="F1320" i="11" s="1"/>
  <c r="E1318" i="11"/>
  <c r="F1318" i="11" s="1"/>
  <c r="E1316" i="11"/>
  <c r="F1316" i="11" s="1"/>
  <c r="E1314" i="11"/>
  <c r="F1314" i="11" s="1"/>
  <c r="E1312" i="11"/>
  <c r="F1312" i="11" s="1"/>
  <c r="E1310" i="11"/>
  <c r="F1310" i="11" s="1"/>
  <c r="E1308" i="11"/>
  <c r="F1308" i="11" s="1"/>
  <c r="E1306" i="11"/>
  <c r="F1306" i="11" s="1"/>
  <c r="E1304" i="11"/>
  <c r="F1304" i="11" s="1"/>
  <c r="E1302" i="11"/>
  <c r="F1302" i="11" s="1"/>
  <c r="E1300" i="11"/>
  <c r="F1300" i="11" s="1"/>
  <c r="E1298" i="11"/>
  <c r="F1298" i="11" s="1"/>
  <c r="E1296" i="11"/>
  <c r="F1296" i="11" s="1"/>
  <c r="E1294" i="11"/>
  <c r="F1294" i="11" s="1"/>
  <c r="E1292" i="11"/>
  <c r="F1292" i="11" s="1"/>
  <c r="E1290" i="11"/>
  <c r="F1290" i="11" s="1"/>
  <c r="E1288" i="11"/>
  <c r="F1288" i="11" s="1"/>
  <c r="E1286" i="11"/>
  <c r="F1286" i="11" s="1"/>
  <c r="E1284" i="11"/>
  <c r="F1284" i="11" s="1"/>
  <c r="E1282" i="11"/>
  <c r="F1282" i="11" s="1"/>
  <c r="E1280" i="11"/>
  <c r="F1280" i="11" s="1"/>
  <c r="E1278" i="11"/>
  <c r="F1278" i="11" s="1"/>
  <c r="E1276" i="11"/>
  <c r="F1276" i="11" s="1"/>
  <c r="E1274" i="11"/>
  <c r="F1274" i="11" s="1"/>
  <c r="E1272" i="11"/>
  <c r="F1272" i="11" s="1"/>
  <c r="E1270" i="11"/>
  <c r="F1270" i="11" s="1"/>
  <c r="E1268" i="11"/>
  <c r="F1268" i="11" s="1"/>
  <c r="E1266" i="11"/>
  <c r="F1266" i="11" s="1"/>
  <c r="E1264" i="11"/>
  <c r="F1264" i="11" s="1"/>
  <c r="E1262" i="11"/>
  <c r="F1262" i="11" s="1"/>
  <c r="E1260" i="11"/>
  <c r="F1260" i="11" s="1"/>
  <c r="E1258" i="11"/>
  <c r="F1258" i="11" s="1"/>
  <c r="E1256" i="11"/>
  <c r="F1256" i="11" s="1"/>
  <c r="E1254" i="11"/>
  <c r="F1254" i="11" s="1"/>
  <c r="E1252" i="11"/>
  <c r="F1252" i="11" s="1"/>
  <c r="E1250" i="11"/>
  <c r="F1250" i="11" s="1"/>
  <c r="E1248" i="11"/>
  <c r="F1248" i="11" s="1"/>
  <c r="E1246" i="11"/>
  <c r="F1246" i="11" s="1"/>
  <c r="E1244" i="11"/>
  <c r="F1244" i="11" s="1"/>
  <c r="E1242" i="11"/>
  <c r="F1242" i="11" s="1"/>
  <c r="E1240" i="11"/>
  <c r="F1240" i="11" s="1"/>
  <c r="E1238" i="11"/>
  <c r="F1238" i="11" s="1"/>
  <c r="E1236" i="11"/>
  <c r="F1236" i="11" s="1"/>
  <c r="E1234" i="11"/>
  <c r="F1234" i="11" s="1"/>
  <c r="E1232" i="11"/>
  <c r="F1232" i="11" s="1"/>
  <c r="E1230" i="11"/>
  <c r="F1230" i="11" s="1"/>
  <c r="E1228" i="11"/>
  <c r="F1228" i="11" s="1"/>
  <c r="E1226" i="11"/>
  <c r="F1226" i="11" s="1"/>
  <c r="E1224" i="11"/>
  <c r="F1224" i="11" s="1"/>
  <c r="E1222" i="11"/>
  <c r="F1222" i="11" s="1"/>
  <c r="E1220" i="11"/>
  <c r="F1220" i="11" s="1"/>
  <c r="E1218" i="11"/>
  <c r="F1218" i="11" s="1"/>
  <c r="E1216" i="11"/>
  <c r="F1216" i="11" s="1"/>
  <c r="E1214" i="11"/>
  <c r="F1214" i="11" s="1"/>
  <c r="E1212" i="11"/>
  <c r="F1212" i="11" s="1"/>
  <c r="E1210" i="11"/>
  <c r="F1210" i="11" s="1"/>
  <c r="E1208" i="11"/>
  <c r="F1208" i="11" s="1"/>
  <c r="E1206" i="11"/>
  <c r="F1206" i="11" s="1"/>
  <c r="E1204" i="11"/>
  <c r="F1204" i="11" s="1"/>
  <c r="E1202" i="11"/>
  <c r="F1202" i="11" s="1"/>
  <c r="E1200" i="11"/>
  <c r="F1200" i="11" s="1"/>
  <c r="E1198" i="11"/>
  <c r="F1198" i="11" s="1"/>
  <c r="E1196" i="11"/>
  <c r="F1196" i="11" s="1"/>
  <c r="E1194" i="11"/>
  <c r="F1194" i="11" s="1"/>
  <c r="E1235" i="11"/>
  <c r="F1235" i="11" s="1"/>
  <c r="E1219" i="11"/>
  <c r="F1219" i="11" s="1"/>
  <c r="E1203" i="11"/>
  <c r="F1203" i="11" s="1"/>
  <c r="E1359" i="11"/>
  <c r="F1359" i="11" s="1"/>
  <c r="E1351" i="11"/>
  <c r="F1351" i="11" s="1"/>
  <c r="E1343" i="11"/>
  <c r="F1343" i="11" s="1"/>
  <c r="E1335" i="11"/>
  <c r="F1335" i="11" s="1"/>
  <c r="E1327" i="11"/>
  <c r="F1327" i="11" s="1"/>
  <c r="E1319" i="11"/>
  <c r="F1319" i="11" s="1"/>
  <c r="E1311" i="11"/>
  <c r="F1311" i="11" s="1"/>
  <c r="E1303" i="11"/>
  <c r="F1303" i="11" s="1"/>
  <c r="E1295" i="11"/>
  <c r="F1295" i="11" s="1"/>
  <c r="E1287" i="11"/>
  <c r="F1287" i="11" s="1"/>
  <c r="E1279" i="11"/>
  <c r="F1279" i="11" s="1"/>
  <c r="E1271" i="11"/>
  <c r="F1271" i="11" s="1"/>
  <c r="E1263" i="11"/>
  <c r="F1263" i="11" s="1"/>
  <c r="E1255" i="11"/>
  <c r="F1255" i="11" s="1"/>
  <c r="E1247" i="11"/>
  <c r="F1247" i="11" s="1"/>
  <c r="E1237" i="11"/>
  <c r="F1237" i="11" s="1"/>
  <c r="E1239" i="11"/>
  <c r="F1239" i="11" s="1"/>
  <c r="E1223" i="11"/>
  <c r="F1223" i="11" s="1"/>
  <c r="E1207" i="11"/>
  <c r="F1207" i="11" s="1"/>
  <c r="E1227" i="11"/>
  <c r="F1227" i="11" s="1"/>
  <c r="E1211" i="11"/>
  <c r="F1211" i="11" s="1"/>
  <c r="E1195" i="11"/>
  <c r="F1195" i="11" s="1"/>
  <c r="E1357" i="11"/>
  <c r="F1357" i="11" s="1"/>
  <c r="E1325" i="11"/>
  <c r="F1325" i="11" s="1"/>
  <c r="E1293" i="11"/>
  <c r="F1293" i="11" s="1"/>
  <c r="E1261" i="11"/>
  <c r="F1261" i="11" s="1"/>
  <c r="E1213" i="11"/>
  <c r="F1213" i="11" s="1"/>
  <c r="E1191" i="11"/>
  <c r="F1191" i="11" s="1"/>
  <c r="E1188" i="11"/>
  <c r="F1188" i="11" s="1"/>
  <c r="E1175" i="11"/>
  <c r="F1175" i="11" s="1"/>
  <c r="E1172" i="11"/>
  <c r="F1172" i="11" s="1"/>
  <c r="E1159" i="11"/>
  <c r="F1159" i="11" s="1"/>
  <c r="E1156" i="11"/>
  <c r="F1156" i="11" s="1"/>
  <c r="E1361" i="11"/>
  <c r="F1361" i="11" s="1"/>
  <c r="E1347" i="11"/>
  <c r="F1347" i="11" s="1"/>
  <c r="E1329" i="11"/>
  <c r="F1329" i="11" s="1"/>
  <c r="E1315" i="11"/>
  <c r="F1315" i="11" s="1"/>
  <c r="E1297" i="11"/>
  <c r="F1297" i="11" s="1"/>
  <c r="E1283" i="11"/>
  <c r="F1283" i="11" s="1"/>
  <c r="E1265" i="11"/>
  <c r="F1265" i="11" s="1"/>
  <c r="E1251" i="11"/>
  <c r="F1251" i="11" s="1"/>
  <c r="E1225" i="11"/>
  <c r="F1225" i="11" s="1"/>
  <c r="E1197" i="11"/>
  <c r="F1197" i="11" s="1"/>
  <c r="E1181" i="11"/>
  <c r="F1181" i="11" s="1"/>
  <c r="E1178" i="11"/>
  <c r="F1178" i="11" s="1"/>
  <c r="E1165" i="11"/>
  <c r="F1165" i="11" s="1"/>
  <c r="E1162" i="11"/>
  <c r="F1162" i="11" s="1"/>
  <c r="E1149" i="11"/>
  <c r="F1149" i="11" s="1"/>
  <c r="E1146" i="11"/>
  <c r="F1146" i="11" s="1"/>
  <c r="E1341" i="11"/>
  <c r="F1341" i="11" s="1"/>
  <c r="E1309" i="11"/>
  <c r="F1309" i="11" s="1"/>
  <c r="E1277" i="11"/>
  <c r="F1277" i="11" s="1"/>
  <c r="E1245" i="11"/>
  <c r="F1245" i="11" s="1"/>
  <c r="E1221" i="11"/>
  <c r="F1221" i="11" s="1"/>
  <c r="E1199" i="11"/>
  <c r="F1199" i="11" s="1"/>
  <c r="E1183" i="11"/>
  <c r="F1183" i="11" s="1"/>
  <c r="E1180" i="11"/>
  <c r="F1180" i="11" s="1"/>
  <c r="E1167" i="11"/>
  <c r="F1167" i="11" s="1"/>
  <c r="E1164" i="11"/>
  <c r="F1164" i="11" s="1"/>
  <c r="E1151" i="11"/>
  <c r="F1151" i="11" s="1"/>
  <c r="E1148" i="11"/>
  <c r="F1148" i="11" s="1"/>
  <c r="E1345" i="11"/>
  <c r="F1345" i="11" s="1"/>
  <c r="E1331" i="11"/>
  <c r="F1331" i="11" s="1"/>
  <c r="E1313" i="11"/>
  <c r="F1313" i="11" s="1"/>
  <c r="E1299" i="11"/>
  <c r="F1299" i="11" s="1"/>
  <c r="E1281" i="11"/>
  <c r="F1281" i="11" s="1"/>
  <c r="E1267" i="11"/>
  <c r="F1267" i="11" s="1"/>
  <c r="E1249" i="11"/>
  <c r="F1249" i="11" s="1"/>
  <c r="E1205" i="11"/>
  <c r="F1205" i="11" s="1"/>
  <c r="E1189" i="11"/>
  <c r="F1189" i="11" s="1"/>
  <c r="E1186" i="11"/>
  <c r="F1186" i="11" s="1"/>
  <c r="E1173" i="11"/>
  <c r="F1173" i="11" s="1"/>
  <c r="E1170" i="11"/>
  <c r="F1170" i="11" s="1"/>
  <c r="E1157" i="11"/>
  <c r="F1157" i="11" s="1"/>
  <c r="E1154" i="11"/>
  <c r="F1154" i="11" s="1"/>
  <c r="E1321" i="11"/>
  <c r="F1321" i="11" s="1"/>
  <c r="E1241" i="11"/>
  <c r="F1241" i="11" s="1"/>
  <c r="E1233" i="11"/>
  <c r="F1233" i="11" s="1"/>
  <c r="E1163" i="11"/>
  <c r="F1163" i="11" s="1"/>
  <c r="E1139" i="11"/>
  <c r="F1139" i="11" s="1"/>
  <c r="E1131" i="11"/>
  <c r="F1131" i="11" s="1"/>
  <c r="E1123" i="11"/>
  <c r="F1123" i="11" s="1"/>
  <c r="E1115" i="11"/>
  <c r="F1115" i="11" s="1"/>
  <c r="E1107" i="11"/>
  <c r="F1107" i="11" s="1"/>
  <c r="E1099" i="11"/>
  <c r="F1099" i="11" s="1"/>
  <c r="E1091" i="11"/>
  <c r="F1091" i="11" s="1"/>
  <c r="E1083" i="11"/>
  <c r="F1083" i="11" s="1"/>
  <c r="E1075" i="11"/>
  <c r="F1075" i="11" s="1"/>
  <c r="E1067" i="11"/>
  <c r="F1067" i="11" s="1"/>
  <c r="E1059" i="11"/>
  <c r="F1059" i="11" s="1"/>
  <c r="E1051" i="11"/>
  <c r="F1051" i="11" s="1"/>
  <c r="E1043" i="11"/>
  <c r="F1043" i="11" s="1"/>
  <c r="E1035" i="11"/>
  <c r="F1035" i="11" s="1"/>
  <c r="E1355" i="11"/>
  <c r="F1355" i="11" s="1"/>
  <c r="E1349" i="11"/>
  <c r="F1349" i="11" s="1"/>
  <c r="E1291" i="11"/>
  <c r="F1291" i="11" s="1"/>
  <c r="E1285" i="11"/>
  <c r="F1285" i="11" s="1"/>
  <c r="E1257" i="11"/>
  <c r="F1257" i="11" s="1"/>
  <c r="E1229" i="11"/>
  <c r="F1229" i="11" s="1"/>
  <c r="E1217" i="11"/>
  <c r="F1217" i="11" s="1"/>
  <c r="E1209" i="11"/>
  <c r="F1209" i="11" s="1"/>
  <c r="E1190" i="11"/>
  <c r="F1190" i="11" s="1"/>
  <c r="E1185" i="11"/>
  <c r="F1185" i="11" s="1"/>
  <c r="E1176" i="11"/>
  <c r="F1176" i="11" s="1"/>
  <c r="E1158" i="11"/>
  <c r="F1158" i="11" s="1"/>
  <c r="E1153" i="11"/>
  <c r="F1153" i="11" s="1"/>
  <c r="E1144" i="11"/>
  <c r="F1144" i="11" s="1"/>
  <c r="E1136" i="11"/>
  <c r="F1136" i="11" s="1"/>
  <c r="E1128" i="11"/>
  <c r="F1128" i="11" s="1"/>
  <c r="E1120" i="11"/>
  <c r="F1120" i="11" s="1"/>
  <c r="E1112" i="11"/>
  <c r="F1112" i="11" s="1"/>
  <c r="E1104" i="11"/>
  <c r="F1104" i="11" s="1"/>
  <c r="E1096" i="11"/>
  <c r="F1096" i="11" s="1"/>
  <c r="E1088" i="11"/>
  <c r="F1088" i="11" s="1"/>
  <c r="E1080" i="11"/>
  <c r="F1080" i="11" s="1"/>
  <c r="E1072" i="11"/>
  <c r="F1072" i="11" s="1"/>
  <c r="E1064" i="11"/>
  <c r="F1064" i="11" s="1"/>
  <c r="E1056" i="11"/>
  <c r="F1056" i="11" s="1"/>
  <c r="E1048" i="11"/>
  <c r="F1048" i="11" s="1"/>
  <c r="E1040" i="11"/>
  <c r="F1040" i="11" s="1"/>
  <c r="E1030" i="11"/>
  <c r="F1030" i="11" s="1"/>
  <c r="E1028" i="11"/>
  <c r="F1028" i="11" s="1"/>
  <c r="E1026" i="11"/>
  <c r="F1026" i="11" s="1"/>
  <c r="E1024" i="11"/>
  <c r="F1024" i="11" s="1"/>
  <c r="E1022" i="11"/>
  <c r="F1022" i="11" s="1"/>
  <c r="E1020" i="11"/>
  <c r="F1020" i="11" s="1"/>
  <c r="E1018" i="11"/>
  <c r="F1018" i="11" s="1"/>
  <c r="E1016" i="11"/>
  <c r="F1016" i="11" s="1"/>
  <c r="E1014" i="11"/>
  <c r="F1014" i="11" s="1"/>
  <c r="E1012" i="11"/>
  <c r="F1012" i="11" s="1"/>
  <c r="E1010" i="11"/>
  <c r="F1010" i="11" s="1"/>
  <c r="E1008" i="11"/>
  <c r="F1008" i="11" s="1"/>
  <c r="E1006" i="11"/>
  <c r="F1006" i="11" s="1"/>
  <c r="E1004" i="11"/>
  <c r="F1004" i="11" s="1"/>
  <c r="E1002" i="11"/>
  <c r="F1002" i="11" s="1"/>
  <c r="E1000" i="11"/>
  <c r="F1000" i="11" s="1"/>
  <c r="E998" i="11"/>
  <c r="F998" i="11" s="1"/>
  <c r="E996" i="11"/>
  <c r="F996" i="11" s="1"/>
  <c r="E994" i="11"/>
  <c r="F994" i="11" s="1"/>
  <c r="E992" i="11"/>
  <c r="F992" i="11" s="1"/>
  <c r="E990" i="11"/>
  <c r="F990" i="11" s="1"/>
  <c r="E988" i="11"/>
  <c r="F988" i="11" s="1"/>
  <c r="E986" i="11"/>
  <c r="F986" i="11" s="1"/>
  <c r="E984" i="11"/>
  <c r="F984" i="11" s="1"/>
  <c r="E982" i="11"/>
  <c r="F982" i="11" s="1"/>
  <c r="E980" i="11"/>
  <c r="F980" i="11" s="1"/>
  <c r="E978" i="11"/>
  <c r="F978" i="11" s="1"/>
  <c r="E976" i="11"/>
  <c r="F976" i="11" s="1"/>
  <c r="E974" i="11"/>
  <c r="F974" i="11" s="1"/>
  <c r="E972" i="11"/>
  <c r="F972" i="11" s="1"/>
  <c r="E970" i="11"/>
  <c r="F970" i="11" s="1"/>
  <c r="E968" i="11"/>
  <c r="F968" i="11" s="1"/>
  <c r="E966" i="11"/>
  <c r="F966" i="11" s="1"/>
  <c r="E964" i="11"/>
  <c r="F964" i="11" s="1"/>
  <c r="E962" i="11"/>
  <c r="F962" i="11" s="1"/>
  <c r="E960" i="11"/>
  <c r="F960" i="11" s="1"/>
  <c r="E958" i="11"/>
  <c r="F958" i="11" s="1"/>
  <c r="E956" i="11"/>
  <c r="F956" i="11" s="1"/>
  <c r="E954" i="11"/>
  <c r="F954" i="11" s="1"/>
  <c r="E952" i="11"/>
  <c r="F952" i="11" s="1"/>
  <c r="E950" i="11"/>
  <c r="F950" i="11" s="1"/>
  <c r="E948" i="11"/>
  <c r="F948" i="11" s="1"/>
  <c r="E946" i="11"/>
  <c r="F946" i="11" s="1"/>
  <c r="E944" i="11"/>
  <c r="F944" i="11" s="1"/>
  <c r="E942" i="11"/>
  <c r="F942" i="11" s="1"/>
  <c r="E940" i="11"/>
  <c r="F940" i="11" s="1"/>
  <c r="E938" i="11"/>
  <c r="F938" i="11" s="1"/>
  <c r="E936" i="11"/>
  <c r="F936" i="11" s="1"/>
  <c r="E934" i="11"/>
  <c r="F934" i="11" s="1"/>
  <c r="E932" i="11"/>
  <c r="F932" i="11" s="1"/>
  <c r="E930" i="11"/>
  <c r="F930" i="11" s="1"/>
  <c r="E928" i="11"/>
  <c r="F928" i="11" s="1"/>
  <c r="E926" i="11"/>
  <c r="F926" i="11" s="1"/>
  <c r="E924" i="11"/>
  <c r="F924" i="11" s="1"/>
  <c r="E922" i="11"/>
  <c r="F922" i="11" s="1"/>
  <c r="E920" i="11"/>
  <c r="F920" i="11" s="1"/>
  <c r="E1337" i="11"/>
  <c r="F1337" i="11" s="1"/>
  <c r="E1273" i="11"/>
  <c r="F1273" i="11" s="1"/>
  <c r="E1201" i="11"/>
  <c r="F1201" i="11" s="1"/>
  <c r="E1171" i="11"/>
  <c r="F1171" i="11" s="1"/>
  <c r="E1141" i="11"/>
  <c r="F1141" i="11" s="1"/>
  <c r="E1133" i="11"/>
  <c r="F1133" i="11" s="1"/>
  <c r="E1125" i="11"/>
  <c r="F1125" i="11" s="1"/>
  <c r="E1117" i="11"/>
  <c r="F1117" i="11" s="1"/>
  <c r="E1109" i="11"/>
  <c r="F1109" i="11" s="1"/>
  <c r="E1101" i="11"/>
  <c r="F1101" i="11" s="1"/>
  <c r="E1093" i="11"/>
  <c r="F1093" i="11" s="1"/>
  <c r="E1085" i="11"/>
  <c r="F1085" i="11" s="1"/>
  <c r="E1077" i="11"/>
  <c r="F1077" i="11" s="1"/>
  <c r="E1069" i="11"/>
  <c r="F1069" i="11" s="1"/>
  <c r="E1061" i="11"/>
  <c r="F1061" i="11" s="1"/>
  <c r="E1053" i="11"/>
  <c r="F1053" i="11" s="1"/>
  <c r="E1045" i="11"/>
  <c r="F1045" i="11" s="1"/>
  <c r="E1037" i="11"/>
  <c r="F1037" i="11" s="1"/>
  <c r="E1032" i="11"/>
  <c r="F1032" i="11" s="1"/>
  <c r="E1353" i="11"/>
  <c r="F1353" i="11" s="1"/>
  <c r="E1289" i="11"/>
  <c r="F1289" i="11" s="1"/>
  <c r="E1243" i="11"/>
  <c r="F1243" i="11" s="1"/>
  <c r="E1179" i="11"/>
  <c r="F1179" i="11" s="1"/>
  <c r="E1147" i="11"/>
  <c r="F1147" i="11" s="1"/>
  <c r="E1143" i="11"/>
  <c r="F1143" i="11" s="1"/>
  <c r="E1135" i="11"/>
  <c r="F1135" i="11" s="1"/>
  <c r="E1127" i="11"/>
  <c r="F1127" i="11" s="1"/>
  <c r="E1119" i="11"/>
  <c r="F1119" i="11" s="1"/>
  <c r="E1111" i="11"/>
  <c r="F1111" i="11" s="1"/>
  <c r="E1103" i="11"/>
  <c r="F1103" i="11" s="1"/>
  <c r="E1095" i="11"/>
  <c r="F1095" i="11" s="1"/>
  <c r="E1087" i="11"/>
  <c r="F1087" i="11" s="1"/>
  <c r="E1079" i="11"/>
  <c r="F1079" i="11" s="1"/>
  <c r="E1071" i="11"/>
  <c r="F1071" i="11" s="1"/>
  <c r="E1063" i="11"/>
  <c r="F1063" i="11" s="1"/>
  <c r="E1055" i="11"/>
  <c r="F1055" i="11" s="1"/>
  <c r="E1047" i="11"/>
  <c r="F1047" i="11" s="1"/>
  <c r="E1039" i="11"/>
  <c r="F1039" i="11" s="1"/>
  <c r="E1307" i="11"/>
  <c r="F1307" i="11" s="1"/>
  <c r="E1301" i="11"/>
  <c r="F1301" i="11" s="1"/>
  <c r="E1192" i="11"/>
  <c r="F1192" i="11" s="1"/>
  <c r="E1174" i="11"/>
  <c r="F1174" i="11" s="1"/>
  <c r="E1168" i="11"/>
  <c r="F1168" i="11" s="1"/>
  <c r="E1145" i="11"/>
  <c r="F1145" i="11" s="1"/>
  <c r="E1138" i="11"/>
  <c r="F1138" i="11" s="1"/>
  <c r="E1122" i="11"/>
  <c r="F1122" i="11" s="1"/>
  <c r="E1106" i="11"/>
  <c r="F1106" i="11" s="1"/>
  <c r="E1090" i="11"/>
  <c r="F1090" i="11" s="1"/>
  <c r="E1074" i="11"/>
  <c r="F1074" i="11" s="1"/>
  <c r="E1054" i="11"/>
  <c r="F1054" i="11" s="1"/>
  <c r="E1044" i="11"/>
  <c r="F1044" i="11" s="1"/>
  <c r="E923" i="11"/>
  <c r="F923" i="11" s="1"/>
  <c r="E918" i="11"/>
  <c r="F918" i="11" s="1"/>
  <c r="E1339" i="11"/>
  <c r="F1339" i="11" s="1"/>
  <c r="E1259" i="11"/>
  <c r="F1259" i="11" s="1"/>
  <c r="E1253" i="11"/>
  <c r="F1253" i="11" s="1"/>
  <c r="E1231" i="11"/>
  <c r="F1231" i="11" s="1"/>
  <c r="E1184" i="11"/>
  <c r="F1184" i="11" s="1"/>
  <c r="E1161" i="11"/>
  <c r="F1161" i="11" s="1"/>
  <c r="E1155" i="11"/>
  <c r="F1155" i="11" s="1"/>
  <c r="E1150" i="11"/>
  <c r="F1150" i="11" s="1"/>
  <c r="E1134" i="11"/>
  <c r="F1134" i="11" s="1"/>
  <c r="E1118" i="11"/>
  <c r="F1118" i="11" s="1"/>
  <c r="E1102" i="11"/>
  <c r="F1102" i="11" s="1"/>
  <c r="E1086" i="11"/>
  <c r="F1086" i="11" s="1"/>
  <c r="E1070" i="11"/>
  <c r="F1070" i="11" s="1"/>
  <c r="E1060" i="11"/>
  <c r="F1060" i="11" s="1"/>
  <c r="E1033" i="11"/>
  <c r="F1033" i="11" s="1"/>
  <c r="E1317" i="11"/>
  <c r="F1317" i="11" s="1"/>
  <c r="E1177" i="11"/>
  <c r="F1177" i="11" s="1"/>
  <c r="E1160" i="11"/>
  <c r="F1160" i="11" s="1"/>
  <c r="E1130" i="11"/>
  <c r="F1130" i="11" s="1"/>
  <c r="E1114" i="11"/>
  <c r="F1114" i="11" s="1"/>
  <c r="E1098" i="11"/>
  <c r="F1098" i="11" s="1"/>
  <c r="E1082" i="11"/>
  <c r="F1082" i="11" s="1"/>
  <c r="E1049" i="11"/>
  <c r="F1049" i="11" s="1"/>
  <c r="E1042" i="11"/>
  <c r="F1042" i="11" s="1"/>
  <c r="E1323" i="11"/>
  <c r="F1323" i="11" s="1"/>
  <c r="E1062" i="11"/>
  <c r="F1062" i="11" s="1"/>
  <c r="E1052" i="11"/>
  <c r="F1052" i="11" s="1"/>
  <c r="E1333" i="11"/>
  <c r="F1333" i="11" s="1"/>
  <c r="E1187" i="11"/>
  <c r="F1187" i="11" s="1"/>
  <c r="E1166" i="11"/>
  <c r="F1166" i="11" s="1"/>
  <c r="E1152" i="11"/>
  <c r="F1152" i="11" s="1"/>
  <c r="E1124" i="11"/>
  <c r="F1124" i="11" s="1"/>
  <c r="E1110" i="11"/>
  <c r="F1110" i="11" s="1"/>
  <c r="E1068" i="11"/>
  <c r="F1068" i="11" s="1"/>
  <c r="E1057" i="11"/>
  <c r="F1057" i="11" s="1"/>
  <c r="E1038" i="11"/>
  <c r="F1038" i="11" s="1"/>
  <c r="E1031" i="11"/>
  <c r="F1031" i="11" s="1"/>
  <c r="E1017" i="11"/>
  <c r="F1017" i="11" s="1"/>
  <c r="E999" i="11"/>
  <c r="F999" i="11" s="1"/>
  <c r="E985" i="11"/>
  <c r="F985" i="11" s="1"/>
  <c r="E967" i="11"/>
  <c r="F967" i="11" s="1"/>
  <c r="E953" i="11"/>
  <c r="F953" i="11" s="1"/>
  <c r="E935" i="11"/>
  <c r="F935" i="11" s="1"/>
  <c r="E919" i="11"/>
  <c r="F919" i="11" s="1"/>
  <c r="E914" i="11"/>
  <c r="F914" i="11" s="1"/>
  <c r="E907" i="11"/>
  <c r="F907" i="11" s="1"/>
  <c r="E898" i="11"/>
  <c r="F898" i="11" s="1"/>
  <c r="E891" i="11"/>
  <c r="F891" i="11" s="1"/>
  <c r="E882" i="11"/>
  <c r="F882" i="11" s="1"/>
  <c r="E875" i="11"/>
  <c r="F875" i="11" s="1"/>
  <c r="E866" i="11"/>
  <c r="F866" i="11" s="1"/>
  <c r="E859" i="11"/>
  <c r="F859" i="11" s="1"/>
  <c r="E850" i="11"/>
  <c r="F850" i="11" s="1"/>
  <c r="E843" i="11"/>
  <c r="F843" i="11" s="1"/>
  <c r="E834" i="11"/>
  <c r="F834" i="11" s="1"/>
  <c r="E832" i="11"/>
  <c r="F832" i="11" s="1"/>
  <c r="E830" i="11"/>
  <c r="F830" i="11" s="1"/>
  <c r="E828" i="11"/>
  <c r="F828" i="11" s="1"/>
  <c r="E826" i="11"/>
  <c r="F826" i="11" s="1"/>
  <c r="E824" i="11"/>
  <c r="F824" i="11" s="1"/>
  <c r="E822" i="11"/>
  <c r="F822" i="11" s="1"/>
  <c r="E820" i="11"/>
  <c r="F820" i="11" s="1"/>
  <c r="E818" i="11"/>
  <c r="F818" i="11" s="1"/>
  <c r="E816" i="11"/>
  <c r="F816" i="11" s="1"/>
  <c r="E814" i="11"/>
  <c r="F814" i="11" s="1"/>
  <c r="E812" i="11"/>
  <c r="F812" i="11" s="1"/>
  <c r="E810" i="11"/>
  <c r="F810" i="11" s="1"/>
  <c r="E808" i="11"/>
  <c r="F808" i="11" s="1"/>
  <c r="E806" i="11"/>
  <c r="F806" i="11" s="1"/>
  <c r="E804" i="11"/>
  <c r="F804" i="11" s="1"/>
  <c r="E802" i="11"/>
  <c r="F802" i="11" s="1"/>
  <c r="E800" i="11"/>
  <c r="F800" i="11" s="1"/>
  <c r="E798" i="11"/>
  <c r="F798" i="11" s="1"/>
  <c r="E796" i="11"/>
  <c r="F796" i="11" s="1"/>
  <c r="E794" i="11"/>
  <c r="F794" i="11" s="1"/>
  <c r="E792" i="11"/>
  <c r="F792" i="11" s="1"/>
  <c r="E790" i="11"/>
  <c r="F790" i="11" s="1"/>
  <c r="E788" i="11"/>
  <c r="F788" i="11" s="1"/>
  <c r="E786" i="11"/>
  <c r="F786" i="11" s="1"/>
  <c r="E784" i="11"/>
  <c r="F784" i="11" s="1"/>
  <c r="E782" i="11"/>
  <c r="F782" i="11" s="1"/>
  <c r="E780" i="11"/>
  <c r="F780" i="11" s="1"/>
  <c r="E778" i="11"/>
  <c r="F778" i="11" s="1"/>
  <c r="E776" i="11"/>
  <c r="F776" i="11" s="1"/>
  <c r="E774" i="11"/>
  <c r="F774" i="11" s="1"/>
  <c r="E772" i="11"/>
  <c r="F772" i="11" s="1"/>
  <c r="E770" i="11"/>
  <c r="F770" i="11" s="1"/>
  <c r="E768" i="11"/>
  <c r="F768" i="11" s="1"/>
  <c r="E766" i="11"/>
  <c r="F766" i="11" s="1"/>
  <c r="E764" i="11"/>
  <c r="F764" i="11" s="1"/>
  <c r="E762" i="11"/>
  <c r="F762" i="11" s="1"/>
  <c r="E760" i="11"/>
  <c r="F760" i="11" s="1"/>
  <c r="E758" i="11"/>
  <c r="F758" i="11" s="1"/>
  <c r="E756" i="11"/>
  <c r="F756" i="11" s="1"/>
  <c r="E754" i="11"/>
  <c r="F754" i="11" s="1"/>
  <c r="E752" i="11"/>
  <c r="F752" i="11" s="1"/>
  <c r="E750" i="11"/>
  <c r="F750" i="11" s="1"/>
  <c r="E748" i="11"/>
  <c r="F748" i="11" s="1"/>
  <c r="E746" i="11"/>
  <c r="F746" i="11" s="1"/>
  <c r="E744" i="11"/>
  <c r="F744" i="11" s="1"/>
  <c r="E742" i="11"/>
  <c r="F742" i="11" s="1"/>
  <c r="E740" i="11"/>
  <c r="F740" i="11" s="1"/>
  <c r="E738" i="11"/>
  <c r="F738" i="11" s="1"/>
  <c r="E736" i="11"/>
  <c r="F736" i="11" s="1"/>
  <c r="E734" i="11"/>
  <c r="F734" i="11" s="1"/>
  <c r="E732" i="11"/>
  <c r="F732" i="11" s="1"/>
  <c r="E730" i="11"/>
  <c r="F730" i="11" s="1"/>
  <c r="E728" i="11"/>
  <c r="F728" i="11" s="1"/>
  <c r="E726" i="11"/>
  <c r="F726" i="11" s="1"/>
  <c r="E724" i="11"/>
  <c r="F724" i="11" s="1"/>
  <c r="E722" i="11"/>
  <c r="F722" i="11" s="1"/>
  <c r="E720" i="11"/>
  <c r="F720" i="11" s="1"/>
  <c r="E718" i="11"/>
  <c r="F718" i="11" s="1"/>
  <c r="E716" i="11"/>
  <c r="F716" i="11" s="1"/>
  <c r="E714" i="11"/>
  <c r="F714" i="11" s="1"/>
  <c r="E712" i="11"/>
  <c r="F712" i="11" s="1"/>
  <c r="E710" i="11"/>
  <c r="F710" i="11" s="1"/>
  <c r="E708" i="11"/>
  <c r="F708" i="11" s="1"/>
  <c r="E706" i="11"/>
  <c r="F706" i="11" s="1"/>
  <c r="E704" i="11"/>
  <c r="F704" i="11" s="1"/>
  <c r="E702" i="11"/>
  <c r="F702" i="11" s="1"/>
  <c r="E700" i="11"/>
  <c r="F700" i="11" s="1"/>
  <c r="E698" i="11"/>
  <c r="F698" i="11" s="1"/>
  <c r="E696" i="11"/>
  <c r="F696" i="11" s="1"/>
  <c r="E694" i="11"/>
  <c r="F694" i="11" s="1"/>
  <c r="E692" i="11"/>
  <c r="F692" i="11" s="1"/>
  <c r="E690" i="11"/>
  <c r="F690" i="11" s="1"/>
  <c r="E688" i="11"/>
  <c r="F688" i="11" s="1"/>
  <c r="E686" i="11"/>
  <c r="F686" i="11" s="1"/>
  <c r="E684" i="11"/>
  <c r="F684" i="11" s="1"/>
  <c r="E682" i="11"/>
  <c r="F682" i="11" s="1"/>
  <c r="E680" i="11"/>
  <c r="F680" i="11" s="1"/>
  <c r="E678" i="11"/>
  <c r="F678" i="11" s="1"/>
  <c r="E676" i="11"/>
  <c r="F676" i="11" s="1"/>
  <c r="E674" i="11"/>
  <c r="F674" i="11" s="1"/>
  <c r="E672" i="11"/>
  <c r="F672" i="11" s="1"/>
  <c r="E670" i="11"/>
  <c r="F670" i="11" s="1"/>
  <c r="E668" i="11"/>
  <c r="F668" i="11" s="1"/>
  <c r="E666" i="11"/>
  <c r="F666" i="11" s="1"/>
  <c r="E664" i="11"/>
  <c r="F664" i="11" s="1"/>
  <c r="E662" i="11"/>
  <c r="F662" i="11" s="1"/>
  <c r="E660" i="11"/>
  <c r="F660" i="11" s="1"/>
  <c r="E658" i="11"/>
  <c r="F658" i="11" s="1"/>
  <c r="E656" i="11"/>
  <c r="F656" i="11" s="1"/>
  <c r="E654" i="11"/>
  <c r="F654" i="11" s="1"/>
  <c r="E652" i="11"/>
  <c r="F652" i="11" s="1"/>
  <c r="E650" i="11"/>
  <c r="F650" i="11" s="1"/>
  <c r="E648" i="11"/>
  <c r="F648" i="11" s="1"/>
  <c r="E646" i="11"/>
  <c r="F646" i="11" s="1"/>
  <c r="E644" i="11"/>
  <c r="F644" i="11" s="1"/>
  <c r="E642" i="11"/>
  <c r="F642" i="11" s="1"/>
  <c r="E640" i="11"/>
  <c r="F640" i="11" s="1"/>
  <c r="E638" i="11"/>
  <c r="F638" i="11" s="1"/>
  <c r="E636" i="11"/>
  <c r="F636" i="11" s="1"/>
  <c r="E634" i="11"/>
  <c r="F634" i="11" s="1"/>
  <c r="E632" i="11"/>
  <c r="F632" i="11" s="1"/>
  <c r="E630" i="11"/>
  <c r="F630" i="11" s="1"/>
  <c r="E628" i="11"/>
  <c r="F628" i="11" s="1"/>
  <c r="E626" i="11"/>
  <c r="F626" i="11" s="1"/>
  <c r="E624" i="11"/>
  <c r="F624" i="11" s="1"/>
  <c r="E622" i="11"/>
  <c r="F622" i="11" s="1"/>
  <c r="E620" i="11"/>
  <c r="F620" i="11" s="1"/>
  <c r="E618" i="11"/>
  <c r="F618" i="11" s="1"/>
  <c r="E616" i="11"/>
  <c r="F616" i="11" s="1"/>
  <c r="E614" i="11"/>
  <c r="F614" i="11" s="1"/>
  <c r="E612" i="11"/>
  <c r="F612" i="11" s="1"/>
  <c r="E610" i="11"/>
  <c r="F610" i="11" s="1"/>
  <c r="E608" i="11"/>
  <c r="F608" i="11" s="1"/>
  <c r="E606" i="11"/>
  <c r="F606" i="11" s="1"/>
  <c r="E604" i="11"/>
  <c r="F604" i="11" s="1"/>
  <c r="E602" i="11"/>
  <c r="F602" i="11" s="1"/>
  <c r="E600" i="11"/>
  <c r="F600" i="11" s="1"/>
  <c r="E598" i="11"/>
  <c r="F598" i="11" s="1"/>
  <c r="E596" i="11"/>
  <c r="F596" i="11" s="1"/>
  <c r="E594" i="11"/>
  <c r="F594" i="11" s="1"/>
  <c r="E592" i="11"/>
  <c r="F592" i="11" s="1"/>
  <c r="E590" i="11"/>
  <c r="F590" i="11" s="1"/>
  <c r="E588" i="11"/>
  <c r="F588" i="11" s="1"/>
  <c r="E586" i="11"/>
  <c r="F586" i="11" s="1"/>
  <c r="E584" i="11"/>
  <c r="F584" i="11" s="1"/>
  <c r="E582" i="11"/>
  <c r="F582" i="11" s="1"/>
  <c r="E1275" i="11"/>
  <c r="F1275" i="11" s="1"/>
  <c r="E1137" i="11"/>
  <c r="F1137" i="11" s="1"/>
  <c r="E1116" i="11"/>
  <c r="F1116" i="11" s="1"/>
  <c r="E1092" i="11"/>
  <c r="F1092" i="11" s="1"/>
  <c r="E1078" i="11"/>
  <c r="F1078" i="11" s="1"/>
  <c r="E1025" i="11"/>
  <c r="F1025" i="11" s="1"/>
  <c r="E1007" i="11"/>
  <c r="F1007" i="11" s="1"/>
  <c r="E993" i="11"/>
  <c r="F993" i="11" s="1"/>
  <c r="E975" i="11"/>
  <c r="F975" i="11" s="1"/>
  <c r="E961" i="11"/>
  <c r="F961" i="11" s="1"/>
  <c r="E943" i="11"/>
  <c r="F943" i="11" s="1"/>
  <c r="E929" i="11"/>
  <c r="F929" i="11" s="1"/>
  <c r="E921" i="11"/>
  <c r="F921" i="11" s="1"/>
  <c r="E911" i="11"/>
  <c r="F911" i="11" s="1"/>
  <c r="E902" i="11"/>
  <c r="F902" i="11" s="1"/>
  <c r="E895" i="11"/>
  <c r="F895" i="11" s="1"/>
  <c r="E886" i="11"/>
  <c r="F886" i="11" s="1"/>
  <c r="E879" i="11"/>
  <c r="F879" i="11" s="1"/>
  <c r="E870" i="11"/>
  <c r="F870" i="11" s="1"/>
  <c r="E863" i="11"/>
  <c r="F863" i="11" s="1"/>
  <c r="E854" i="11"/>
  <c r="F854" i="11" s="1"/>
  <c r="E847" i="11"/>
  <c r="F847" i="11" s="1"/>
  <c r="E838" i="11"/>
  <c r="F838" i="11" s="1"/>
  <c r="E1169" i="11"/>
  <c r="F1169" i="11" s="1"/>
  <c r="E1129" i="11"/>
  <c r="F1129" i="11" s="1"/>
  <c r="E1105" i="11"/>
  <c r="F1105" i="11" s="1"/>
  <c r="E1084" i="11"/>
  <c r="F1084" i="11" s="1"/>
  <c r="E1066" i="11"/>
  <c r="F1066" i="11" s="1"/>
  <c r="E1015" i="11"/>
  <c r="F1015" i="11" s="1"/>
  <c r="E1001" i="11"/>
  <c r="F1001" i="11" s="1"/>
  <c r="E983" i="11"/>
  <c r="F983" i="11" s="1"/>
  <c r="E969" i="11"/>
  <c r="F969" i="11" s="1"/>
  <c r="E951" i="11"/>
  <c r="F951" i="11" s="1"/>
  <c r="E937" i="11"/>
  <c r="F937" i="11" s="1"/>
  <c r="E915" i="11"/>
  <c r="F915" i="11" s="1"/>
  <c r="E906" i="11"/>
  <c r="F906" i="11" s="1"/>
  <c r="E899" i="11"/>
  <c r="F899" i="11" s="1"/>
  <c r="E890" i="11"/>
  <c r="F890" i="11" s="1"/>
  <c r="E883" i="11"/>
  <c r="F883" i="11" s="1"/>
  <c r="E874" i="11"/>
  <c r="F874" i="11" s="1"/>
  <c r="E867" i="11"/>
  <c r="F867" i="11" s="1"/>
  <c r="E858" i="11"/>
  <c r="F858" i="11" s="1"/>
  <c r="E851" i="11"/>
  <c r="F851" i="11" s="1"/>
  <c r="E842" i="11"/>
  <c r="F842" i="11" s="1"/>
  <c r="E835" i="11"/>
  <c r="F835" i="11" s="1"/>
  <c r="E833" i="11"/>
  <c r="F833" i="11" s="1"/>
  <c r="E831" i="11"/>
  <c r="F831" i="11" s="1"/>
  <c r="E829" i="11"/>
  <c r="F829" i="11" s="1"/>
  <c r="E827" i="11"/>
  <c r="F827" i="11" s="1"/>
  <c r="E825" i="11"/>
  <c r="F825" i="11" s="1"/>
  <c r="E823" i="11"/>
  <c r="F823" i="11" s="1"/>
  <c r="E821" i="11"/>
  <c r="F821" i="11" s="1"/>
  <c r="E819" i="11"/>
  <c r="F819" i="11" s="1"/>
  <c r="E817" i="11"/>
  <c r="F817" i="11" s="1"/>
  <c r="E815" i="11"/>
  <c r="F815" i="11" s="1"/>
  <c r="E813" i="11"/>
  <c r="F813" i="11" s="1"/>
  <c r="E811" i="11"/>
  <c r="F811" i="11" s="1"/>
  <c r="E809" i="11"/>
  <c r="F809" i="11" s="1"/>
  <c r="E807" i="11"/>
  <c r="F807" i="11" s="1"/>
  <c r="E805" i="11"/>
  <c r="F805" i="11" s="1"/>
  <c r="E803" i="11"/>
  <c r="F803" i="11" s="1"/>
  <c r="E801" i="11"/>
  <c r="F801" i="11" s="1"/>
  <c r="E799" i="11"/>
  <c r="F799" i="11" s="1"/>
  <c r="E797" i="11"/>
  <c r="F797" i="11" s="1"/>
  <c r="E795" i="11"/>
  <c r="F795" i="11" s="1"/>
  <c r="E793" i="11"/>
  <c r="F793" i="11" s="1"/>
  <c r="E791" i="11"/>
  <c r="F791" i="11" s="1"/>
  <c r="E789" i="11"/>
  <c r="F789" i="11" s="1"/>
  <c r="E787" i="11"/>
  <c r="F787" i="11" s="1"/>
  <c r="E785" i="11"/>
  <c r="F785" i="11" s="1"/>
  <c r="E783" i="11"/>
  <c r="F783" i="11" s="1"/>
  <c r="E781" i="11"/>
  <c r="F781" i="11" s="1"/>
  <c r="E779" i="11"/>
  <c r="F779" i="11" s="1"/>
  <c r="E777" i="11"/>
  <c r="F777" i="11" s="1"/>
  <c r="E775" i="11"/>
  <c r="F775" i="11" s="1"/>
  <c r="E773" i="11"/>
  <c r="F773" i="11" s="1"/>
  <c r="E771" i="11"/>
  <c r="F771" i="11" s="1"/>
  <c r="E769" i="11"/>
  <c r="F769" i="11" s="1"/>
  <c r="E767" i="11"/>
  <c r="F767" i="11" s="1"/>
  <c r="E765" i="11"/>
  <c r="F765" i="11" s="1"/>
  <c r="E763" i="11"/>
  <c r="F763" i="11" s="1"/>
  <c r="E761" i="11"/>
  <c r="F761" i="11" s="1"/>
  <c r="E759" i="11"/>
  <c r="F759" i="11" s="1"/>
  <c r="E757" i="11"/>
  <c r="F757" i="11" s="1"/>
  <c r="E755" i="11"/>
  <c r="F755" i="11" s="1"/>
  <c r="E753" i="11"/>
  <c r="F753" i="11" s="1"/>
  <c r="E751" i="11"/>
  <c r="F751" i="11" s="1"/>
  <c r="E749" i="11"/>
  <c r="F749" i="11" s="1"/>
  <c r="E747" i="11"/>
  <c r="F747" i="11" s="1"/>
  <c r="E745" i="11"/>
  <c r="F745" i="11" s="1"/>
  <c r="E743" i="11"/>
  <c r="F743" i="11" s="1"/>
  <c r="E741" i="11"/>
  <c r="F741" i="11" s="1"/>
  <c r="E739" i="11"/>
  <c r="F739" i="11" s="1"/>
  <c r="E737" i="11"/>
  <c r="F737" i="11" s="1"/>
  <c r="E735" i="11"/>
  <c r="F735" i="11" s="1"/>
  <c r="E733" i="11"/>
  <c r="F733" i="11" s="1"/>
  <c r="E731" i="11"/>
  <c r="F731" i="11" s="1"/>
  <c r="E729" i="11"/>
  <c r="F729" i="11" s="1"/>
  <c r="E727" i="11"/>
  <c r="F727" i="11" s="1"/>
  <c r="E725" i="11"/>
  <c r="F725" i="11" s="1"/>
  <c r="E723" i="11"/>
  <c r="F723" i="11" s="1"/>
  <c r="E721" i="11"/>
  <c r="F721" i="11" s="1"/>
  <c r="E719" i="11"/>
  <c r="F719" i="11" s="1"/>
  <c r="E717" i="11"/>
  <c r="F717" i="11" s="1"/>
  <c r="E715" i="11"/>
  <c r="F715" i="11" s="1"/>
  <c r="E713" i="11"/>
  <c r="F713" i="11" s="1"/>
  <c r="E711" i="11"/>
  <c r="F711" i="11" s="1"/>
  <c r="E709" i="11"/>
  <c r="F709" i="11" s="1"/>
  <c r="E707" i="11"/>
  <c r="F707" i="11" s="1"/>
  <c r="E705" i="11"/>
  <c r="F705" i="11" s="1"/>
  <c r="E703" i="11"/>
  <c r="F703" i="11" s="1"/>
  <c r="E701" i="11"/>
  <c r="F701" i="11" s="1"/>
  <c r="E699" i="11"/>
  <c r="F699" i="11" s="1"/>
  <c r="E697" i="11"/>
  <c r="F697" i="11" s="1"/>
  <c r="E695" i="11"/>
  <c r="F695" i="11" s="1"/>
  <c r="E693" i="11"/>
  <c r="F693" i="11" s="1"/>
  <c r="E691" i="11"/>
  <c r="F691" i="11" s="1"/>
  <c r="E689" i="11"/>
  <c r="F689" i="11" s="1"/>
  <c r="E687" i="11"/>
  <c r="F687" i="11" s="1"/>
  <c r="E685" i="11"/>
  <c r="F685" i="11" s="1"/>
  <c r="E683" i="11"/>
  <c r="F683" i="11" s="1"/>
  <c r="E681" i="11"/>
  <c r="F681" i="11" s="1"/>
  <c r="E679" i="11"/>
  <c r="F679" i="11" s="1"/>
  <c r="E677" i="11"/>
  <c r="F677" i="11" s="1"/>
  <c r="E675" i="11"/>
  <c r="F675" i="11" s="1"/>
  <c r="E673" i="11"/>
  <c r="F673" i="11" s="1"/>
  <c r="E671" i="11"/>
  <c r="F671" i="11" s="1"/>
  <c r="E669" i="11"/>
  <c r="F669" i="11" s="1"/>
  <c r="E667" i="11"/>
  <c r="F667" i="11" s="1"/>
  <c r="E665" i="11"/>
  <c r="F665" i="11" s="1"/>
  <c r="E663" i="11"/>
  <c r="F663" i="11" s="1"/>
  <c r="E661" i="11"/>
  <c r="F661" i="11" s="1"/>
  <c r="E659" i="11"/>
  <c r="F659" i="11" s="1"/>
  <c r="E657" i="11"/>
  <c r="F657" i="11" s="1"/>
  <c r="E655" i="11"/>
  <c r="F655" i="11" s="1"/>
  <c r="E653" i="11"/>
  <c r="F653" i="11" s="1"/>
  <c r="E651" i="11"/>
  <c r="F651" i="11" s="1"/>
  <c r="E649" i="11"/>
  <c r="F649" i="11" s="1"/>
  <c r="E647" i="11"/>
  <c r="F647" i="11" s="1"/>
  <c r="E645" i="11"/>
  <c r="F645" i="11" s="1"/>
  <c r="E643" i="11"/>
  <c r="F643" i="11" s="1"/>
  <c r="E641" i="11"/>
  <c r="F641" i="11" s="1"/>
  <c r="E639" i="11"/>
  <c r="F639" i="11" s="1"/>
  <c r="E637" i="11"/>
  <c r="F637" i="11" s="1"/>
  <c r="E635" i="11"/>
  <c r="F635" i="11" s="1"/>
  <c r="E633" i="11"/>
  <c r="F633" i="11" s="1"/>
  <c r="E631" i="11"/>
  <c r="F631" i="11" s="1"/>
  <c r="E629" i="11"/>
  <c r="F629" i="11" s="1"/>
  <c r="E627" i="11"/>
  <c r="F627" i="11" s="1"/>
  <c r="E625" i="11"/>
  <c r="F625" i="11" s="1"/>
  <c r="E623" i="11"/>
  <c r="F623" i="11" s="1"/>
  <c r="E621" i="11"/>
  <c r="F621" i="11" s="1"/>
  <c r="E1215" i="11"/>
  <c r="F1215" i="11" s="1"/>
  <c r="E1132" i="11"/>
  <c r="F1132" i="11" s="1"/>
  <c r="E1108" i="11"/>
  <c r="F1108" i="11" s="1"/>
  <c r="E1094" i="11"/>
  <c r="F1094" i="11" s="1"/>
  <c r="E1058" i="11"/>
  <c r="F1058" i="11" s="1"/>
  <c r="E1036" i="11"/>
  <c r="F1036" i="11" s="1"/>
  <c r="E1019" i="11"/>
  <c r="F1019" i="11" s="1"/>
  <c r="E1005" i="11"/>
  <c r="F1005" i="11" s="1"/>
  <c r="E987" i="11"/>
  <c r="F987" i="11" s="1"/>
  <c r="E973" i="11"/>
  <c r="F973" i="11" s="1"/>
  <c r="E955" i="11"/>
  <c r="F955" i="11" s="1"/>
  <c r="E941" i="11"/>
  <c r="F941" i="11" s="1"/>
  <c r="E917" i="11"/>
  <c r="F917" i="11" s="1"/>
  <c r="E908" i="11"/>
  <c r="F908" i="11" s="1"/>
  <c r="E901" i="11"/>
  <c r="F901" i="11" s="1"/>
  <c r="E892" i="11"/>
  <c r="F892" i="11" s="1"/>
  <c r="E885" i="11"/>
  <c r="F885" i="11" s="1"/>
  <c r="E876" i="11"/>
  <c r="F876" i="11" s="1"/>
  <c r="E869" i="11"/>
  <c r="F869" i="11" s="1"/>
  <c r="E860" i="11"/>
  <c r="F860" i="11" s="1"/>
  <c r="E853" i="11"/>
  <c r="F853" i="11" s="1"/>
  <c r="E844" i="11"/>
  <c r="F844" i="11" s="1"/>
  <c r="E837" i="11"/>
  <c r="F837" i="11" s="1"/>
  <c r="E1073" i="11"/>
  <c r="F1073" i="11" s="1"/>
  <c r="E913" i="11"/>
  <c r="F913" i="11" s="1"/>
  <c r="E904" i="11"/>
  <c r="F904" i="11" s="1"/>
  <c r="E897" i="11"/>
  <c r="F897" i="11" s="1"/>
  <c r="E884" i="11"/>
  <c r="F884" i="11" s="1"/>
  <c r="E877" i="11"/>
  <c r="F877" i="11" s="1"/>
  <c r="E852" i="11"/>
  <c r="F852" i="11" s="1"/>
  <c r="E845" i="11"/>
  <c r="F845" i="11" s="1"/>
  <c r="E583" i="11"/>
  <c r="F583" i="11" s="1"/>
  <c r="E1113" i="11"/>
  <c r="F1113" i="11" s="1"/>
  <c r="E1021" i="11"/>
  <c r="F1021" i="11" s="1"/>
  <c r="E989" i="11"/>
  <c r="F989" i="11" s="1"/>
  <c r="E957" i="11"/>
  <c r="F957" i="11" s="1"/>
  <c r="E925" i="11"/>
  <c r="F925" i="11" s="1"/>
  <c r="E903" i="11"/>
  <c r="F903" i="11" s="1"/>
  <c r="E865" i="11"/>
  <c r="F865" i="11" s="1"/>
  <c r="E862" i="11"/>
  <c r="F862" i="11" s="1"/>
  <c r="E1142" i="11"/>
  <c r="F1142" i="11" s="1"/>
  <c r="E1097" i="11"/>
  <c r="F1097" i="11" s="1"/>
  <c r="E1046" i="11"/>
  <c r="F1046" i="11" s="1"/>
  <c r="E1034" i="11"/>
  <c r="F1034" i="11" s="1"/>
  <c r="E1009" i="11"/>
  <c r="F1009" i="11" s="1"/>
  <c r="E977" i="11"/>
  <c r="F977" i="11" s="1"/>
  <c r="E945" i="11"/>
  <c r="F945" i="11" s="1"/>
  <c r="E912" i="11"/>
  <c r="F912" i="11" s="1"/>
  <c r="E896" i="11"/>
  <c r="F896" i="11" s="1"/>
  <c r="E868" i="11"/>
  <c r="F868" i="11" s="1"/>
  <c r="E861" i="11"/>
  <c r="F861" i="11" s="1"/>
  <c r="E836" i="11"/>
  <c r="F836" i="11" s="1"/>
  <c r="E1100" i="11"/>
  <c r="F1100" i="11" s="1"/>
  <c r="E1089" i="11"/>
  <c r="F1089" i="11" s="1"/>
  <c r="E1029" i="11"/>
  <c r="F1029" i="11" s="1"/>
  <c r="E1013" i="11"/>
  <c r="F1013" i="11" s="1"/>
  <c r="E1003" i="11"/>
  <c r="F1003" i="11" s="1"/>
  <c r="E997" i="11"/>
  <c r="F997" i="11" s="1"/>
  <c r="E981" i="11"/>
  <c r="F981" i="11" s="1"/>
  <c r="E971" i="11"/>
  <c r="F971" i="11" s="1"/>
  <c r="E965" i="11"/>
  <c r="F965" i="11" s="1"/>
  <c r="E949" i="11"/>
  <c r="F949" i="11" s="1"/>
  <c r="E939" i="11"/>
  <c r="F939" i="11" s="1"/>
  <c r="E933" i="11"/>
  <c r="F933" i="11" s="1"/>
  <c r="E905" i="11"/>
  <c r="F905" i="11" s="1"/>
  <c r="E889" i="11"/>
  <c r="F889" i="11" s="1"/>
  <c r="E871" i="11"/>
  <c r="F871" i="11" s="1"/>
  <c r="E864" i="11"/>
  <c r="F864" i="11" s="1"/>
  <c r="E857" i="11"/>
  <c r="F857" i="11" s="1"/>
  <c r="E839" i="11"/>
  <c r="F839" i="11" s="1"/>
  <c r="E613" i="11"/>
  <c r="F613" i="11" s="1"/>
  <c r="E605" i="11"/>
  <c r="F605" i="11" s="1"/>
  <c r="E597" i="11"/>
  <c r="F597" i="11" s="1"/>
  <c r="E589" i="11"/>
  <c r="F589" i="11" s="1"/>
  <c r="E1193" i="11"/>
  <c r="F1193" i="11" s="1"/>
  <c r="E1076" i="11"/>
  <c r="F1076" i="11" s="1"/>
  <c r="E959" i="11"/>
  <c r="F959" i="11" s="1"/>
  <c r="E947" i="11"/>
  <c r="F947" i="11" s="1"/>
  <c r="E856" i="11"/>
  <c r="F856" i="11" s="1"/>
  <c r="E607" i="11"/>
  <c r="F607" i="11" s="1"/>
  <c r="E603" i="11"/>
  <c r="F603" i="11" s="1"/>
  <c r="E595" i="11"/>
  <c r="F595" i="11" s="1"/>
  <c r="E587" i="11"/>
  <c r="F587" i="11" s="1"/>
  <c r="E570" i="11"/>
  <c r="F570" i="11" s="1"/>
  <c r="E567" i="11"/>
  <c r="F567" i="11" s="1"/>
  <c r="E554" i="11"/>
  <c r="F554" i="11" s="1"/>
  <c r="E551" i="11"/>
  <c r="F551" i="11" s="1"/>
  <c r="E538" i="11"/>
  <c r="F538" i="11" s="1"/>
  <c r="E535" i="11"/>
  <c r="F535" i="11" s="1"/>
  <c r="E522" i="11"/>
  <c r="F522" i="11" s="1"/>
  <c r="E519" i="11"/>
  <c r="F519" i="11" s="1"/>
  <c r="E506" i="11"/>
  <c r="F506" i="11" s="1"/>
  <c r="E503" i="11"/>
  <c r="F503" i="11" s="1"/>
  <c r="E490" i="11"/>
  <c r="F490" i="11" s="1"/>
  <c r="E487" i="11"/>
  <c r="F487" i="11" s="1"/>
  <c r="E474" i="11"/>
  <c r="F474" i="11" s="1"/>
  <c r="E471" i="11"/>
  <c r="F471" i="11" s="1"/>
  <c r="E458" i="11"/>
  <c r="F458" i="11" s="1"/>
  <c r="E455" i="11"/>
  <c r="F455" i="11" s="1"/>
  <c r="E442" i="11"/>
  <c r="F442" i="11" s="1"/>
  <c r="E439" i="11"/>
  <c r="F439" i="11" s="1"/>
  <c r="E426" i="11"/>
  <c r="F426" i="11" s="1"/>
  <c r="E423" i="11"/>
  <c r="F423" i="11" s="1"/>
  <c r="E410" i="11"/>
  <c r="F410" i="11" s="1"/>
  <c r="E407" i="11"/>
  <c r="F407" i="11" s="1"/>
  <c r="E394" i="11"/>
  <c r="F394" i="11" s="1"/>
  <c r="E391" i="11"/>
  <c r="F391" i="11" s="1"/>
  <c r="E388" i="11"/>
  <c r="F388" i="11" s="1"/>
  <c r="E380" i="11"/>
  <c r="F380" i="11" s="1"/>
  <c r="E372" i="11"/>
  <c r="F372" i="11" s="1"/>
  <c r="E364" i="11"/>
  <c r="F364" i="11" s="1"/>
  <c r="E356" i="11"/>
  <c r="F356" i="11" s="1"/>
  <c r="E351" i="11"/>
  <c r="F351" i="11" s="1"/>
  <c r="E349" i="11"/>
  <c r="F349" i="11" s="1"/>
  <c r="E347" i="11"/>
  <c r="F347" i="11" s="1"/>
  <c r="E345" i="11"/>
  <c r="F345" i="11" s="1"/>
  <c r="E343" i="11"/>
  <c r="F343" i="11" s="1"/>
  <c r="E341" i="11"/>
  <c r="F341" i="11" s="1"/>
  <c r="E339" i="11"/>
  <c r="F339" i="11" s="1"/>
  <c r="E337" i="11"/>
  <c r="F337" i="11" s="1"/>
  <c r="E335" i="11"/>
  <c r="F335" i="11" s="1"/>
  <c r="E333" i="11"/>
  <c r="F333" i="11" s="1"/>
  <c r="E331" i="11"/>
  <c r="F331" i="11" s="1"/>
  <c r="E329" i="11"/>
  <c r="F329" i="11" s="1"/>
  <c r="E327" i="11"/>
  <c r="F327" i="11" s="1"/>
  <c r="E325" i="11"/>
  <c r="F325" i="11" s="1"/>
  <c r="E323" i="11"/>
  <c r="F323" i="11" s="1"/>
  <c r="E321" i="11"/>
  <c r="F321" i="11" s="1"/>
  <c r="E319" i="11"/>
  <c r="F319" i="11" s="1"/>
  <c r="E317" i="11"/>
  <c r="F317" i="11" s="1"/>
  <c r="E315" i="11"/>
  <c r="F315" i="11" s="1"/>
  <c r="E313" i="11"/>
  <c r="F313" i="11" s="1"/>
  <c r="E311" i="11"/>
  <c r="F311" i="11" s="1"/>
  <c r="E309" i="11"/>
  <c r="F309" i="11" s="1"/>
  <c r="E307" i="11"/>
  <c r="F307" i="11" s="1"/>
  <c r="E305" i="11"/>
  <c r="F305" i="11" s="1"/>
  <c r="E303" i="11"/>
  <c r="F303" i="11" s="1"/>
  <c r="E301" i="11"/>
  <c r="F301" i="11" s="1"/>
  <c r="E299" i="11"/>
  <c r="F299" i="11" s="1"/>
  <c r="E297" i="11"/>
  <c r="F297" i="11" s="1"/>
  <c r="E295" i="11"/>
  <c r="F295" i="11" s="1"/>
  <c r="E293" i="11"/>
  <c r="F293" i="11" s="1"/>
  <c r="E291" i="11"/>
  <c r="F291" i="11" s="1"/>
  <c r="E289" i="11"/>
  <c r="F289" i="11" s="1"/>
  <c r="E287" i="11"/>
  <c r="F287" i="11" s="1"/>
  <c r="E285" i="11"/>
  <c r="F285" i="11" s="1"/>
  <c r="E283" i="11"/>
  <c r="F283" i="11" s="1"/>
  <c r="E281" i="11"/>
  <c r="F281" i="11" s="1"/>
  <c r="E279" i="11"/>
  <c r="F279" i="11" s="1"/>
  <c r="E277" i="11"/>
  <c r="F277" i="11" s="1"/>
  <c r="E275" i="11"/>
  <c r="F275" i="11" s="1"/>
  <c r="E273" i="11"/>
  <c r="F273" i="11" s="1"/>
  <c r="E271" i="11"/>
  <c r="F271" i="11" s="1"/>
  <c r="E269" i="11"/>
  <c r="F269" i="11" s="1"/>
  <c r="E267" i="11"/>
  <c r="F267" i="11" s="1"/>
  <c r="E265" i="11"/>
  <c r="F265" i="11" s="1"/>
  <c r="E263" i="11"/>
  <c r="F263" i="11" s="1"/>
  <c r="E261" i="11"/>
  <c r="F261" i="11" s="1"/>
  <c r="E259" i="11"/>
  <c r="F259" i="11" s="1"/>
  <c r="E257" i="11"/>
  <c r="F257" i="11" s="1"/>
  <c r="E255" i="11"/>
  <c r="F255" i="11" s="1"/>
  <c r="E253" i="11"/>
  <c r="F253" i="11" s="1"/>
  <c r="E251" i="11"/>
  <c r="F251" i="11" s="1"/>
  <c r="E249" i="11"/>
  <c r="F249" i="11" s="1"/>
  <c r="E247" i="11"/>
  <c r="F247" i="11" s="1"/>
  <c r="E245" i="11"/>
  <c r="F245" i="11" s="1"/>
  <c r="E243" i="11"/>
  <c r="F243" i="11" s="1"/>
  <c r="E241" i="11"/>
  <c r="F241" i="11" s="1"/>
  <c r="E239" i="11"/>
  <c r="F239" i="11" s="1"/>
  <c r="E237" i="11"/>
  <c r="F237" i="11" s="1"/>
  <c r="E235" i="11"/>
  <c r="F235" i="11" s="1"/>
  <c r="E233" i="11"/>
  <c r="F233" i="11" s="1"/>
  <c r="E231" i="11"/>
  <c r="F231" i="11" s="1"/>
  <c r="E229" i="11"/>
  <c r="F229" i="11" s="1"/>
  <c r="E227" i="11"/>
  <c r="F227" i="11" s="1"/>
  <c r="E225" i="11"/>
  <c r="F225" i="11" s="1"/>
  <c r="E223" i="11"/>
  <c r="F223" i="11" s="1"/>
  <c r="E221" i="11"/>
  <c r="F221" i="11" s="1"/>
  <c r="E219" i="11"/>
  <c r="F219" i="11" s="1"/>
  <c r="E217" i="11"/>
  <c r="F217" i="11" s="1"/>
  <c r="E215" i="11"/>
  <c r="F215" i="11" s="1"/>
  <c r="E213" i="11"/>
  <c r="F213" i="11" s="1"/>
  <c r="E211" i="11"/>
  <c r="F211" i="11" s="1"/>
  <c r="E209" i="11"/>
  <c r="F209" i="11" s="1"/>
  <c r="E207" i="11"/>
  <c r="F207" i="11" s="1"/>
  <c r="E205" i="11"/>
  <c r="F205" i="11" s="1"/>
  <c r="E203" i="11"/>
  <c r="F203" i="11" s="1"/>
  <c r="E201" i="11"/>
  <c r="F201" i="11" s="1"/>
  <c r="E199" i="11"/>
  <c r="F199" i="11" s="1"/>
  <c r="E197" i="11"/>
  <c r="F197" i="11" s="1"/>
  <c r="E195" i="11"/>
  <c r="F195" i="11" s="1"/>
  <c r="E193" i="11"/>
  <c r="F193" i="11" s="1"/>
  <c r="E191" i="11"/>
  <c r="F191" i="11" s="1"/>
  <c r="E189" i="11"/>
  <c r="F189" i="11" s="1"/>
  <c r="E187" i="11"/>
  <c r="F187" i="11" s="1"/>
  <c r="E185" i="11"/>
  <c r="F185" i="11" s="1"/>
  <c r="E183" i="11"/>
  <c r="F183" i="11" s="1"/>
  <c r="E181" i="11"/>
  <c r="F181" i="11" s="1"/>
  <c r="E179" i="11"/>
  <c r="F179" i="11" s="1"/>
  <c r="E177" i="11"/>
  <c r="F177" i="11" s="1"/>
  <c r="E175" i="11"/>
  <c r="F175" i="11" s="1"/>
  <c r="E173" i="11"/>
  <c r="F173" i="11" s="1"/>
  <c r="E171" i="11"/>
  <c r="F171" i="11" s="1"/>
  <c r="E169" i="11"/>
  <c r="F169" i="11" s="1"/>
  <c r="E167" i="11"/>
  <c r="F167" i="11" s="1"/>
  <c r="E165" i="11"/>
  <c r="F165" i="11" s="1"/>
  <c r="E163" i="11"/>
  <c r="F163" i="11" s="1"/>
  <c r="E161" i="11"/>
  <c r="F161" i="11" s="1"/>
  <c r="E159" i="11"/>
  <c r="F159" i="11" s="1"/>
  <c r="E157" i="11"/>
  <c r="F157" i="11" s="1"/>
  <c r="E155" i="11"/>
  <c r="F155" i="11" s="1"/>
  <c r="E153" i="11"/>
  <c r="F153" i="11" s="1"/>
  <c r="E151" i="11"/>
  <c r="F151" i="11" s="1"/>
  <c r="E149" i="11"/>
  <c r="F149" i="11" s="1"/>
  <c r="E147" i="11"/>
  <c r="F147" i="11" s="1"/>
  <c r="E145" i="11"/>
  <c r="F145" i="11" s="1"/>
  <c r="E143" i="11"/>
  <c r="F143" i="11" s="1"/>
  <c r="E141" i="11"/>
  <c r="F141" i="11" s="1"/>
  <c r="E139" i="11"/>
  <c r="F139" i="11" s="1"/>
  <c r="E137" i="11"/>
  <c r="F137" i="11" s="1"/>
  <c r="E135" i="11"/>
  <c r="F135" i="11" s="1"/>
  <c r="E133" i="11"/>
  <c r="F133" i="11" s="1"/>
  <c r="E131" i="11"/>
  <c r="F131" i="11" s="1"/>
  <c r="E129" i="11"/>
  <c r="F129" i="11" s="1"/>
  <c r="E127" i="11"/>
  <c r="F127" i="11" s="1"/>
  <c r="E125" i="11"/>
  <c r="F125" i="11" s="1"/>
  <c r="E123" i="11"/>
  <c r="F123" i="11" s="1"/>
  <c r="E121" i="11"/>
  <c r="F121" i="11" s="1"/>
  <c r="E119" i="11"/>
  <c r="F119" i="11" s="1"/>
  <c r="E117" i="11"/>
  <c r="F117" i="11" s="1"/>
  <c r="E115" i="11"/>
  <c r="F115" i="11" s="1"/>
  <c r="E113" i="11"/>
  <c r="F113" i="11" s="1"/>
  <c r="E111" i="11"/>
  <c r="F111" i="11" s="1"/>
  <c r="E109" i="11"/>
  <c r="F109" i="11" s="1"/>
  <c r="E107" i="11"/>
  <c r="F107" i="11" s="1"/>
  <c r="E105" i="11"/>
  <c r="F105" i="11" s="1"/>
  <c r="E103" i="11"/>
  <c r="F103" i="11" s="1"/>
  <c r="E101" i="11"/>
  <c r="F101" i="11" s="1"/>
  <c r="E99" i="11"/>
  <c r="F99" i="11" s="1"/>
  <c r="E1023" i="11"/>
  <c r="F1023" i="11" s="1"/>
  <c r="E1011" i="11"/>
  <c r="F1011" i="11" s="1"/>
  <c r="E963" i="11"/>
  <c r="F963" i="11" s="1"/>
  <c r="E855" i="11"/>
  <c r="F855" i="11" s="1"/>
  <c r="E846" i="11"/>
  <c r="F846" i="11" s="1"/>
  <c r="E609" i="11"/>
  <c r="F609" i="11" s="1"/>
  <c r="E579" i="11"/>
  <c r="F579" i="11" s="1"/>
  <c r="E566" i="11"/>
  <c r="F566" i="11" s="1"/>
  <c r="E563" i="11"/>
  <c r="F563" i="11" s="1"/>
  <c r="E550" i="11"/>
  <c r="F550" i="11" s="1"/>
  <c r="E547" i="11"/>
  <c r="F547" i="11" s="1"/>
  <c r="E534" i="11"/>
  <c r="F534" i="11" s="1"/>
  <c r="E531" i="11"/>
  <c r="F531" i="11" s="1"/>
  <c r="E518" i="11"/>
  <c r="F518" i="11" s="1"/>
  <c r="E515" i="11"/>
  <c r="F515" i="11" s="1"/>
  <c r="E502" i="11"/>
  <c r="F502" i="11" s="1"/>
  <c r="E499" i="11"/>
  <c r="F499" i="11" s="1"/>
  <c r="E486" i="11"/>
  <c r="F486" i="11" s="1"/>
  <c r="E483" i="11"/>
  <c r="F483" i="11" s="1"/>
  <c r="E470" i="11"/>
  <c r="F470" i="11" s="1"/>
  <c r="E467" i="11"/>
  <c r="F467" i="11" s="1"/>
  <c r="E454" i="11"/>
  <c r="F454" i="11" s="1"/>
  <c r="E451" i="11"/>
  <c r="F451" i="11" s="1"/>
  <c r="E438" i="11"/>
  <c r="F438" i="11" s="1"/>
  <c r="E435" i="11"/>
  <c r="F435" i="11" s="1"/>
  <c r="E422" i="11"/>
  <c r="F422" i="11" s="1"/>
  <c r="E419" i="11"/>
  <c r="F419" i="11" s="1"/>
  <c r="E406" i="11"/>
  <c r="F406" i="11" s="1"/>
  <c r="E403" i="11"/>
  <c r="F403" i="11" s="1"/>
  <c r="E390" i="11"/>
  <c r="F390" i="11" s="1"/>
  <c r="E382" i="11"/>
  <c r="F382" i="11" s="1"/>
  <c r="E374" i="11"/>
  <c r="F374" i="11" s="1"/>
  <c r="E366" i="11"/>
  <c r="F366" i="11" s="1"/>
  <c r="E358" i="11"/>
  <c r="F358" i="11" s="1"/>
  <c r="E1182" i="11"/>
  <c r="F1182" i="11" s="1"/>
  <c r="E1140" i="11"/>
  <c r="F1140" i="11" s="1"/>
  <c r="E1121" i="11"/>
  <c r="F1121" i="11" s="1"/>
  <c r="E1027" i="11"/>
  <c r="F1027" i="11" s="1"/>
  <c r="E888" i="11"/>
  <c r="F888" i="11" s="1"/>
  <c r="E601" i="11"/>
  <c r="F601" i="11" s="1"/>
  <c r="E593" i="11"/>
  <c r="F593" i="11" s="1"/>
  <c r="E585" i="11"/>
  <c r="F585" i="11" s="1"/>
  <c r="E578" i="11"/>
  <c r="F578" i="11" s="1"/>
  <c r="E575" i="11"/>
  <c r="F575" i="11" s="1"/>
  <c r="E562" i="11"/>
  <c r="F562" i="11" s="1"/>
  <c r="E559" i="11"/>
  <c r="F559" i="11" s="1"/>
  <c r="E546" i="11"/>
  <c r="F546" i="11" s="1"/>
  <c r="E543" i="11"/>
  <c r="F543" i="11" s="1"/>
  <c r="E530" i="11"/>
  <c r="F530" i="11" s="1"/>
  <c r="E527" i="11"/>
  <c r="F527" i="11" s="1"/>
  <c r="E514" i="11"/>
  <c r="F514" i="11" s="1"/>
  <c r="E511" i="11"/>
  <c r="F511" i="11" s="1"/>
  <c r="E498" i="11"/>
  <c r="F498" i="11" s="1"/>
  <c r="E495" i="11"/>
  <c r="F495" i="11" s="1"/>
  <c r="E482" i="11"/>
  <c r="F482" i="11" s="1"/>
  <c r="E479" i="11"/>
  <c r="F479" i="11" s="1"/>
  <c r="E466" i="11"/>
  <c r="F466" i="11" s="1"/>
  <c r="E463" i="11"/>
  <c r="F463" i="11" s="1"/>
  <c r="E450" i="11"/>
  <c r="F450" i="11" s="1"/>
  <c r="E447" i="11"/>
  <c r="F447" i="11" s="1"/>
  <c r="E434" i="11"/>
  <c r="F434" i="11" s="1"/>
  <c r="E431" i="11"/>
  <c r="F431" i="11" s="1"/>
  <c r="E418" i="11"/>
  <c r="F418" i="11" s="1"/>
  <c r="E415" i="11"/>
  <c r="F415" i="11" s="1"/>
  <c r="E402" i="11"/>
  <c r="F402" i="11" s="1"/>
  <c r="E399" i="11"/>
  <c r="F399" i="11" s="1"/>
  <c r="E384" i="11"/>
  <c r="F384" i="11" s="1"/>
  <c r="E376" i="11"/>
  <c r="F376" i="11" s="1"/>
  <c r="E368" i="11"/>
  <c r="F368" i="11" s="1"/>
  <c r="E360" i="11"/>
  <c r="F360" i="11" s="1"/>
  <c r="E352" i="11"/>
  <c r="F352" i="11" s="1"/>
  <c r="E350" i="11"/>
  <c r="F350" i="11" s="1"/>
  <c r="E348" i="11"/>
  <c r="F348" i="11" s="1"/>
  <c r="E346" i="11"/>
  <c r="F346" i="11" s="1"/>
  <c r="E344" i="11"/>
  <c r="F344" i="11" s="1"/>
  <c r="E342" i="11"/>
  <c r="F342" i="11" s="1"/>
  <c r="E340" i="11"/>
  <c r="F340" i="11" s="1"/>
  <c r="E338" i="11"/>
  <c r="F338" i="11" s="1"/>
  <c r="E336" i="11"/>
  <c r="F336" i="11" s="1"/>
  <c r="E334" i="11"/>
  <c r="F334" i="11" s="1"/>
  <c r="E332" i="11"/>
  <c r="F332" i="11" s="1"/>
  <c r="E330" i="11"/>
  <c r="F330" i="11" s="1"/>
  <c r="E328" i="11"/>
  <c r="F328" i="11" s="1"/>
  <c r="E326" i="11"/>
  <c r="F326" i="11" s="1"/>
  <c r="E324" i="11"/>
  <c r="F324" i="11" s="1"/>
  <c r="E322" i="11"/>
  <c r="F322" i="11" s="1"/>
  <c r="E320" i="11"/>
  <c r="F320" i="11" s="1"/>
  <c r="E318" i="11"/>
  <c r="F318" i="11" s="1"/>
  <c r="E316" i="11"/>
  <c r="F316" i="11" s="1"/>
  <c r="E314" i="11"/>
  <c r="F314" i="11" s="1"/>
  <c r="E312" i="11"/>
  <c r="F312" i="11" s="1"/>
  <c r="E310" i="11"/>
  <c r="F310" i="11" s="1"/>
  <c r="E308" i="11"/>
  <c r="F308" i="11" s="1"/>
  <c r="E306" i="11"/>
  <c r="F306" i="11" s="1"/>
  <c r="E304" i="11"/>
  <c r="F304" i="11" s="1"/>
  <c r="E302" i="11"/>
  <c r="F302" i="11" s="1"/>
  <c r="E300" i="11"/>
  <c r="F300" i="11" s="1"/>
  <c r="E298" i="11"/>
  <c r="F298" i="11" s="1"/>
  <c r="E296" i="11"/>
  <c r="F296" i="11" s="1"/>
  <c r="E294" i="11"/>
  <c r="F294" i="11" s="1"/>
  <c r="E292" i="11"/>
  <c r="F292" i="11" s="1"/>
  <c r="E290" i="11"/>
  <c r="F290" i="11" s="1"/>
  <c r="E288" i="11"/>
  <c r="F288" i="11" s="1"/>
  <c r="E286" i="11"/>
  <c r="F286" i="11" s="1"/>
  <c r="E284" i="11"/>
  <c r="F284" i="11" s="1"/>
  <c r="E282" i="11"/>
  <c r="F282" i="11" s="1"/>
  <c r="E280" i="11"/>
  <c r="F280" i="11" s="1"/>
  <c r="E278" i="11"/>
  <c r="F278" i="11" s="1"/>
  <c r="E276" i="11"/>
  <c r="F276" i="11" s="1"/>
  <c r="E274" i="11"/>
  <c r="F274" i="11" s="1"/>
  <c r="E272" i="11"/>
  <c r="F272" i="11" s="1"/>
  <c r="E270" i="11"/>
  <c r="F270" i="11" s="1"/>
  <c r="E268" i="11"/>
  <c r="F268" i="11" s="1"/>
  <c r="E266" i="11"/>
  <c r="F266" i="11" s="1"/>
  <c r="E264" i="11"/>
  <c r="F264" i="11" s="1"/>
  <c r="E262" i="11"/>
  <c r="F262" i="11" s="1"/>
  <c r="E260" i="11"/>
  <c r="F260" i="11" s="1"/>
  <c r="E258" i="11"/>
  <c r="F258" i="11" s="1"/>
  <c r="E256" i="11"/>
  <c r="F256" i="11" s="1"/>
  <c r="E254" i="11"/>
  <c r="F254" i="11" s="1"/>
  <c r="E252" i="11"/>
  <c r="F252" i="11" s="1"/>
  <c r="E250" i="11"/>
  <c r="F250" i="11" s="1"/>
  <c r="E248" i="11"/>
  <c r="F248" i="11" s="1"/>
  <c r="E246" i="11"/>
  <c r="F246" i="11" s="1"/>
  <c r="E244" i="11"/>
  <c r="F244" i="11" s="1"/>
  <c r="E242" i="11"/>
  <c r="F242" i="11" s="1"/>
  <c r="E240" i="11"/>
  <c r="F240" i="11" s="1"/>
  <c r="E238" i="11"/>
  <c r="F238" i="11" s="1"/>
  <c r="E236" i="11"/>
  <c r="F236" i="11" s="1"/>
  <c r="E234" i="11"/>
  <c r="F234" i="11" s="1"/>
  <c r="E232" i="11"/>
  <c r="F232" i="11" s="1"/>
  <c r="E230" i="11"/>
  <c r="F230" i="11" s="1"/>
  <c r="E228" i="11"/>
  <c r="F228" i="11" s="1"/>
  <c r="E226" i="11"/>
  <c r="F226" i="11" s="1"/>
  <c r="E224" i="11"/>
  <c r="F224" i="11" s="1"/>
  <c r="E222" i="11"/>
  <c r="F222" i="11" s="1"/>
  <c r="E220" i="11"/>
  <c r="F220" i="11" s="1"/>
  <c r="E218" i="11"/>
  <c r="F218" i="11" s="1"/>
  <c r="E216" i="11"/>
  <c r="F216" i="11" s="1"/>
  <c r="E214" i="11"/>
  <c r="F214" i="11" s="1"/>
  <c r="E212" i="11"/>
  <c r="F212" i="11" s="1"/>
  <c r="E210" i="11"/>
  <c r="F210" i="11" s="1"/>
  <c r="E208" i="11"/>
  <c r="F208" i="11" s="1"/>
  <c r="E206" i="11"/>
  <c r="F206" i="11" s="1"/>
  <c r="E204" i="11"/>
  <c r="F204" i="11" s="1"/>
  <c r="E202" i="11"/>
  <c r="F202" i="11" s="1"/>
  <c r="E200" i="11"/>
  <c r="F200" i="11" s="1"/>
  <c r="E198" i="11"/>
  <c r="F198" i="11" s="1"/>
  <c r="E196" i="11"/>
  <c r="F196" i="11" s="1"/>
  <c r="E194" i="11"/>
  <c r="F194" i="11" s="1"/>
  <c r="E192" i="11"/>
  <c r="F192" i="11" s="1"/>
  <c r="E190" i="11"/>
  <c r="F190" i="11" s="1"/>
  <c r="E188" i="11"/>
  <c r="F188" i="11" s="1"/>
  <c r="E186" i="11"/>
  <c r="F186" i="11" s="1"/>
  <c r="E1081" i="11"/>
  <c r="F1081" i="11" s="1"/>
  <c r="E1065" i="11"/>
  <c r="F1065" i="11" s="1"/>
  <c r="E991" i="11"/>
  <c r="F991" i="11" s="1"/>
  <c r="E979" i="11"/>
  <c r="F979" i="11" s="1"/>
  <c r="E931" i="11"/>
  <c r="F931" i="11" s="1"/>
  <c r="E848" i="11"/>
  <c r="F848" i="11" s="1"/>
  <c r="E840" i="11"/>
  <c r="F840" i="11" s="1"/>
  <c r="E615" i="11"/>
  <c r="F615" i="11" s="1"/>
  <c r="E581" i="11"/>
  <c r="F581" i="11" s="1"/>
  <c r="E568" i="11"/>
  <c r="F568" i="11" s="1"/>
  <c r="E565" i="11"/>
  <c r="F565" i="11" s="1"/>
  <c r="E552" i="11"/>
  <c r="F552" i="11" s="1"/>
  <c r="E549" i="11"/>
  <c r="F549" i="11" s="1"/>
  <c r="E536" i="11"/>
  <c r="F536" i="11" s="1"/>
  <c r="E533" i="11"/>
  <c r="F533" i="11" s="1"/>
  <c r="E520" i="11"/>
  <c r="F520" i="11" s="1"/>
  <c r="E517" i="11"/>
  <c r="F517" i="11" s="1"/>
  <c r="E504" i="11"/>
  <c r="F504" i="11" s="1"/>
  <c r="E501" i="11"/>
  <c r="F501" i="11" s="1"/>
  <c r="E488" i="11"/>
  <c r="F488" i="11" s="1"/>
  <c r="E485" i="11"/>
  <c r="F485" i="11" s="1"/>
  <c r="E472" i="11"/>
  <c r="F472" i="11" s="1"/>
  <c r="E469" i="11"/>
  <c r="F469" i="11" s="1"/>
  <c r="E456" i="11"/>
  <c r="F456" i="11" s="1"/>
  <c r="E453" i="11"/>
  <c r="F453" i="11" s="1"/>
  <c r="E440" i="11"/>
  <c r="F440" i="11" s="1"/>
  <c r="E437" i="11"/>
  <c r="F437" i="11" s="1"/>
  <c r="E424" i="11"/>
  <c r="F424" i="11" s="1"/>
  <c r="E421" i="11"/>
  <c r="F421" i="11" s="1"/>
  <c r="E408" i="11"/>
  <c r="F408" i="11" s="1"/>
  <c r="E405" i="11"/>
  <c r="F405" i="11" s="1"/>
  <c r="E392" i="11"/>
  <c r="F392" i="11" s="1"/>
  <c r="E389" i="11"/>
  <c r="F389" i="11" s="1"/>
  <c r="E381" i="11"/>
  <c r="F381" i="11" s="1"/>
  <c r="E373" i="11"/>
  <c r="F373" i="11" s="1"/>
  <c r="E365" i="11"/>
  <c r="F365" i="11" s="1"/>
  <c r="E357" i="11"/>
  <c r="F357" i="11" s="1"/>
  <c r="E14" i="11"/>
  <c r="F14" i="11" s="1"/>
  <c r="E100" i="11"/>
  <c r="F100" i="11" s="1"/>
  <c r="E116" i="11"/>
  <c r="F116" i="11" s="1"/>
  <c r="E398" i="11"/>
  <c r="F398" i="11" s="1"/>
  <c r="E412" i="11"/>
  <c r="F412" i="11" s="1"/>
  <c r="E416" i="11"/>
  <c r="F416" i="11" s="1"/>
  <c r="E420" i="11"/>
  <c r="F420" i="11" s="1"/>
  <c r="E430" i="11"/>
  <c r="F430" i="11" s="1"/>
  <c r="E444" i="11"/>
  <c r="F444" i="11" s="1"/>
  <c r="E448" i="11"/>
  <c r="F448" i="11" s="1"/>
  <c r="E452" i="11"/>
  <c r="F452" i="11" s="1"/>
  <c r="E462" i="11"/>
  <c r="F462" i="11" s="1"/>
  <c r="E476" i="11"/>
  <c r="F476" i="11" s="1"/>
  <c r="E480" i="11"/>
  <c r="F480" i="11" s="1"/>
  <c r="E484" i="11"/>
  <c r="F484" i="11" s="1"/>
  <c r="E494" i="11"/>
  <c r="F494" i="11" s="1"/>
  <c r="E508" i="11"/>
  <c r="F508" i="11" s="1"/>
  <c r="E512" i="11"/>
  <c r="F512" i="11" s="1"/>
  <c r="E516" i="11"/>
  <c r="F516" i="11" s="1"/>
  <c r="E526" i="11"/>
  <c r="F526" i="11" s="1"/>
  <c r="E540" i="11"/>
  <c r="F540" i="11" s="1"/>
  <c r="E544" i="11"/>
  <c r="F544" i="11" s="1"/>
  <c r="E548" i="11"/>
  <c r="F548" i="11" s="1"/>
  <c r="E558" i="11"/>
  <c r="F558" i="11" s="1"/>
  <c r="E572" i="11"/>
  <c r="F572" i="11" s="1"/>
  <c r="E576" i="11"/>
  <c r="F576" i="11" s="1"/>
  <c r="E580" i="11"/>
  <c r="F580" i="11" s="1"/>
  <c r="E591" i="11"/>
  <c r="F591" i="11" s="1"/>
  <c r="E619" i="11"/>
  <c r="F619" i="11" s="1"/>
  <c r="E878" i="11"/>
  <c r="F878" i="11" s="1"/>
  <c r="E910" i="11"/>
  <c r="F910" i="11" s="1"/>
  <c r="E1126" i="11"/>
  <c r="F1126" i="11" s="1"/>
  <c r="E16" i="11"/>
  <c r="F16" i="11" s="1"/>
  <c r="E18" i="11"/>
  <c r="F18" i="11" s="1"/>
  <c r="E20" i="11"/>
  <c r="F20" i="11" s="1"/>
  <c r="E22" i="11"/>
  <c r="F22" i="11" s="1"/>
  <c r="E24" i="11"/>
  <c r="F24" i="11" s="1"/>
  <c r="E26" i="11"/>
  <c r="F26" i="11" s="1"/>
  <c r="E28" i="11"/>
  <c r="F28" i="11" s="1"/>
  <c r="E30" i="11"/>
  <c r="F30" i="11" s="1"/>
  <c r="E32" i="11"/>
  <c r="F32" i="11" s="1"/>
  <c r="E34" i="11"/>
  <c r="F34" i="11" s="1"/>
  <c r="E36" i="11"/>
  <c r="F36" i="11" s="1"/>
  <c r="E38" i="11"/>
  <c r="F38" i="11" s="1"/>
  <c r="E40" i="11"/>
  <c r="F40" i="11" s="1"/>
  <c r="E42" i="11"/>
  <c r="F42" i="11" s="1"/>
  <c r="E44" i="11"/>
  <c r="F44" i="11" s="1"/>
  <c r="E46" i="11"/>
  <c r="F46" i="11" s="1"/>
  <c r="E48" i="11"/>
  <c r="F48" i="11" s="1"/>
  <c r="E50" i="11"/>
  <c r="F50" i="11" s="1"/>
  <c r="E52" i="11"/>
  <c r="F52" i="11" s="1"/>
  <c r="E54" i="11"/>
  <c r="F54" i="11" s="1"/>
  <c r="E56" i="11"/>
  <c r="F56" i="11" s="1"/>
  <c r="E58" i="11"/>
  <c r="F58" i="11" s="1"/>
  <c r="E60" i="11"/>
  <c r="F60" i="11" s="1"/>
  <c r="E62" i="11"/>
  <c r="F62" i="11" s="1"/>
  <c r="E64" i="11"/>
  <c r="F64" i="11" s="1"/>
  <c r="E66" i="11"/>
  <c r="F66" i="11" s="1"/>
  <c r="E68" i="11"/>
  <c r="F68" i="11" s="1"/>
  <c r="E70" i="11"/>
  <c r="F70" i="11" s="1"/>
  <c r="E72" i="11"/>
  <c r="F72" i="11" s="1"/>
  <c r="E74" i="11"/>
  <c r="F74" i="11" s="1"/>
  <c r="E76" i="11"/>
  <c r="F76" i="11" s="1"/>
  <c r="E78" i="11"/>
  <c r="F78" i="11" s="1"/>
  <c r="E80" i="11"/>
  <c r="F80" i="11" s="1"/>
  <c r="E82" i="11"/>
  <c r="F82" i="11" s="1"/>
  <c r="E84" i="11"/>
  <c r="F84" i="11" s="1"/>
  <c r="E86" i="11"/>
  <c r="F86" i="11" s="1"/>
  <c r="E88" i="11"/>
  <c r="F88" i="11" s="1"/>
  <c r="E90" i="11"/>
  <c r="F90" i="11" s="1"/>
  <c r="E92" i="11"/>
  <c r="F92" i="11" s="1"/>
  <c r="E94" i="11"/>
  <c r="F94" i="11" s="1"/>
  <c r="E96" i="11"/>
  <c r="F96" i="11" s="1"/>
  <c r="E98" i="11"/>
  <c r="F98" i="11" s="1"/>
  <c r="E114" i="11"/>
  <c r="F114" i="11" s="1"/>
  <c r="E130" i="11"/>
  <c r="F130" i="11" s="1"/>
  <c r="E138" i="11"/>
  <c r="F138" i="11" s="1"/>
  <c r="E146" i="11"/>
  <c r="F146" i="11" s="1"/>
  <c r="E154" i="11"/>
  <c r="F154" i="11" s="1"/>
  <c r="E162" i="11"/>
  <c r="F162" i="11" s="1"/>
  <c r="E170" i="11"/>
  <c r="F170" i="11" s="1"/>
  <c r="E178" i="11"/>
  <c r="F178" i="11" s="1"/>
  <c r="E849" i="11"/>
  <c r="F849" i="11" s="1"/>
  <c r="E873" i="11"/>
  <c r="F873" i="11" s="1"/>
  <c r="E893" i="11"/>
  <c r="F893" i="11" s="1"/>
  <c r="E995" i="11"/>
  <c r="F995" i="11" s="1"/>
  <c r="E110" i="11"/>
  <c r="F110" i="11" s="1"/>
  <c r="E126" i="11"/>
  <c r="F126" i="11" s="1"/>
  <c r="E136" i="11"/>
  <c r="F136" i="11" s="1"/>
  <c r="E144" i="11"/>
  <c r="F144" i="11" s="1"/>
  <c r="E152" i="11"/>
  <c r="F152" i="11" s="1"/>
  <c r="E160" i="11"/>
  <c r="F160" i="11" s="1"/>
  <c r="E168" i="11"/>
  <c r="F168" i="11" s="1"/>
  <c r="E176" i="11"/>
  <c r="F176" i="11" s="1"/>
  <c r="E184" i="11"/>
  <c r="F184" i="11" s="1"/>
  <c r="E409" i="11"/>
  <c r="F409" i="11" s="1"/>
  <c r="E441" i="11"/>
  <c r="F441" i="11" s="1"/>
  <c r="E473" i="11"/>
  <c r="F473" i="11" s="1"/>
  <c r="E505" i="11"/>
  <c r="F505" i="11" s="1"/>
  <c r="E537" i="11"/>
  <c r="F537" i="11" s="1"/>
  <c r="E569" i="11"/>
  <c r="F569" i="11" s="1"/>
  <c r="E841" i="11"/>
  <c r="F841" i="11" s="1"/>
  <c r="E894" i="11"/>
  <c r="F894" i="11" s="1"/>
  <c r="E916" i="11"/>
  <c r="F916" i="11" s="1"/>
  <c r="E927" i="11"/>
  <c r="F927" i="11" s="1"/>
  <c r="E15" i="11"/>
  <c r="F15" i="11" s="1"/>
  <c r="E17" i="11"/>
  <c r="F17" i="11" s="1"/>
  <c r="E19" i="11"/>
  <c r="F19" i="11" s="1"/>
  <c r="E21" i="11"/>
  <c r="F21" i="11" s="1"/>
  <c r="E23" i="11"/>
  <c r="F23" i="11" s="1"/>
  <c r="E25" i="11"/>
  <c r="F25" i="11" s="1"/>
  <c r="E27" i="11"/>
  <c r="F27" i="11" s="1"/>
  <c r="E29" i="11"/>
  <c r="F29" i="11" s="1"/>
  <c r="E31" i="11"/>
  <c r="F31" i="11" s="1"/>
  <c r="E33" i="11"/>
  <c r="F33" i="11" s="1"/>
  <c r="E35" i="11"/>
  <c r="F35" i="11" s="1"/>
  <c r="E37" i="11"/>
  <c r="F37" i="11" s="1"/>
  <c r="E39" i="11"/>
  <c r="F39" i="11" s="1"/>
  <c r="E41" i="11"/>
  <c r="F41" i="11" s="1"/>
  <c r="E43" i="11"/>
  <c r="F43" i="11" s="1"/>
  <c r="E45" i="11"/>
  <c r="F45" i="11" s="1"/>
  <c r="E47" i="11"/>
  <c r="F47" i="11" s="1"/>
  <c r="E49" i="11"/>
  <c r="F49" i="11" s="1"/>
  <c r="E51" i="11"/>
  <c r="F51" i="11" s="1"/>
  <c r="E53" i="11"/>
  <c r="F53" i="11" s="1"/>
  <c r="E55" i="11"/>
  <c r="F55" i="11" s="1"/>
  <c r="E57" i="11"/>
  <c r="F57" i="11" s="1"/>
  <c r="E59" i="11"/>
  <c r="F59" i="11" s="1"/>
  <c r="E61" i="11"/>
  <c r="F61" i="11" s="1"/>
  <c r="E63" i="11"/>
  <c r="F63" i="11" s="1"/>
  <c r="E65" i="11"/>
  <c r="F65" i="11" s="1"/>
  <c r="E67" i="11"/>
  <c r="F67" i="11" s="1"/>
  <c r="E69" i="11"/>
  <c r="F69" i="11" s="1"/>
  <c r="E71" i="11"/>
  <c r="F71" i="11" s="1"/>
  <c r="E73" i="11"/>
  <c r="F73" i="11" s="1"/>
  <c r="E75" i="11"/>
  <c r="F75" i="11" s="1"/>
  <c r="E77" i="11"/>
  <c r="F77" i="11" s="1"/>
  <c r="E79" i="11"/>
  <c r="F79" i="11" s="1"/>
  <c r="E81" i="11"/>
  <c r="F81" i="11" s="1"/>
  <c r="E83" i="11"/>
  <c r="F83" i="11" s="1"/>
  <c r="E85" i="11"/>
  <c r="F85" i="11" s="1"/>
  <c r="E87" i="11"/>
  <c r="F87" i="11" s="1"/>
  <c r="E89" i="11"/>
  <c r="F89" i="11" s="1"/>
  <c r="E91" i="11"/>
  <c r="F91" i="11" s="1"/>
  <c r="E93" i="11"/>
  <c r="F93" i="11" s="1"/>
  <c r="E95" i="11"/>
  <c r="F95" i="11" s="1"/>
  <c r="E97" i="11"/>
  <c r="F97" i="11" s="1"/>
  <c r="E106" i="11"/>
  <c r="F106" i="11" s="1"/>
  <c r="E122" i="11"/>
  <c r="F122" i="11" s="1"/>
  <c r="E134" i="11"/>
  <c r="F134" i="11" s="1"/>
  <c r="E142" i="11"/>
  <c r="F142" i="11" s="1"/>
  <c r="E150" i="11"/>
  <c r="F150" i="11" s="1"/>
  <c r="E158" i="11"/>
  <c r="F158" i="11" s="1"/>
  <c r="E166" i="11"/>
  <c r="F166" i="11" s="1"/>
  <c r="E174" i="11"/>
  <c r="F174" i="11" s="1"/>
  <c r="E182" i="11"/>
  <c r="F182" i="11" s="1"/>
  <c r="E359" i="11"/>
  <c r="F359" i="11" s="1"/>
  <c r="E367" i="11"/>
  <c r="F367" i="11" s="1"/>
  <c r="E375" i="11"/>
  <c r="F375" i="11" s="1"/>
  <c r="E383" i="11"/>
  <c r="F383" i="11" s="1"/>
  <c r="E880" i="11"/>
  <c r="F880" i="11" s="1"/>
  <c r="D1355" i="7"/>
  <c r="E1355" i="7" s="1"/>
  <c r="D1354" i="7"/>
  <c r="E1354" i="7" s="1"/>
  <c r="D1346" i="7"/>
  <c r="E1346" i="7" s="1"/>
  <c r="D1347" i="7"/>
  <c r="E1347" i="7" s="1"/>
  <c r="D1338" i="7"/>
  <c r="E1338" i="7" s="1"/>
  <c r="D1339" i="7"/>
  <c r="E1339" i="7" s="1"/>
  <c r="D1323" i="7"/>
  <c r="E1323" i="7" s="1"/>
  <c r="D1322" i="7"/>
  <c r="E1322" i="7" s="1"/>
  <c r="D1314" i="7"/>
  <c r="E1314" i="7" s="1"/>
  <c r="D1315" i="7"/>
  <c r="E1315" i="7" s="1"/>
  <c r="D1307" i="7"/>
  <c r="E1307" i="7" s="1"/>
  <c r="D1306" i="7"/>
  <c r="E1306" i="7" s="1"/>
  <c r="D1298" i="7"/>
  <c r="E1298" i="7" s="1"/>
  <c r="D1299" i="7"/>
  <c r="E1299" i="7" s="1"/>
  <c r="D1290" i="7"/>
  <c r="E1290" i="7" s="1"/>
  <c r="D1291" i="7"/>
  <c r="E1291" i="7" s="1"/>
  <c r="D1282" i="7"/>
  <c r="E1282" i="7" s="1"/>
  <c r="D1283" i="7"/>
  <c r="E1283" i="7" s="1"/>
  <c r="D1275" i="7"/>
  <c r="E1275" i="7" s="1"/>
  <c r="D1274" i="7"/>
  <c r="E1274" i="7" s="1"/>
  <c r="D1267" i="7"/>
  <c r="E1267" i="7" s="1"/>
  <c r="D1266" i="7"/>
  <c r="E1266" i="7" s="1"/>
  <c r="D1258" i="7"/>
  <c r="E1258" i="7" s="1"/>
  <c r="D1259" i="7"/>
  <c r="E1259" i="7" s="1"/>
  <c r="D1251" i="7"/>
  <c r="E1251" i="7" s="1"/>
  <c r="D1250" i="7"/>
  <c r="E1250" i="7" s="1"/>
  <c r="D1242" i="7"/>
  <c r="E1242" i="7" s="1"/>
  <c r="D1243" i="7"/>
  <c r="E1243" i="7" s="1"/>
  <c r="D1235" i="7"/>
  <c r="E1235" i="7" s="1"/>
  <c r="D1234" i="7"/>
  <c r="E1234" i="7" s="1"/>
  <c r="D1227" i="7"/>
  <c r="E1227" i="7" s="1"/>
  <c r="D1226" i="7"/>
  <c r="E1226" i="7" s="1"/>
  <c r="D1219" i="7"/>
  <c r="E1219" i="7" s="1"/>
  <c r="D1218" i="7"/>
  <c r="E1218" i="7" s="1"/>
  <c r="D1211" i="7"/>
  <c r="E1211" i="7" s="1"/>
  <c r="D1210" i="7"/>
  <c r="E1210" i="7" s="1"/>
  <c r="D1203" i="7"/>
  <c r="E1203" i="7" s="1"/>
  <c r="D1202" i="7"/>
  <c r="E1202" i="7" s="1"/>
  <c r="D1194" i="7"/>
  <c r="E1194" i="7" s="1"/>
  <c r="G1194" i="7"/>
  <c r="D1195" i="7"/>
  <c r="E1195" i="7" s="1"/>
  <c r="D1187" i="7"/>
  <c r="E1187" i="7" s="1"/>
  <c r="D1186" i="7"/>
  <c r="E1186" i="7" s="1"/>
  <c r="D1179" i="7"/>
  <c r="E1179" i="7" s="1"/>
  <c r="D1178" i="7"/>
  <c r="E1178" i="7" s="1"/>
  <c r="D1170" i="7"/>
  <c r="E1170" i="7" s="1"/>
  <c r="D1171" i="7"/>
  <c r="E1171" i="7" s="1"/>
  <c r="D1162" i="7"/>
  <c r="E1162" i="7" s="1"/>
  <c r="D1163" i="7"/>
  <c r="E1163" i="7" s="1"/>
  <c r="D1155" i="7"/>
  <c r="E1155" i="7" s="1"/>
  <c r="D1154" i="7"/>
  <c r="E1154" i="7" s="1"/>
  <c r="D1147" i="7"/>
  <c r="E1147" i="7" s="1"/>
  <c r="D1146" i="7"/>
  <c r="E1146" i="7" s="1"/>
  <c r="D1139" i="7"/>
  <c r="E1139" i="7" s="1"/>
  <c r="D1138" i="7"/>
  <c r="E1138" i="7" s="1"/>
  <c r="D1131" i="7"/>
  <c r="E1131" i="7" s="1"/>
  <c r="D1130" i="7"/>
  <c r="E1130" i="7" s="1"/>
  <c r="D1122" i="7"/>
  <c r="E1122" i="7" s="1"/>
  <c r="D1123" i="7"/>
  <c r="E1123" i="7" s="1"/>
  <c r="D1115" i="7"/>
  <c r="E1115" i="7" s="1"/>
  <c r="D1114" i="7"/>
  <c r="E1114" i="7" s="1"/>
  <c r="D1106" i="7"/>
  <c r="E1106" i="7" s="1"/>
  <c r="D1107" i="7"/>
  <c r="E1107" i="7" s="1"/>
  <c r="G1098" i="7"/>
  <c r="D1098" i="7"/>
  <c r="E1098" i="7" s="1"/>
  <c r="D1099" i="7"/>
  <c r="E1099" i="7" s="1"/>
  <c r="D1090" i="7"/>
  <c r="E1090" i="7" s="1"/>
  <c r="D1091" i="7"/>
  <c r="E1091" i="7" s="1"/>
  <c r="G1090" i="7"/>
  <c r="D1083" i="7"/>
  <c r="E1083" i="7" s="1"/>
  <c r="D1082" i="7"/>
  <c r="E1082" i="7" s="1"/>
  <c r="D1075" i="7"/>
  <c r="E1075" i="7" s="1"/>
  <c r="D1074" i="7"/>
  <c r="E1074" i="7" s="1"/>
  <c r="D894" i="7"/>
  <c r="E894" i="7" s="1"/>
  <c r="D1357" i="7"/>
  <c r="E1357" i="7" s="1"/>
  <c r="D1358" i="7"/>
  <c r="E1358" i="7" s="1"/>
  <c r="D1350" i="7"/>
  <c r="E1350" i="7" s="1"/>
  <c r="D1349" i="7"/>
  <c r="E1349" i="7" s="1"/>
  <c r="D1342" i="7"/>
  <c r="E1342" i="7" s="1"/>
  <c r="D1341" i="7"/>
  <c r="E1341" i="7" s="1"/>
  <c r="D1334" i="7"/>
  <c r="E1334" i="7" s="1"/>
  <c r="D1333" i="7"/>
  <c r="E1333" i="7" s="1"/>
  <c r="D1326" i="7"/>
  <c r="E1326" i="7" s="1"/>
  <c r="D1325" i="7"/>
  <c r="E1325" i="7" s="1"/>
  <c r="D1317" i="7"/>
  <c r="E1317" i="7" s="1"/>
  <c r="D1318" i="7"/>
  <c r="E1318" i="7" s="1"/>
  <c r="D1310" i="7"/>
  <c r="E1310" i="7" s="1"/>
  <c r="D1309" i="7"/>
  <c r="E1309" i="7" s="1"/>
  <c r="G1309" i="7"/>
  <c r="D1301" i="7"/>
  <c r="E1301" i="7" s="1"/>
  <c r="D1302" i="7"/>
  <c r="E1302" i="7" s="1"/>
  <c r="D1294" i="7"/>
  <c r="E1294" i="7" s="1"/>
  <c r="G1293" i="7"/>
  <c r="D1286" i="7"/>
  <c r="E1286" i="7" s="1"/>
  <c r="G1285" i="7"/>
  <c r="D1285" i="7"/>
  <c r="E1285" i="7" s="1"/>
  <c r="D1270" i="7"/>
  <c r="E1270" i="7" s="1"/>
  <c r="D1269" i="7"/>
  <c r="E1269" i="7" s="1"/>
  <c r="D1261" i="7"/>
  <c r="E1261" i="7" s="1"/>
  <c r="G1261" i="7"/>
  <c r="D1262" i="7"/>
  <c r="E1262" i="7" s="1"/>
  <c r="G1253" i="7"/>
  <c r="D1253" i="7"/>
  <c r="E1253" i="7" s="1"/>
  <c r="D1254" i="7"/>
  <c r="E1254" i="7" s="1"/>
  <c r="D1245" i="7"/>
  <c r="E1245" i="7" s="1"/>
  <c r="D1246" i="7"/>
  <c r="E1246" i="7" s="1"/>
  <c r="D1238" i="7"/>
  <c r="E1238" i="7" s="1"/>
  <c r="D1237" i="7"/>
  <c r="E1237" i="7" s="1"/>
  <c r="D1230" i="7"/>
  <c r="E1230" i="7" s="1"/>
  <c r="D1229" i="7"/>
  <c r="E1229" i="7" s="1"/>
  <c r="D1222" i="7"/>
  <c r="E1222" i="7" s="1"/>
  <c r="D1221" i="7"/>
  <c r="E1221" i="7" s="1"/>
  <c r="D1214" i="7"/>
  <c r="E1214" i="7" s="1"/>
  <c r="D1213" i="7"/>
  <c r="E1213" i="7" s="1"/>
  <c r="D1206" i="7"/>
  <c r="E1206" i="7" s="1"/>
  <c r="D1205" i="7"/>
  <c r="E1205" i="7" s="1"/>
  <c r="D1197" i="7"/>
  <c r="E1197" i="7" s="1"/>
  <c r="D1198" i="7"/>
  <c r="E1198" i="7" s="1"/>
  <c r="G1197" i="7"/>
  <c r="D1190" i="7"/>
  <c r="E1190" i="7" s="1"/>
  <c r="D1189" i="7"/>
  <c r="E1189" i="7" s="1"/>
  <c r="G1189" i="7"/>
  <c r="D1182" i="7"/>
  <c r="E1182" i="7" s="1"/>
  <c r="D1181" i="7"/>
  <c r="E1181" i="7" s="1"/>
  <c r="D1173" i="7"/>
  <c r="E1173" i="7" s="1"/>
  <c r="D1174" i="7"/>
  <c r="E1174" i="7" s="1"/>
  <c r="D1166" i="7"/>
  <c r="E1166" i="7" s="1"/>
  <c r="D1165" i="7"/>
  <c r="E1165" i="7" s="1"/>
  <c r="D1158" i="7"/>
  <c r="E1158" i="7" s="1"/>
  <c r="D1157" i="7"/>
  <c r="E1157" i="7" s="1"/>
  <c r="D1150" i="7"/>
  <c r="E1150" i="7" s="1"/>
  <c r="D1149" i="7"/>
  <c r="E1149" i="7" s="1"/>
  <c r="D1142" i="7"/>
  <c r="E1142" i="7" s="1"/>
  <c r="D1141" i="7"/>
  <c r="E1141" i="7" s="1"/>
  <c r="D1134" i="7"/>
  <c r="E1134" i="7" s="1"/>
  <c r="D1133" i="7"/>
  <c r="E1133" i="7" s="1"/>
  <c r="D1126" i="7"/>
  <c r="E1126" i="7" s="1"/>
  <c r="D1125" i="7"/>
  <c r="E1125" i="7" s="1"/>
  <c r="G1125" i="7"/>
  <c r="D1118" i="7"/>
  <c r="E1118" i="7" s="1"/>
  <c r="D1117" i="7"/>
  <c r="E1117" i="7" s="1"/>
  <c r="D1110" i="7"/>
  <c r="E1110" i="7" s="1"/>
  <c r="D1109" i="7"/>
  <c r="E1109" i="7" s="1"/>
  <c r="D1102" i="7"/>
  <c r="E1102" i="7" s="1"/>
  <c r="D1101" i="7"/>
  <c r="E1101" i="7" s="1"/>
  <c r="D1093" i="7"/>
  <c r="E1093" i="7" s="1"/>
  <c r="D1094" i="7"/>
  <c r="E1094" i="7" s="1"/>
  <c r="D1086" i="7"/>
  <c r="E1086" i="7" s="1"/>
  <c r="D1085" i="7"/>
  <c r="E1085" i="7" s="1"/>
  <c r="D1077" i="7"/>
  <c r="E1077" i="7" s="1"/>
  <c r="D1070" i="7"/>
  <c r="E1070" i="7" s="1"/>
  <c r="D1069" i="7"/>
  <c r="E1069" i="7" s="1"/>
  <c r="D1061" i="7"/>
  <c r="E1061" i="7" s="1"/>
  <c r="D1062" i="7"/>
  <c r="E1062" i="7" s="1"/>
  <c r="D1053" i="7"/>
  <c r="E1053" i="7" s="1"/>
  <c r="D1054" i="7"/>
  <c r="E1054" i="7" s="1"/>
  <c r="D1046" i="7"/>
  <c r="E1046" i="7" s="1"/>
  <c r="D1045" i="7"/>
  <c r="E1045" i="7" s="1"/>
  <c r="G1037" i="7"/>
  <c r="D1037" i="7"/>
  <c r="E1037" i="7" s="1"/>
  <c r="D1038" i="7"/>
  <c r="E1038" i="7" s="1"/>
  <c r="D1029" i="7"/>
  <c r="E1029" i="7" s="1"/>
  <c r="D1030" i="7"/>
  <c r="E1030" i="7" s="1"/>
  <c r="D1021" i="7"/>
  <c r="E1021" i="7" s="1"/>
  <c r="D1022" i="7"/>
  <c r="E1022" i="7" s="1"/>
  <c r="D1014" i="7"/>
  <c r="E1014" i="7" s="1"/>
  <c r="D1013" i="7"/>
  <c r="E1013" i="7" s="1"/>
  <c r="D1006" i="7"/>
  <c r="E1006" i="7" s="1"/>
  <c r="D1005" i="7"/>
  <c r="E1005" i="7" s="1"/>
  <c r="D998" i="7"/>
  <c r="E998" i="7" s="1"/>
  <c r="D997" i="7"/>
  <c r="E997" i="7" s="1"/>
  <c r="D989" i="7"/>
  <c r="E989" i="7" s="1"/>
  <c r="D990" i="7"/>
  <c r="E990" i="7" s="1"/>
  <c r="D981" i="7"/>
  <c r="E981" i="7" s="1"/>
  <c r="D982" i="7"/>
  <c r="E982" i="7" s="1"/>
  <c r="D974" i="7"/>
  <c r="E974" i="7" s="1"/>
  <c r="D973" i="7"/>
  <c r="E973" i="7" s="1"/>
  <c r="D966" i="7"/>
  <c r="E966" i="7" s="1"/>
  <c r="D965" i="7"/>
  <c r="E965" i="7" s="1"/>
  <c r="D957" i="7"/>
  <c r="E957" i="7" s="1"/>
  <c r="D958" i="7"/>
  <c r="E958" i="7" s="1"/>
  <c r="D949" i="7"/>
  <c r="E949" i="7" s="1"/>
  <c r="D950" i="7"/>
  <c r="E950" i="7" s="1"/>
  <c r="D942" i="7"/>
  <c r="E942" i="7" s="1"/>
  <c r="D941" i="7"/>
  <c r="E941" i="7" s="1"/>
  <c r="D934" i="7"/>
  <c r="E934" i="7" s="1"/>
  <c r="D933" i="7"/>
  <c r="E933" i="7" s="1"/>
  <c r="D925" i="7"/>
  <c r="E925" i="7" s="1"/>
  <c r="D926" i="7"/>
  <c r="E926" i="7" s="1"/>
  <c r="D917" i="7"/>
  <c r="E917" i="7" s="1"/>
  <c r="D918" i="7"/>
  <c r="E918" i="7" s="1"/>
  <c r="D909" i="7"/>
  <c r="E909" i="7" s="1"/>
  <c r="D910" i="7"/>
  <c r="E910" i="7" s="1"/>
  <c r="D902" i="7"/>
  <c r="E902" i="7" s="1"/>
  <c r="D901" i="7"/>
  <c r="E901" i="7" s="1"/>
  <c r="D886" i="7"/>
  <c r="E886" i="7" s="1"/>
  <c r="D885" i="7"/>
  <c r="E885" i="7" s="1"/>
  <c r="D878" i="7"/>
  <c r="E878" i="7" s="1"/>
  <c r="D877" i="7"/>
  <c r="E877" i="7" s="1"/>
  <c r="D869" i="7"/>
  <c r="E869" i="7" s="1"/>
  <c r="D870" i="7"/>
  <c r="E870" i="7" s="1"/>
  <c r="G861" i="7"/>
  <c r="D862" i="7"/>
  <c r="E862" i="7" s="1"/>
  <c r="D861" i="7"/>
  <c r="E861" i="7" s="1"/>
  <c r="D853" i="7"/>
  <c r="E853" i="7" s="1"/>
  <c r="D854" i="7"/>
  <c r="E854" i="7" s="1"/>
  <c r="D846" i="7"/>
  <c r="E846" i="7" s="1"/>
  <c r="G845" i="7"/>
  <c r="D845" i="7"/>
  <c r="E845" i="7" s="1"/>
  <c r="D838" i="7"/>
  <c r="E838" i="7" s="1"/>
  <c r="D837" i="7"/>
  <c r="E837" i="7" s="1"/>
  <c r="D829" i="7"/>
  <c r="E829" i="7" s="1"/>
  <c r="D830" i="7"/>
  <c r="E830" i="7" s="1"/>
  <c r="D821" i="7"/>
  <c r="E821" i="7" s="1"/>
  <c r="D822" i="7"/>
  <c r="E822" i="7" s="1"/>
  <c r="D813" i="7"/>
  <c r="E813" i="7" s="1"/>
  <c r="D814" i="7"/>
  <c r="E814" i="7" s="1"/>
  <c r="G813" i="7"/>
  <c r="D805" i="7"/>
  <c r="E805" i="7" s="1"/>
  <c r="D806" i="7"/>
  <c r="E806" i="7" s="1"/>
  <c r="D798" i="7"/>
  <c r="E798" i="7" s="1"/>
  <c r="D797" i="7"/>
  <c r="E797" i="7" s="1"/>
  <c r="D789" i="7"/>
  <c r="E789" i="7" s="1"/>
  <c r="D790" i="7"/>
  <c r="E790" i="7" s="1"/>
  <c r="G789" i="7"/>
  <c r="D781" i="7"/>
  <c r="E781" i="7" s="1"/>
  <c r="D773" i="7"/>
  <c r="E773" i="7" s="1"/>
  <c r="D774" i="7"/>
  <c r="E774" i="7" s="1"/>
  <c r="D766" i="7"/>
  <c r="E766" i="7" s="1"/>
  <c r="D765" i="7"/>
  <c r="E765" i="7" s="1"/>
  <c r="D758" i="7"/>
  <c r="E758" i="7" s="1"/>
  <c r="G757" i="7"/>
  <c r="D757" i="7"/>
  <c r="E757" i="7" s="1"/>
  <c r="D749" i="7"/>
  <c r="E749" i="7" s="1"/>
  <c r="D750" i="7"/>
  <c r="E750" i="7" s="1"/>
  <c r="D742" i="7"/>
  <c r="E742" i="7" s="1"/>
  <c r="D741" i="7"/>
  <c r="E741" i="7" s="1"/>
  <c r="D733" i="7"/>
  <c r="E733" i="7" s="1"/>
  <c r="D734" i="7"/>
  <c r="E734" i="7" s="1"/>
  <c r="D726" i="7"/>
  <c r="E726" i="7" s="1"/>
  <c r="D725" i="7"/>
  <c r="E725" i="7" s="1"/>
  <c r="D718" i="7"/>
  <c r="E718" i="7" s="1"/>
  <c r="D709" i="7"/>
  <c r="E709" i="7" s="1"/>
  <c r="D710" i="7"/>
  <c r="E710" i="7" s="1"/>
  <c r="D702" i="7"/>
  <c r="E702" i="7" s="1"/>
  <c r="D701" i="7"/>
  <c r="E701" i="7" s="1"/>
  <c r="D693" i="7"/>
  <c r="E693" i="7" s="1"/>
  <c r="D694" i="7"/>
  <c r="E694" i="7" s="1"/>
  <c r="D685" i="7"/>
  <c r="E685" i="7" s="1"/>
  <c r="D686" i="7"/>
  <c r="E686" i="7" s="1"/>
  <c r="D677" i="7"/>
  <c r="E677" i="7" s="1"/>
  <c r="D678" i="7"/>
  <c r="E678" i="7" s="1"/>
  <c r="D670" i="7"/>
  <c r="E670" i="7" s="1"/>
  <c r="D669" i="7"/>
  <c r="E669" i="7" s="1"/>
  <c r="D661" i="7"/>
  <c r="E661" i="7" s="1"/>
  <c r="D662" i="7"/>
  <c r="E662" i="7" s="1"/>
  <c r="D653" i="7"/>
  <c r="E653" i="7" s="1"/>
  <c r="D654" i="7"/>
  <c r="E654" i="7" s="1"/>
  <c r="D645" i="7"/>
  <c r="E645" i="7" s="1"/>
  <c r="D646" i="7"/>
  <c r="E646" i="7" s="1"/>
  <c r="D638" i="7"/>
  <c r="E638" i="7" s="1"/>
  <c r="D637" i="7"/>
  <c r="E637" i="7" s="1"/>
  <c r="D629" i="7"/>
  <c r="E629" i="7" s="1"/>
  <c r="D630" i="7"/>
  <c r="E630" i="7" s="1"/>
  <c r="D622" i="7"/>
  <c r="E622" i="7" s="1"/>
  <c r="D621" i="7"/>
  <c r="E621" i="7" s="1"/>
  <c r="D614" i="7"/>
  <c r="E614" i="7" s="1"/>
  <c r="D613" i="7"/>
  <c r="E613" i="7" s="1"/>
  <c r="D605" i="7"/>
  <c r="E605" i="7" s="1"/>
  <c r="D606" i="7"/>
  <c r="E606" i="7" s="1"/>
  <c r="D597" i="7"/>
  <c r="E597" i="7" s="1"/>
  <c r="D598" i="7"/>
  <c r="E598" i="7" s="1"/>
  <c r="D590" i="7"/>
  <c r="E590" i="7" s="1"/>
  <c r="D589" i="7"/>
  <c r="E589" i="7" s="1"/>
  <c r="D581" i="7"/>
  <c r="E581" i="7" s="1"/>
  <c r="D582" i="7"/>
  <c r="E582" i="7" s="1"/>
  <c r="D573" i="7"/>
  <c r="E573" i="7" s="1"/>
  <c r="D574" i="7"/>
  <c r="E574" i="7" s="1"/>
  <c r="D566" i="7"/>
  <c r="E566" i="7" s="1"/>
  <c r="D565" i="7"/>
  <c r="E565" i="7" s="1"/>
  <c r="D558" i="7"/>
  <c r="E558" i="7" s="1"/>
  <c r="D557" i="7"/>
  <c r="E557" i="7" s="1"/>
  <c r="D542" i="7"/>
  <c r="E542" i="7" s="1"/>
  <c r="D541" i="7"/>
  <c r="E541" i="7" s="1"/>
  <c r="D534" i="7"/>
  <c r="E534" i="7" s="1"/>
  <c r="D533" i="7"/>
  <c r="E533" i="7" s="1"/>
  <c r="D525" i="7"/>
  <c r="E525" i="7" s="1"/>
  <c r="D526" i="7"/>
  <c r="E526" i="7" s="1"/>
  <c r="D518" i="7"/>
  <c r="E518" i="7" s="1"/>
  <c r="D517" i="7"/>
  <c r="E517" i="7" s="1"/>
  <c r="G517" i="7"/>
  <c r="D510" i="7"/>
  <c r="E510" i="7" s="1"/>
  <c r="D509" i="7"/>
  <c r="E509" i="7" s="1"/>
  <c r="D501" i="7"/>
  <c r="E501" i="7" s="1"/>
  <c r="D502" i="7"/>
  <c r="E502" i="7" s="1"/>
  <c r="D494" i="7"/>
  <c r="E494" i="7" s="1"/>
  <c r="D493" i="7"/>
  <c r="E493" i="7" s="1"/>
  <c r="D486" i="7"/>
  <c r="E486" i="7" s="1"/>
  <c r="D485" i="7"/>
  <c r="E485" i="7" s="1"/>
  <c r="D477" i="7"/>
  <c r="E477" i="7" s="1"/>
  <c r="D478" i="7"/>
  <c r="E478" i="7" s="1"/>
  <c r="D469" i="7"/>
  <c r="E469" i="7" s="1"/>
  <c r="D462" i="7"/>
  <c r="E462" i="7" s="1"/>
  <c r="D461" i="7"/>
  <c r="E461" i="7" s="1"/>
  <c r="D454" i="7"/>
  <c r="E454" i="7" s="1"/>
  <c r="D453" i="7"/>
  <c r="E453" i="7" s="1"/>
  <c r="D445" i="7"/>
  <c r="E445" i="7" s="1"/>
  <c r="D446" i="7"/>
  <c r="E446" i="7" s="1"/>
  <c r="D438" i="7"/>
  <c r="E438" i="7" s="1"/>
  <c r="D437" i="7"/>
  <c r="E437" i="7" s="1"/>
  <c r="D429" i="7"/>
  <c r="E429" i="7" s="1"/>
  <c r="D430" i="7"/>
  <c r="E430" i="7" s="1"/>
  <c r="D422" i="7"/>
  <c r="E422" i="7" s="1"/>
  <c r="D421" i="7"/>
  <c r="E421" i="7" s="1"/>
  <c r="D413" i="7"/>
  <c r="E413" i="7" s="1"/>
  <c r="D414" i="7"/>
  <c r="E414" i="7" s="1"/>
  <c r="D406" i="7"/>
  <c r="E406" i="7" s="1"/>
  <c r="D405" i="7"/>
  <c r="E405" i="7" s="1"/>
  <c r="D397" i="7"/>
  <c r="E397" i="7" s="1"/>
  <c r="D398" i="7"/>
  <c r="E398" i="7" s="1"/>
  <c r="D374" i="7"/>
  <c r="E374" i="7" s="1"/>
  <c r="D373" i="7"/>
  <c r="E373" i="7" s="1"/>
  <c r="D365" i="7"/>
  <c r="E365" i="7" s="1"/>
  <c r="D366" i="7"/>
  <c r="E366" i="7" s="1"/>
  <c r="D349" i="7"/>
  <c r="E349" i="7" s="1"/>
  <c r="D350" i="7"/>
  <c r="E350" i="7" s="1"/>
  <c r="D342" i="7"/>
  <c r="E342" i="7" s="1"/>
  <c r="D341" i="7"/>
  <c r="E341" i="7" s="1"/>
  <c r="D325" i="7"/>
  <c r="E325" i="7" s="1"/>
  <c r="D326" i="7"/>
  <c r="E326" i="7" s="1"/>
  <c r="D302" i="7"/>
  <c r="E302" i="7" s="1"/>
  <c r="D301" i="7"/>
  <c r="E301" i="7" s="1"/>
  <c r="D294" i="7"/>
  <c r="E294" i="7" s="1"/>
  <c r="D293" i="7"/>
  <c r="E293" i="7" s="1"/>
  <c r="D285" i="7"/>
  <c r="E285" i="7" s="1"/>
  <c r="D286" i="7"/>
  <c r="E286" i="7" s="1"/>
  <c r="D269" i="7"/>
  <c r="E269" i="7" s="1"/>
  <c r="D270" i="7"/>
  <c r="E270" i="7" s="1"/>
  <c r="D261" i="7"/>
  <c r="E261" i="7" s="1"/>
  <c r="D262" i="7"/>
  <c r="E262" i="7" s="1"/>
  <c r="D254" i="7"/>
  <c r="E254" i="7" s="1"/>
  <c r="D253" i="7"/>
  <c r="E253" i="7" s="1"/>
  <c r="D238" i="7"/>
  <c r="E238" i="7" s="1"/>
  <c r="D237" i="7"/>
  <c r="E237" i="7" s="1"/>
  <c r="D229" i="7"/>
  <c r="E229" i="7" s="1"/>
  <c r="D230" i="7"/>
  <c r="E230" i="7" s="1"/>
  <c r="D221" i="7"/>
  <c r="E221" i="7" s="1"/>
  <c r="D222" i="7"/>
  <c r="E222" i="7" s="1"/>
  <c r="D214" i="7"/>
  <c r="E214" i="7" s="1"/>
  <c r="D213" i="7"/>
  <c r="E213" i="7" s="1"/>
  <c r="D205" i="7"/>
  <c r="E205" i="7" s="1"/>
  <c r="D206" i="7"/>
  <c r="E206" i="7" s="1"/>
  <c r="D182" i="7"/>
  <c r="E182" i="7" s="1"/>
  <c r="D181" i="7"/>
  <c r="E181" i="7" s="1"/>
  <c r="D173" i="7"/>
  <c r="E173" i="7" s="1"/>
  <c r="D174" i="7"/>
  <c r="E174" i="7" s="1"/>
  <c r="D165" i="7"/>
  <c r="E165" i="7" s="1"/>
  <c r="D166" i="7"/>
  <c r="E166" i="7" s="1"/>
  <c r="D157" i="7"/>
  <c r="E157" i="7" s="1"/>
  <c r="D158" i="7"/>
  <c r="E158" i="7" s="1"/>
  <c r="D150" i="7"/>
  <c r="E150" i="7" s="1"/>
  <c r="D149" i="7"/>
  <c r="E149" i="7" s="1"/>
  <c r="D141" i="7"/>
  <c r="E141" i="7" s="1"/>
  <c r="D142" i="7"/>
  <c r="E142" i="7" s="1"/>
  <c r="D134" i="7"/>
  <c r="E134" i="7" s="1"/>
  <c r="D133" i="7"/>
  <c r="E133" i="7" s="1"/>
  <c r="D126" i="7"/>
  <c r="E126" i="7" s="1"/>
  <c r="D125" i="7"/>
  <c r="E125" i="7" s="1"/>
  <c r="D118" i="7"/>
  <c r="E118" i="7" s="1"/>
  <c r="D117" i="7"/>
  <c r="E117" i="7" s="1"/>
  <c r="D110" i="7"/>
  <c r="E110" i="7" s="1"/>
  <c r="D109" i="7"/>
  <c r="E109" i="7" s="1"/>
  <c r="D102" i="7"/>
  <c r="E102" i="7" s="1"/>
  <c r="D101" i="7"/>
  <c r="E101" i="7" s="1"/>
  <c r="D86" i="7"/>
  <c r="E86" i="7" s="1"/>
  <c r="D85" i="7"/>
  <c r="E85" i="7" s="1"/>
  <c r="D70" i="7"/>
  <c r="E70" i="7" s="1"/>
  <c r="D69" i="7"/>
  <c r="E69" i="7" s="1"/>
  <c r="D62" i="7"/>
  <c r="E62" i="7" s="1"/>
  <c r="D61" i="7"/>
  <c r="E61" i="7" s="1"/>
  <c r="D46" i="7"/>
  <c r="E46" i="7" s="1"/>
  <c r="D45" i="7"/>
  <c r="E45" i="7" s="1"/>
  <c r="F1359" i="7"/>
  <c r="G1359" i="7" s="1"/>
  <c r="F1353" i="7"/>
  <c r="G1353" i="7" s="1"/>
  <c r="F1350" i="7"/>
  <c r="G1350" i="7" s="1"/>
  <c r="F1347" i="7"/>
  <c r="G1347" i="7" s="1"/>
  <c r="F1344" i="7"/>
  <c r="G1344" i="7" s="1"/>
  <c r="F1341" i="7"/>
  <c r="G1341" i="7" s="1"/>
  <c r="F1338" i="7"/>
  <c r="G1338" i="7" s="1"/>
  <c r="F1332" i="7"/>
  <c r="G1332" i="7" s="1"/>
  <c r="F1310" i="7"/>
  <c r="G1310" i="7" s="1"/>
  <c r="F1294" i="7"/>
  <c r="G1294" i="7" s="1"/>
  <c r="F1291" i="7"/>
  <c r="G1291" i="7" s="1"/>
  <c r="F1285" i="7"/>
  <c r="F1282" i="7"/>
  <c r="G1282" i="7" s="1"/>
  <c r="F1279" i="7"/>
  <c r="G1279" i="7" s="1"/>
  <c r="F1276" i="7"/>
  <c r="G1276" i="7" s="1"/>
  <c r="F1242" i="7"/>
  <c r="G1242" i="7" s="1"/>
  <c r="F1236" i="7"/>
  <c r="G1236" i="7" s="1"/>
  <c r="F1233" i="7"/>
  <c r="G1233" i="7" s="1"/>
  <c r="F1230" i="7"/>
  <c r="G1230" i="7" s="1"/>
  <c r="F1227" i="7"/>
  <c r="G1227" i="7" s="1"/>
  <c r="F1223" i="7"/>
  <c r="G1223" i="7" s="1"/>
  <c r="F1220" i="7"/>
  <c r="G1220" i="7" s="1"/>
  <c r="F1217" i="7"/>
  <c r="G1217" i="7" s="1"/>
  <c r="F1210" i="7"/>
  <c r="G1210" i="7" s="1"/>
  <c r="F1204" i="7"/>
  <c r="G1204" i="7" s="1"/>
  <c r="F1201" i="7"/>
  <c r="G1201" i="7" s="1"/>
  <c r="F1198" i="7"/>
  <c r="G1198" i="7" s="1"/>
  <c r="F1192" i="7"/>
  <c r="G1192" i="7" s="1"/>
  <c r="F1189" i="7"/>
  <c r="F1186" i="7"/>
  <c r="G1186" i="7" s="1"/>
  <c r="F1180" i="7"/>
  <c r="G1180" i="7" s="1"/>
  <c r="F1174" i="7"/>
  <c r="G1174" i="7" s="1"/>
  <c r="F1171" i="7"/>
  <c r="G1171" i="7" s="1"/>
  <c r="F1168" i="7"/>
  <c r="G1168" i="7" s="1"/>
  <c r="F1165" i="7"/>
  <c r="G1165" i="7" s="1"/>
  <c r="F1162" i="7"/>
  <c r="G1162" i="7" s="1"/>
  <c r="F1159" i="7"/>
  <c r="G1159" i="7" s="1"/>
  <c r="F1156" i="7"/>
  <c r="G1156" i="7" s="1"/>
  <c r="F1146" i="7"/>
  <c r="G1146" i="7" s="1"/>
  <c r="F1143" i="7"/>
  <c r="G1143" i="7" s="1"/>
  <c r="F1137" i="7"/>
  <c r="G1137" i="7" s="1"/>
  <c r="F1121" i="7"/>
  <c r="G1121" i="7" s="1"/>
  <c r="F1098" i="7"/>
  <c r="F1362" i="7"/>
  <c r="G1362" i="7" s="1"/>
  <c r="F1356" i="7"/>
  <c r="G1356" i="7" s="1"/>
  <c r="F1319" i="7"/>
  <c r="G1319" i="7" s="1"/>
  <c r="F1313" i="7"/>
  <c r="G1313" i="7" s="1"/>
  <c r="F1303" i="7"/>
  <c r="G1303" i="7" s="1"/>
  <c r="F1300" i="7"/>
  <c r="G1300" i="7" s="1"/>
  <c r="F1297" i="7"/>
  <c r="G1297" i="7" s="1"/>
  <c r="F1272" i="7"/>
  <c r="G1272" i="7" s="1"/>
  <c r="F1257" i="7"/>
  <c r="G1257" i="7" s="1"/>
  <c r="F1254" i="7"/>
  <c r="G1254" i="7" s="1"/>
  <c r="F1251" i="7"/>
  <c r="G1251" i="7" s="1"/>
  <c r="F1248" i="7"/>
  <c r="G1248" i="7" s="1"/>
  <c r="F1245" i="7"/>
  <c r="G1245" i="7" s="1"/>
  <c r="F1361" i="7"/>
  <c r="G1361" i="7" s="1"/>
  <c r="F1358" i="7"/>
  <c r="G1358" i="7" s="1"/>
  <c r="F1355" i="7"/>
  <c r="G1355" i="7" s="1"/>
  <c r="F1352" i="7"/>
  <c r="G1352" i="7" s="1"/>
  <c r="F1349" i="7"/>
  <c r="G1349" i="7" s="1"/>
  <c r="F1346" i="7"/>
  <c r="G1346" i="7" s="1"/>
  <c r="F1340" i="7"/>
  <c r="G1340" i="7" s="1"/>
  <c r="F1309" i="7"/>
  <c r="F1299" i="7"/>
  <c r="G1299" i="7" s="1"/>
  <c r="F1296" i="7"/>
  <c r="G1296" i="7" s="1"/>
  <c r="F1293" i="7"/>
  <c r="F1290" i="7"/>
  <c r="G1290" i="7" s="1"/>
  <c r="F1284" i="7"/>
  <c r="G1284" i="7" s="1"/>
  <c r="F1281" i="7"/>
  <c r="G1281" i="7" s="1"/>
  <c r="F1256" i="7"/>
  <c r="G1256" i="7" s="1"/>
  <c r="F1229" i="7"/>
  <c r="G1229" i="7" s="1"/>
  <c r="F1222" i="7"/>
  <c r="G1222" i="7" s="1"/>
  <c r="F1200" i="7"/>
  <c r="G1200" i="7" s="1"/>
  <c r="F1197" i="7"/>
  <c r="F1194" i="7"/>
  <c r="F1191" i="7"/>
  <c r="G1191" i="7" s="1"/>
  <c r="F1188" i="7"/>
  <c r="G1188" i="7" s="1"/>
  <c r="F1173" i="7"/>
  <c r="G1173" i="7" s="1"/>
  <c r="F1170" i="7"/>
  <c r="G1170" i="7" s="1"/>
  <c r="F1164" i="7"/>
  <c r="G1164" i="7" s="1"/>
  <c r="F1151" i="7"/>
  <c r="G1151" i="7" s="1"/>
  <c r="F1148" i="7"/>
  <c r="G1148" i="7" s="1"/>
  <c r="F1142" i="7"/>
  <c r="G1142" i="7" s="1"/>
  <c r="F1139" i="7"/>
  <c r="G1139" i="7" s="1"/>
  <c r="F1129" i="7"/>
  <c r="G1129" i="7" s="1"/>
  <c r="F1126" i="7"/>
  <c r="G1126" i="7" s="1"/>
  <c r="F1123" i="7"/>
  <c r="G1123" i="7" s="1"/>
  <c r="F1113" i="7"/>
  <c r="G1113" i="7" s="1"/>
  <c r="F1110" i="7"/>
  <c r="G1110" i="7" s="1"/>
  <c r="F1102" i="7"/>
  <c r="G1102" i="7" s="1"/>
  <c r="F1097" i="7"/>
  <c r="G1097" i="7" s="1"/>
  <c r="F1327" i="7"/>
  <c r="G1327" i="7" s="1"/>
  <c r="F1321" i="7"/>
  <c r="G1321" i="7" s="1"/>
  <c r="F1318" i="7"/>
  <c r="G1318" i="7" s="1"/>
  <c r="F1315" i="7"/>
  <c r="G1315" i="7" s="1"/>
  <c r="F1312" i="7"/>
  <c r="G1312" i="7" s="1"/>
  <c r="F1302" i="7"/>
  <c r="G1302" i="7" s="1"/>
  <c r="F1271" i="7"/>
  <c r="G1271" i="7" s="1"/>
  <c r="F1262" i="7"/>
  <c r="G1262" i="7" s="1"/>
  <c r="F1259" i="7"/>
  <c r="G1259" i="7" s="1"/>
  <c r="F1253" i="7"/>
  <c r="F1250" i="7"/>
  <c r="G1250" i="7" s="1"/>
  <c r="F1247" i="7"/>
  <c r="G1247" i="7" s="1"/>
  <c r="F1244" i="7"/>
  <c r="G1244" i="7" s="1"/>
  <c r="F1240" i="7"/>
  <c r="G1240" i="7" s="1"/>
  <c r="F1225" i="7"/>
  <c r="G1225" i="7" s="1"/>
  <c r="F1212" i="7"/>
  <c r="G1212" i="7" s="1"/>
  <c r="F1208" i="7"/>
  <c r="G1208" i="7" s="1"/>
  <c r="F1135" i="7"/>
  <c r="G1135" i="7" s="1"/>
  <c r="F1132" i="7"/>
  <c r="G1132" i="7" s="1"/>
  <c r="F1119" i="7"/>
  <c r="G1119" i="7" s="1"/>
  <c r="F1116" i="7"/>
  <c r="G1116" i="7" s="1"/>
  <c r="F1107" i="7"/>
  <c r="G1107" i="7" s="1"/>
  <c r="F1099" i="7"/>
  <c r="G1099" i="7" s="1"/>
  <c r="F1360" i="7"/>
  <c r="G1360" i="7" s="1"/>
  <c r="F1357" i="7"/>
  <c r="G1357" i="7" s="1"/>
  <c r="F1354" i="7"/>
  <c r="G1354" i="7" s="1"/>
  <c r="F1348" i="7"/>
  <c r="G1348" i="7" s="1"/>
  <c r="F1311" i="7"/>
  <c r="G1311" i="7" s="1"/>
  <c r="F1298" i="7"/>
  <c r="G1298" i="7" s="1"/>
  <c r="F1295" i="7"/>
  <c r="G1295" i="7" s="1"/>
  <c r="F1292" i="7"/>
  <c r="G1292" i="7" s="1"/>
  <c r="F1255" i="7"/>
  <c r="G1255" i="7" s="1"/>
  <c r="F1246" i="7"/>
  <c r="G1246" i="7" s="1"/>
  <c r="F1243" i="7"/>
  <c r="G1243" i="7" s="1"/>
  <c r="F1228" i="7"/>
  <c r="G1228" i="7" s="1"/>
  <c r="F1224" i="7"/>
  <c r="G1224" i="7" s="1"/>
  <c r="F1221" i="7"/>
  <c r="G1221" i="7" s="1"/>
  <c r="F1211" i="7"/>
  <c r="G1211" i="7" s="1"/>
  <c r="F1172" i="7"/>
  <c r="G1172" i="7" s="1"/>
  <c r="F1150" i="7"/>
  <c r="G1150" i="7" s="1"/>
  <c r="F1141" i="7"/>
  <c r="G1141" i="7" s="1"/>
  <c r="F1138" i="7"/>
  <c r="G1138" i="7" s="1"/>
  <c r="F1131" i="7"/>
  <c r="G1131" i="7" s="1"/>
  <c r="F1333" i="7"/>
  <c r="G1333" i="7" s="1"/>
  <c r="F1305" i="7"/>
  <c r="G1305" i="7" s="1"/>
  <c r="F1289" i="7"/>
  <c r="G1289" i="7" s="1"/>
  <c r="F1277" i="7"/>
  <c r="F1264" i="7"/>
  <c r="G1264" i="7" s="1"/>
  <c r="F1258" i="7"/>
  <c r="G1258" i="7" s="1"/>
  <c r="F1202" i="7"/>
  <c r="G1202" i="7" s="1"/>
  <c r="F1196" i="7"/>
  <c r="G1196" i="7" s="1"/>
  <c r="F1181" i="7"/>
  <c r="G1181" i="7" s="1"/>
  <c r="F1175" i="7"/>
  <c r="G1175" i="7" s="1"/>
  <c r="F1169" i="7"/>
  <c r="G1169" i="7" s="1"/>
  <c r="F1152" i="7"/>
  <c r="G1152" i="7" s="1"/>
  <c r="F1147" i="7"/>
  <c r="G1147" i="7" s="1"/>
  <c r="F1124" i="7"/>
  <c r="G1124" i="7" s="1"/>
  <c r="F1104" i="7"/>
  <c r="F1100" i="7"/>
  <c r="G1100" i="7" s="1"/>
  <c r="F1096" i="7"/>
  <c r="G1096" i="7" s="1"/>
  <c r="F1087" i="7"/>
  <c r="G1087" i="7" s="1"/>
  <c r="F1084" i="7"/>
  <c r="G1084" i="7" s="1"/>
  <c r="F1081" i="7"/>
  <c r="G1081" i="7" s="1"/>
  <c r="F1076" i="7"/>
  <c r="G1076" i="7" s="1"/>
  <c r="F1073" i="7"/>
  <c r="G1073" i="7" s="1"/>
  <c r="F1070" i="7"/>
  <c r="G1070" i="7" s="1"/>
  <c r="F1064" i="7"/>
  <c r="G1064" i="7" s="1"/>
  <c r="F1061" i="7"/>
  <c r="G1061" i="7" s="1"/>
  <c r="F1058" i="7"/>
  <c r="G1058" i="7" s="1"/>
  <c r="F1032" i="7"/>
  <c r="G1032" i="7" s="1"/>
  <c r="F1003" i="7"/>
  <c r="G1003" i="7" s="1"/>
  <c r="F996" i="7"/>
  <c r="G996" i="7" s="1"/>
  <c r="F993" i="7"/>
  <c r="G993" i="7" s="1"/>
  <c r="F990" i="7"/>
  <c r="G990" i="7" s="1"/>
  <c r="F984" i="7"/>
  <c r="G984" i="7" s="1"/>
  <c r="F981" i="7"/>
  <c r="G981" i="7" s="1"/>
  <c r="F978" i="7"/>
  <c r="G978" i="7" s="1"/>
  <c r="F975" i="7"/>
  <c r="G975" i="7" s="1"/>
  <c r="F972" i="7"/>
  <c r="G972" i="7" s="1"/>
  <c r="F969" i="7"/>
  <c r="G969" i="7" s="1"/>
  <c r="F950" i="7"/>
  <c r="G950" i="7" s="1"/>
  <c r="F932" i="7"/>
  <c r="G932" i="7" s="1"/>
  <c r="F929" i="7"/>
  <c r="G929" i="7" s="1"/>
  <c r="F923" i="7"/>
  <c r="G923" i="7" s="1"/>
  <c r="F1345" i="7"/>
  <c r="G1345" i="7" s="1"/>
  <c r="F1339" i="7"/>
  <c r="G1339" i="7" s="1"/>
  <c r="F1326" i="7"/>
  <c r="G1326" i="7" s="1"/>
  <c r="F1304" i="7"/>
  <c r="G1304" i="7" s="1"/>
  <c r="F1288" i="7"/>
  <c r="G1288" i="7" s="1"/>
  <c r="F1283" i="7"/>
  <c r="G1283" i="7" s="1"/>
  <c r="F1270" i="7"/>
  <c r="G1270" i="7" s="1"/>
  <c r="F1263" i="7"/>
  <c r="G1263" i="7" s="1"/>
  <c r="F1214" i="7"/>
  <c r="G1214" i="7" s="1"/>
  <c r="F1207" i="7"/>
  <c r="G1207" i="7" s="1"/>
  <c r="F1158" i="7"/>
  <c r="G1158" i="7" s="1"/>
  <c r="F1134" i="7"/>
  <c r="G1134" i="7" s="1"/>
  <c r="F1128" i="7"/>
  <c r="G1128" i="7" s="1"/>
  <c r="F1118" i="7"/>
  <c r="G1118" i="7" s="1"/>
  <c r="F1108" i="7"/>
  <c r="G1108" i="7" s="1"/>
  <c r="F1055" i="7"/>
  <c r="G1055" i="7" s="1"/>
  <c r="F1043" i="7"/>
  <c r="G1043" i="7" s="1"/>
  <c r="F1040" i="7"/>
  <c r="G1040" i="7" s="1"/>
  <c r="F1037" i="7"/>
  <c r="F1029" i="7"/>
  <c r="G1029" i="7" s="1"/>
  <c r="F1026" i="7"/>
  <c r="G1026" i="7" s="1"/>
  <c r="F1020" i="7"/>
  <c r="G1020" i="7" s="1"/>
  <c r="F1017" i="7"/>
  <c r="G1017" i="7" s="1"/>
  <c r="F1012" i="7"/>
  <c r="G1012" i="7" s="1"/>
  <c r="F1009" i="7"/>
  <c r="G1009" i="7" s="1"/>
  <c r="F1006" i="7"/>
  <c r="G1006" i="7" s="1"/>
  <c r="F999" i="7"/>
  <c r="G999" i="7" s="1"/>
  <c r="F1336" i="7"/>
  <c r="G1336" i="7" s="1"/>
  <c r="F1330" i="7"/>
  <c r="G1330" i="7" s="1"/>
  <c r="F1323" i="7"/>
  <c r="G1323" i="7" s="1"/>
  <c r="F1316" i="7"/>
  <c r="G1316" i="7" s="1"/>
  <c r="F1308" i="7"/>
  <c r="G1308" i="7" s="1"/>
  <c r="F1280" i="7"/>
  <c r="G1280" i="7" s="1"/>
  <c r="F1274" i="7"/>
  <c r="G1274" i="7" s="1"/>
  <c r="F1261" i="7"/>
  <c r="F1239" i="7"/>
  <c r="G1239" i="7" s="1"/>
  <c r="F1205" i="7"/>
  <c r="G1205" i="7" s="1"/>
  <c r="F1199" i="7"/>
  <c r="G1199" i="7" s="1"/>
  <c r="F1183" i="7"/>
  <c r="G1183" i="7" s="1"/>
  <c r="F1178" i="7"/>
  <c r="G1178" i="7" s="1"/>
  <c r="F1144" i="7"/>
  <c r="G1144" i="7" s="1"/>
  <c r="F1111" i="7"/>
  <c r="G1111" i="7" s="1"/>
  <c r="F1091" i="7"/>
  <c r="G1091" i="7" s="1"/>
  <c r="F1080" i="7"/>
  <c r="F1054" i="7"/>
  <c r="G1054" i="7" s="1"/>
  <c r="F1051" i="7"/>
  <c r="G1051" i="7" s="1"/>
  <c r="F1045" i="7"/>
  <c r="G1045" i="7" s="1"/>
  <c r="F1042" i="7"/>
  <c r="G1042" i="7" s="1"/>
  <c r="F1039" i="7"/>
  <c r="G1039" i="7" s="1"/>
  <c r="F1033" i="7"/>
  <c r="G1033" i="7" s="1"/>
  <c r="F1028" i="7"/>
  <c r="G1028" i="7" s="1"/>
  <c r="F1025" i="7"/>
  <c r="G1025" i="7" s="1"/>
  <c r="F1022" i="7"/>
  <c r="G1022" i="7" s="1"/>
  <c r="F1019" i="7"/>
  <c r="G1019" i="7" s="1"/>
  <c r="F1001" i="7"/>
  <c r="G1001" i="7" s="1"/>
  <c r="F998" i="7"/>
  <c r="G998" i="7" s="1"/>
  <c r="F964" i="7"/>
  <c r="G964" i="7" s="1"/>
  <c r="F961" i="7"/>
  <c r="G961" i="7" s="1"/>
  <c r="F955" i="7"/>
  <c r="G955" i="7" s="1"/>
  <c r="F946" i="7"/>
  <c r="F943" i="7"/>
  <c r="G943" i="7" s="1"/>
  <c r="F940" i="7"/>
  <c r="G940" i="7" s="1"/>
  <c r="F937" i="7"/>
  <c r="G937" i="7" s="1"/>
  <c r="F921" i="7"/>
  <c r="G921" i="7" s="1"/>
  <c r="F915" i="7"/>
  <c r="G915" i="7" s="1"/>
  <c r="F1328" i="7"/>
  <c r="G1328" i="7" s="1"/>
  <c r="F1269" i="7"/>
  <c r="G1269" i="7" s="1"/>
  <c r="F1260" i="7"/>
  <c r="G1260" i="7" s="1"/>
  <c r="F1252" i="7"/>
  <c r="G1252" i="7" s="1"/>
  <c r="F1241" i="7"/>
  <c r="G1241" i="7" s="1"/>
  <c r="F1232" i="7"/>
  <c r="G1232" i="7" s="1"/>
  <c r="F1195" i="7"/>
  <c r="G1195" i="7" s="1"/>
  <c r="F1157" i="7"/>
  <c r="G1157" i="7" s="1"/>
  <c r="F1149" i="7"/>
  <c r="G1149" i="7" s="1"/>
  <c r="F1140" i="7"/>
  <c r="G1140" i="7" s="1"/>
  <c r="F1125" i="7"/>
  <c r="F1103" i="7"/>
  <c r="G1103" i="7" s="1"/>
  <c r="F1093" i="7"/>
  <c r="G1093" i="7" s="1"/>
  <c r="F1088" i="7"/>
  <c r="F1072" i="7"/>
  <c r="G1072" i="7" s="1"/>
  <c r="F1059" i="7"/>
  <c r="G1059" i="7" s="1"/>
  <c r="F1046" i="7"/>
  <c r="G1046" i="7" s="1"/>
  <c r="F1015" i="7"/>
  <c r="G1015" i="7" s="1"/>
  <c r="F1011" i="7"/>
  <c r="G1011" i="7" s="1"/>
  <c r="F992" i="7"/>
  <c r="G992" i="7" s="1"/>
  <c r="F977" i="7"/>
  <c r="G977" i="7" s="1"/>
  <c r="F960" i="7"/>
  <c r="G960" i="7" s="1"/>
  <c r="F956" i="7"/>
  <c r="G956" i="7" s="1"/>
  <c r="F952" i="7"/>
  <c r="G952" i="7" s="1"/>
  <c r="F948" i="7"/>
  <c r="G948" i="7" s="1"/>
  <c r="F925" i="7"/>
  <c r="G925" i="7" s="1"/>
  <c r="F917" i="7"/>
  <c r="G917" i="7" s="1"/>
  <c r="F914" i="7"/>
  <c r="F911" i="7"/>
  <c r="G911" i="7" s="1"/>
  <c r="F908" i="7"/>
  <c r="G908" i="7" s="1"/>
  <c r="F905" i="7"/>
  <c r="G905" i="7" s="1"/>
  <c r="F899" i="7"/>
  <c r="G899" i="7" s="1"/>
  <c r="F880" i="7"/>
  <c r="G880" i="7" s="1"/>
  <c r="F866" i="7"/>
  <c r="F849" i="7"/>
  <c r="G849" i="7" s="1"/>
  <c r="F846" i="7"/>
  <c r="G846" i="7" s="1"/>
  <c r="F838" i="7"/>
  <c r="G838" i="7" s="1"/>
  <c r="F835" i="7"/>
  <c r="G835" i="7" s="1"/>
  <c r="F832" i="7"/>
  <c r="G832" i="7" s="1"/>
  <c r="F829" i="7"/>
  <c r="G829" i="7" s="1"/>
  <c r="F821" i="7"/>
  <c r="G821" i="7" s="1"/>
  <c r="F807" i="7"/>
  <c r="G807" i="7" s="1"/>
  <c r="F796" i="7"/>
  <c r="G796" i="7" s="1"/>
  <c r="F793" i="7"/>
  <c r="G793" i="7" s="1"/>
  <c r="F1337" i="7"/>
  <c r="G1337" i="7" s="1"/>
  <c r="F1286" i="7"/>
  <c r="G1286" i="7" s="1"/>
  <c r="F1278" i="7"/>
  <c r="G1278" i="7" s="1"/>
  <c r="F1268" i="7"/>
  <c r="G1268" i="7" s="1"/>
  <c r="F1231" i="7"/>
  <c r="G1231" i="7" s="1"/>
  <c r="F1219" i="7"/>
  <c r="G1219" i="7" s="1"/>
  <c r="F1203" i="7"/>
  <c r="G1203" i="7" s="1"/>
  <c r="F1179" i="7"/>
  <c r="G1179" i="7" s="1"/>
  <c r="F1117" i="7"/>
  <c r="G1117" i="7" s="1"/>
  <c r="F1092" i="7"/>
  <c r="G1092" i="7" s="1"/>
  <c r="F1067" i="7"/>
  <c r="G1067" i="7" s="1"/>
  <c r="F1050" i="7"/>
  <c r="G1050" i="7" s="1"/>
  <c r="F1024" i="7"/>
  <c r="G1024" i="7" s="1"/>
  <c r="F995" i="7"/>
  <c r="G995" i="7" s="1"/>
  <c r="F991" i="7"/>
  <c r="G991" i="7" s="1"/>
  <c r="F987" i="7"/>
  <c r="G987" i="7" s="1"/>
  <c r="F980" i="7"/>
  <c r="G980" i="7" s="1"/>
  <c r="F968" i="7"/>
  <c r="G968" i="7" s="1"/>
  <c r="F944" i="7"/>
  <c r="G944" i="7" s="1"/>
  <c r="F936" i="7"/>
  <c r="G936" i="7" s="1"/>
  <c r="F928" i="7"/>
  <c r="G928" i="7" s="1"/>
  <c r="F920" i="7"/>
  <c r="G920" i="7" s="1"/>
  <c r="F889" i="7"/>
  <c r="G889" i="7" s="1"/>
  <c r="F886" i="7"/>
  <c r="G886" i="7" s="1"/>
  <c r="F883" i="7"/>
  <c r="G883" i="7" s="1"/>
  <c r="F877" i="7"/>
  <c r="G877" i="7" s="1"/>
  <c r="F874" i="7"/>
  <c r="G874" i="7" s="1"/>
  <c r="F871" i="7"/>
  <c r="G871" i="7" s="1"/>
  <c r="F863" i="7"/>
  <c r="G863" i="7" s="1"/>
  <c r="F860" i="7"/>
  <c r="G860" i="7" s="1"/>
  <c r="F840" i="7"/>
  <c r="G840" i="7" s="1"/>
  <c r="F818" i="7"/>
  <c r="F815" i="7"/>
  <c r="G815" i="7" s="1"/>
  <c r="F812" i="7"/>
  <c r="G812" i="7" s="1"/>
  <c r="F804" i="7"/>
  <c r="G804" i="7" s="1"/>
  <c r="F801" i="7"/>
  <c r="G801" i="7" s="1"/>
  <c r="F798" i="7"/>
  <c r="G798" i="7" s="1"/>
  <c r="F1306" i="7"/>
  <c r="G1306" i="7" s="1"/>
  <c r="F1249" i="7"/>
  <c r="G1249" i="7" s="1"/>
  <c r="F1145" i="7"/>
  <c r="G1145" i="7" s="1"/>
  <c r="F1094" i="7"/>
  <c r="G1094" i="7" s="1"/>
  <c r="F1078" i="7"/>
  <c r="G1078" i="7" s="1"/>
  <c r="F1066" i="7"/>
  <c r="G1066" i="7" s="1"/>
  <c r="F1057" i="7"/>
  <c r="G1057" i="7" s="1"/>
  <c r="F1052" i="7"/>
  <c r="G1052" i="7" s="1"/>
  <c r="F1034" i="7"/>
  <c r="G1034" i="7" s="1"/>
  <c r="F1030" i="7"/>
  <c r="G1030" i="7" s="1"/>
  <c r="F1023" i="7"/>
  <c r="G1023" i="7" s="1"/>
  <c r="F1013" i="7"/>
  <c r="G1013" i="7" s="1"/>
  <c r="F1007" i="7"/>
  <c r="G1007" i="7" s="1"/>
  <c r="F985" i="7"/>
  <c r="G985" i="7" s="1"/>
  <c r="F976" i="7"/>
  <c r="G976" i="7" s="1"/>
  <c r="F971" i="7"/>
  <c r="G971" i="7" s="1"/>
  <c r="F966" i="7"/>
  <c r="G966" i="7" s="1"/>
  <c r="F951" i="7"/>
  <c r="G951" i="7" s="1"/>
  <c r="F938" i="7"/>
  <c r="F933" i="7"/>
  <c r="G933" i="7" s="1"/>
  <c r="F910" i="7"/>
  <c r="G910" i="7" s="1"/>
  <c r="F907" i="7"/>
  <c r="G907" i="7" s="1"/>
  <c r="F879" i="7"/>
  <c r="G879" i="7" s="1"/>
  <c r="F868" i="7"/>
  <c r="G868" i="7" s="1"/>
  <c r="F865" i="7"/>
  <c r="G865" i="7" s="1"/>
  <c r="F858" i="7"/>
  <c r="F854" i="7"/>
  <c r="G854" i="7" s="1"/>
  <c r="F844" i="7"/>
  <c r="G844" i="7" s="1"/>
  <c r="F841" i="7"/>
  <c r="G841" i="7" s="1"/>
  <c r="F837" i="7"/>
  <c r="G837" i="7" s="1"/>
  <c r="F826" i="7"/>
  <c r="G826" i="7" s="1"/>
  <c r="F816" i="7"/>
  <c r="G816" i="7" s="1"/>
  <c r="F802" i="7"/>
  <c r="G802" i="7" s="1"/>
  <c r="F783" i="7"/>
  <c r="G783" i="7" s="1"/>
  <c r="F770" i="7"/>
  <c r="F767" i="7"/>
  <c r="G767" i="7" s="1"/>
  <c r="F751" i="7"/>
  <c r="G751" i="7" s="1"/>
  <c r="F743" i="7"/>
  <c r="G743" i="7" s="1"/>
  <c r="F740" i="7"/>
  <c r="G740" i="7" s="1"/>
  <c r="F734" i="7"/>
  <c r="G734" i="7" s="1"/>
  <c r="F717" i="7"/>
  <c r="G717" i="7" s="1"/>
  <c r="F706" i="7"/>
  <c r="G706" i="7" s="1"/>
  <c r="F703" i="7"/>
  <c r="G703" i="7" s="1"/>
  <c r="F694" i="7"/>
  <c r="G694" i="7" s="1"/>
  <c r="F685" i="7"/>
  <c r="G685" i="7" s="1"/>
  <c r="F674" i="7"/>
  <c r="G674" i="7" s="1"/>
  <c r="F671" i="7"/>
  <c r="G671" i="7" s="1"/>
  <c r="F625" i="7"/>
  <c r="G625" i="7" s="1"/>
  <c r="F616" i="7"/>
  <c r="G616" i="7" s="1"/>
  <c r="F611" i="7"/>
  <c r="G611" i="7" s="1"/>
  <c r="F608" i="7"/>
  <c r="G608" i="7" s="1"/>
  <c r="F605" i="7"/>
  <c r="G605" i="7" s="1"/>
  <c r="F602" i="7"/>
  <c r="G602" i="7" s="1"/>
  <c r="F599" i="7"/>
  <c r="G599" i="7" s="1"/>
  <c r="F596" i="7"/>
  <c r="G596" i="7" s="1"/>
  <c r="F584" i="7"/>
  <c r="G584" i="7" s="1"/>
  <c r="F578" i="7"/>
  <c r="G578" i="7" s="1"/>
  <c r="F560" i="7"/>
  <c r="G560" i="7" s="1"/>
  <c r="F557" i="7"/>
  <c r="G557" i="7" s="1"/>
  <c r="F521" i="7"/>
  <c r="G521" i="7" s="1"/>
  <c r="F508" i="7"/>
  <c r="G508" i="7" s="1"/>
  <c r="F505" i="7"/>
  <c r="G505" i="7" s="1"/>
  <c r="F495" i="7"/>
  <c r="G495" i="7" s="1"/>
  <c r="F492" i="7"/>
  <c r="G492" i="7" s="1"/>
  <c r="F485" i="7"/>
  <c r="G485" i="7" s="1"/>
  <c r="F482" i="7"/>
  <c r="G482" i="7" s="1"/>
  <c r="F475" i="7"/>
  <c r="G475" i="7" s="1"/>
  <c r="F472" i="7"/>
  <c r="G472" i="7" s="1"/>
  <c r="F469" i="7"/>
  <c r="G469" i="7" s="1"/>
  <c r="F466" i="7"/>
  <c r="G466" i="7" s="1"/>
  <c r="F460" i="7"/>
  <c r="G460" i="7" s="1"/>
  <c r="F447" i="7"/>
  <c r="G447" i="7" s="1"/>
  <c r="F1334" i="7"/>
  <c r="G1334" i="7" s="1"/>
  <c r="F1322" i="7"/>
  <c r="G1322" i="7" s="1"/>
  <c r="F1301" i="7"/>
  <c r="G1301" i="7" s="1"/>
  <c r="F1266" i="7"/>
  <c r="G1266" i="7" s="1"/>
  <c r="F1209" i="7"/>
  <c r="G1209" i="7" s="1"/>
  <c r="F1153" i="7"/>
  <c r="G1153" i="7" s="1"/>
  <c r="F1114" i="7"/>
  <c r="G1114" i="7" s="1"/>
  <c r="F1105" i="7"/>
  <c r="G1105" i="7" s="1"/>
  <c r="F1086" i="7"/>
  <c r="G1086" i="7" s="1"/>
  <c r="F1049" i="7"/>
  <c r="G1049" i="7" s="1"/>
  <c r="F1044" i="7"/>
  <c r="G1044" i="7" s="1"/>
  <c r="F1038" i="7"/>
  <c r="G1038" i="7" s="1"/>
  <c r="F1027" i="7"/>
  <c r="G1027" i="7" s="1"/>
  <c r="F1021" i="7"/>
  <c r="G1021" i="7" s="1"/>
  <c r="F1010" i="7"/>
  <c r="G1010" i="7" s="1"/>
  <c r="F988" i="7"/>
  <c r="G988" i="7" s="1"/>
  <c r="F979" i="7"/>
  <c r="G979" i="7" s="1"/>
  <c r="F974" i="7"/>
  <c r="G974" i="7" s="1"/>
  <c r="F941" i="7"/>
  <c r="G941" i="7" s="1"/>
  <c r="F931" i="7"/>
  <c r="G931" i="7" s="1"/>
  <c r="F909" i="7"/>
  <c r="G909" i="7" s="1"/>
  <c r="F906" i="7"/>
  <c r="F902" i="7"/>
  <c r="G902" i="7" s="1"/>
  <c r="F898" i="7"/>
  <c r="F894" i="7"/>
  <c r="G894" i="7" s="1"/>
  <c r="F867" i="7"/>
  <c r="G867" i="7" s="1"/>
  <c r="F856" i="7"/>
  <c r="G856" i="7" s="1"/>
  <c r="F843" i="7"/>
  <c r="G843" i="7" s="1"/>
  <c r="F836" i="7"/>
  <c r="G836" i="7" s="1"/>
  <c r="F828" i="7"/>
  <c r="G828" i="7" s="1"/>
  <c r="F825" i="7"/>
  <c r="G825" i="7" s="1"/>
  <c r="F794" i="7"/>
  <c r="G794" i="7" s="1"/>
  <c r="F782" i="7"/>
  <c r="G782" i="7" s="1"/>
  <c r="F777" i="7"/>
  <c r="G777" i="7" s="1"/>
  <c r="F769" i="7"/>
  <c r="G769" i="7" s="1"/>
  <c r="F766" i="7"/>
  <c r="G766" i="7" s="1"/>
  <c r="F750" i="7"/>
  <c r="G750" i="7" s="1"/>
  <c r="F742" i="7"/>
  <c r="G742" i="7" s="1"/>
  <c r="F736" i="7"/>
  <c r="G736" i="7" s="1"/>
  <c r="F733" i="7"/>
  <c r="G733" i="7" s="1"/>
  <c r="F702" i="7"/>
  <c r="G702" i="7" s="1"/>
  <c r="F690" i="7"/>
  <c r="G690" i="7" s="1"/>
  <c r="F687" i="7"/>
  <c r="G687" i="7" s="1"/>
  <c r="F684" i="7"/>
  <c r="G684" i="7" s="1"/>
  <c r="F681" i="7"/>
  <c r="G681" i="7" s="1"/>
  <c r="F673" i="7"/>
  <c r="G673" i="7" s="1"/>
  <c r="F670" i="7"/>
  <c r="G670" i="7" s="1"/>
  <c r="F657" i="7"/>
  <c r="G657" i="7" s="1"/>
  <c r="F648" i="7"/>
  <c r="G648" i="7" s="1"/>
  <c r="F645" i="7"/>
  <c r="G645" i="7" s="1"/>
  <c r="F636" i="7"/>
  <c r="G636" i="7" s="1"/>
  <c r="F621" i="7"/>
  <c r="G621" i="7" s="1"/>
  <c r="F610" i="7"/>
  <c r="G610" i="7" s="1"/>
  <c r="F607" i="7"/>
  <c r="G607" i="7" s="1"/>
  <c r="F601" i="7"/>
  <c r="G601" i="7" s="1"/>
  <c r="F598" i="7"/>
  <c r="G598" i="7" s="1"/>
  <c r="F595" i="7"/>
  <c r="G595" i="7" s="1"/>
  <c r="F592" i="7"/>
  <c r="G592" i="7" s="1"/>
  <c r="F586" i="7"/>
  <c r="G586" i="7" s="1"/>
  <c r="F583" i="7"/>
  <c r="G583" i="7" s="1"/>
  <c r="F580" i="7"/>
  <c r="G580" i="7" s="1"/>
  <c r="F574" i="7"/>
  <c r="G574" i="7" s="1"/>
  <c r="F568" i="7"/>
  <c r="G568" i="7" s="1"/>
  <c r="F565" i="7"/>
  <c r="G565" i="7" s="1"/>
  <c r="F562" i="7"/>
  <c r="G562" i="7" s="1"/>
  <c r="F556" i="7"/>
  <c r="G556" i="7" s="1"/>
  <c r="F507" i="7"/>
  <c r="G507" i="7" s="1"/>
  <c r="F501" i="7"/>
  <c r="G501" i="7" s="1"/>
  <c r="F497" i="7"/>
  <c r="G497" i="7" s="1"/>
  <c r="F494" i="7"/>
  <c r="G494" i="7" s="1"/>
  <c r="F484" i="7"/>
  <c r="G484" i="7" s="1"/>
  <c r="F474" i="7"/>
  <c r="G474" i="7" s="1"/>
  <c r="F471" i="7"/>
  <c r="G471" i="7" s="1"/>
  <c r="F468" i="7"/>
  <c r="G468" i="7" s="1"/>
  <c r="F1343" i="7"/>
  <c r="G1343" i="7" s="1"/>
  <c r="F1314" i="7"/>
  <c r="G1314" i="7" s="1"/>
  <c r="F1275" i="7"/>
  <c r="G1275" i="7" s="1"/>
  <c r="F1265" i="7"/>
  <c r="G1265" i="7" s="1"/>
  <c r="F1216" i="7"/>
  <c r="G1216" i="7" s="1"/>
  <c r="F1177" i="7"/>
  <c r="G1177" i="7" s="1"/>
  <c r="F1161" i="7"/>
  <c r="G1161" i="7" s="1"/>
  <c r="F1130" i="7"/>
  <c r="G1130" i="7" s="1"/>
  <c r="F1122" i="7"/>
  <c r="G1122" i="7" s="1"/>
  <c r="F1112" i="7"/>
  <c r="G1112" i="7" s="1"/>
  <c r="F1085" i="7"/>
  <c r="G1085" i="7" s="1"/>
  <c r="F1075" i="7"/>
  <c r="G1075" i="7" s="1"/>
  <c r="F1069" i="7"/>
  <c r="G1069" i="7" s="1"/>
  <c r="F1060" i="7"/>
  <c r="G1060" i="7" s="1"/>
  <c r="F1004" i="7"/>
  <c r="G1004" i="7" s="1"/>
  <c r="F983" i="7"/>
  <c r="G983" i="7" s="1"/>
  <c r="F958" i="7"/>
  <c r="G958" i="7" s="1"/>
  <c r="F954" i="7"/>
  <c r="F949" i="7"/>
  <c r="G949" i="7" s="1"/>
  <c r="F945" i="7"/>
  <c r="G945" i="7" s="1"/>
  <c r="F926" i="7"/>
  <c r="G926" i="7" s="1"/>
  <c r="F916" i="7"/>
  <c r="G916" i="7" s="1"/>
  <c r="F912" i="7"/>
  <c r="G912" i="7" s="1"/>
  <c r="F901" i="7"/>
  <c r="G901" i="7" s="1"/>
  <c r="F890" i="7"/>
  <c r="G890" i="7" s="1"/>
  <c r="F885" i="7"/>
  <c r="G885" i="7" s="1"/>
  <c r="F870" i="7"/>
  <c r="G870" i="7" s="1"/>
  <c r="F822" i="7"/>
  <c r="G822" i="7" s="1"/>
  <c r="F814" i="7"/>
  <c r="G814" i="7" s="1"/>
  <c r="F811" i="7"/>
  <c r="G811" i="7" s="1"/>
  <c r="F800" i="7"/>
  <c r="G800" i="7" s="1"/>
  <c r="F797" i="7"/>
  <c r="G797" i="7" s="1"/>
  <c r="F790" i="7"/>
  <c r="G790" i="7" s="1"/>
  <c r="F779" i="7"/>
  <c r="G779" i="7" s="1"/>
  <c r="F774" i="7"/>
  <c r="G774" i="7" s="1"/>
  <c r="F760" i="7"/>
  <c r="G760" i="7" s="1"/>
  <c r="F755" i="7"/>
  <c r="G755" i="7" s="1"/>
  <c r="F747" i="7"/>
  <c r="G747" i="7" s="1"/>
  <c r="F744" i="7"/>
  <c r="G744" i="7" s="1"/>
  <c r="F727" i="7"/>
  <c r="G727" i="7" s="1"/>
  <c r="F721" i="7"/>
  <c r="G721" i="7" s="1"/>
  <c r="F718" i="7"/>
  <c r="G718" i="7" s="1"/>
  <c r="F713" i="7"/>
  <c r="G713" i="7" s="1"/>
  <c r="F710" i="7"/>
  <c r="G710" i="7" s="1"/>
  <c r="F704" i="7"/>
  <c r="G704" i="7" s="1"/>
  <c r="F678" i="7"/>
  <c r="G678" i="7" s="1"/>
  <c r="F663" i="7"/>
  <c r="G663" i="7" s="1"/>
  <c r="F660" i="7"/>
  <c r="G660" i="7" s="1"/>
  <c r="F654" i="7"/>
  <c r="G654" i="7" s="1"/>
  <c r="F642" i="7"/>
  <c r="G642" i="7" s="1"/>
  <c r="F639" i="7"/>
  <c r="G639" i="7" s="1"/>
  <c r="F633" i="7"/>
  <c r="G633" i="7" s="1"/>
  <c r="F630" i="7"/>
  <c r="G630" i="7" s="1"/>
  <c r="F627" i="7"/>
  <c r="G627" i="7" s="1"/>
  <c r="F618" i="7"/>
  <c r="G618" i="7" s="1"/>
  <c r="F615" i="7"/>
  <c r="G615" i="7" s="1"/>
  <c r="F612" i="7"/>
  <c r="G612" i="7" s="1"/>
  <c r="F589" i="7"/>
  <c r="G589" i="7" s="1"/>
  <c r="F571" i="7"/>
  <c r="G571" i="7" s="1"/>
  <c r="F559" i="7"/>
  <c r="G559" i="7" s="1"/>
  <c r="F553" i="7"/>
  <c r="G553" i="7" s="1"/>
  <c r="F550" i="7"/>
  <c r="G550" i="7" s="1"/>
  <c r="F544" i="7"/>
  <c r="G544" i="7" s="1"/>
  <c r="F541" i="7"/>
  <c r="G541" i="7" s="1"/>
  <c r="F538" i="7"/>
  <c r="G538" i="7" s="1"/>
  <c r="F535" i="7"/>
  <c r="G535" i="7" s="1"/>
  <c r="F532" i="7"/>
  <c r="G532" i="7" s="1"/>
  <c r="F526" i="7"/>
  <c r="G526" i="7" s="1"/>
  <c r="F523" i="7"/>
  <c r="G523" i="7" s="1"/>
  <c r="F519" i="7"/>
  <c r="G519" i="7" s="1"/>
  <c r="F516" i="7"/>
  <c r="G516" i="7" s="1"/>
  <c r="F513" i="7"/>
  <c r="G513" i="7" s="1"/>
  <c r="F510" i="7"/>
  <c r="G510" i="7" s="1"/>
  <c r="F503" i="7"/>
  <c r="G503" i="7" s="1"/>
  <c r="F490" i="7"/>
  <c r="G490" i="7" s="1"/>
  <c r="F487" i="7"/>
  <c r="G487" i="7" s="1"/>
  <c r="F480" i="7"/>
  <c r="G480" i="7" s="1"/>
  <c r="F477" i="7"/>
  <c r="G477" i="7" s="1"/>
  <c r="F461" i="7"/>
  <c r="G461" i="7" s="1"/>
  <c r="F1331" i="7"/>
  <c r="G1331" i="7" s="1"/>
  <c r="F1238" i="7"/>
  <c r="G1238" i="7" s="1"/>
  <c r="F1184" i="7"/>
  <c r="G1184" i="7" s="1"/>
  <c r="F1101" i="7"/>
  <c r="G1101" i="7" s="1"/>
  <c r="F1090" i="7"/>
  <c r="F1082" i="7"/>
  <c r="G1082" i="7" s="1"/>
  <c r="F1053" i="7"/>
  <c r="G1053" i="7" s="1"/>
  <c r="F1031" i="7"/>
  <c r="G1031" i="7" s="1"/>
  <c r="F957" i="7"/>
  <c r="G957" i="7" s="1"/>
  <c r="F893" i="7"/>
  <c r="G893" i="7" s="1"/>
  <c r="F882" i="7"/>
  <c r="G882" i="7" s="1"/>
  <c r="F876" i="7"/>
  <c r="G876" i="7" s="1"/>
  <c r="F851" i="7"/>
  <c r="G851" i="7" s="1"/>
  <c r="F831" i="7"/>
  <c r="G831" i="7" s="1"/>
  <c r="F792" i="7"/>
  <c r="G792" i="7" s="1"/>
  <c r="F788" i="7"/>
  <c r="G788" i="7" s="1"/>
  <c r="F784" i="7"/>
  <c r="G784" i="7" s="1"/>
  <c r="F780" i="7"/>
  <c r="G780" i="7" s="1"/>
  <c r="F776" i="7"/>
  <c r="G776" i="7" s="1"/>
  <c r="F761" i="7"/>
  <c r="G761" i="7" s="1"/>
  <c r="F741" i="7"/>
  <c r="G741" i="7" s="1"/>
  <c r="F737" i="7"/>
  <c r="G737" i="7" s="1"/>
  <c r="F732" i="7"/>
  <c r="G732" i="7" s="1"/>
  <c r="F725" i="7"/>
  <c r="G725" i="7" s="1"/>
  <c r="F720" i="7"/>
  <c r="G720" i="7" s="1"/>
  <c r="F716" i="7"/>
  <c r="G716" i="7" s="1"/>
  <c r="F709" i="7"/>
  <c r="G709" i="7" s="1"/>
  <c r="F701" i="7"/>
  <c r="G701" i="7" s="1"/>
  <c r="F697" i="7"/>
  <c r="G697" i="7" s="1"/>
  <c r="F680" i="7"/>
  <c r="G680" i="7" s="1"/>
  <c r="F661" i="7"/>
  <c r="G661" i="7" s="1"/>
  <c r="F631" i="7"/>
  <c r="G631" i="7" s="1"/>
  <c r="F614" i="7"/>
  <c r="G614" i="7" s="1"/>
  <c r="F548" i="7"/>
  <c r="G548" i="7" s="1"/>
  <c r="F531" i="7"/>
  <c r="G531" i="7" s="1"/>
  <c r="F517" i="7"/>
  <c r="F498" i="7"/>
  <c r="G498" i="7" s="1"/>
  <c r="F493" i="7"/>
  <c r="G493" i="7" s="1"/>
  <c r="F488" i="7"/>
  <c r="G488" i="7" s="1"/>
  <c r="F483" i="7"/>
  <c r="G483" i="7" s="1"/>
  <c r="F473" i="7"/>
  <c r="G473" i="7" s="1"/>
  <c r="F465" i="7"/>
  <c r="G465" i="7" s="1"/>
  <c r="F457" i="7"/>
  <c r="G457" i="7" s="1"/>
  <c r="F454" i="7"/>
  <c r="G454" i="7" s="1"/>
  <c r="F446" i="7"/>
  <c r="G446" i="7" s="1"/>
  <c r="F439" i="7"/>
  <c r="G439" i="7" s="1"/>
  <c r="F432" i="7"/>
  <c r="G432" i="7" s="1"/>
  <c r="F425" i="7"/>
  <c r="G425" i="7" s="1"/>
  <c r="F421" i="7"/>
  <c r="G421" i="7" s="1"/>
  <c r="F418" i="7"/>
  <c r="F414" i="7"/>
  <c r="G414" i="7" s="1"/>
  <c r="F407" i="7"/>
  <c r="G407" i="7" s="1"/>
  <c r="F400" i="7"/>
  <c r="G400" i="7" s="1"/>
  <c r="F393" i="7"/>
  <c r="G393" i="7" s="1"/>
  <c r="F389" i="7"/>
  <c r="G389" i="7" s="1"/>
  <c r="F386" i="7"/>
  <c r="F382" i="7"/>
  <c r="G382" i="7" s="1"/>
  <c r="F375" i="7"/>
  <c r="G375" i="7" s="1"/>
  <c r="F368" i="7"/>
  <c r="G368" i="7" s="1"/>
  <c r="F361" i="7"/>
  <c r="G361" i="7" s="1"/>
  <c r="F357" i="7"/>
  <c r="G357" i="7" s="1"/>
  <c r="F354" i="7"/>
  <c r="G354" i="7" s="1"/>
  <c r="F350" i="7"/>
  <c r="G350" i="7" s="1"/>
  <c r="F343" i="7"/>
  <c r="G343" i="7" s="1"/>
  <c r="F336" i="7"/>
  <c r="G336" i="7" s="1"/>
  <c r="F321" i="7"/>
  <c r="G321" i="7" s="1"/>
  <c r="F317" i="7"/>
  <c r="G317" i="7" s="1"/>
  <c r="F313" i="7"/>
  <c r="G313" i="7" s="1"/>
  <c r="F309" i="7"/>
  <c r="G309" i="7" s="1"/>
  <c r="F305" i="7"/>
  <c r="G305" i="7" s="1"/>
  <c r="F301" i="7"/>
  <c r="G301" i="7" s="1"/>
  <c r="F290" i="7"/>
  <c r="G290" i="7" s="1"/>
  <c r="F286" i="7"/>
  <c r="G286" i="7" s="1"/>
  <c r="F282" i="7"/>
  <c r="G282" i="7" s="1"/>
  <c r="F278" i="7"/>
  <c r="G278" i="7" s="1"/>
  <c r="F274" i="7"/>
  <c r="G274" i="7" s="1"/>
  <c r="F270" i="7"/>
  <c r="G270" i="7" s="1"/>
  <c r="F255" i="7"/>
  <c r="G255" i="7" s="1"/>
  <c r="F251" i="7"/>
  <c r="G251" i="7" s="1"/>
  <c r="F247" i="7"/>
  <c r="G247" i="7" s="1"/>
  <c r="F243" i="7"/>
  <c r="G243" i="7" s="1"/>
  <c r="F239" i="7"/>
  <c r="G239" i="7" s="1"/>
  <c r="F228" i="7"/>
  <c r="G228" i="7" s="1"/>
  <c r="F224" i="7"/>
  <c r="G224" i="7" s="1"/>
  <c r="F213" i="7"/>
  <c r="G213" i="7" s="1"/>
  <c r="F209" i="7"/>
  <c r="G209" i="7" s="1"/>
  <c r="F205" i="7"/>
  <c r="G205" i="7" s="1"/>
  <c r="F198" i="7"/>
  <c r="G198" i="7" s="1"/>
  <c r="F194" i="7"/>
  <c r="G194" i="7" s="1"/>
  <c r="F163" i="7"/>
  <c r="G163" i="7" s="1"/>
  <c r="F147" i="7"/>
  <c r="G147" i="7" s="1"/>
  <c r="F1235" i="7"/>
  <c r="G1235" i="7" s="1"/>
  <c r="F1218" i="7"/>
  <c r="G1218" i="7" s="1"/>
  <c r="F1206" i="7"/>
  <c r="G1206" i="7" s="1"/>
  <c r="F1182" i="7"/>
  <c r="G1182" i="7" s="1"/>
  <c r="F1155" i="7"/>
  <c r="G1155" i="7" s="1"/>
  <c r="F1120" i="7"/>
  <c r="G1120" i="7" s="1"/>
  <c r="F1095" i="7"/>
  <c r="G1095" i="7" s="1"/>
  <c r="F1071" i="7"/>
  <c r="G1071" i="7" s="1"/>
  <c r="F1063" i="7"/>
  <c r="G1063" i="7" s="1"/>
  <c r="F962" i="7"/>
  <c r="F942" i="7"/>
  <c r="G942" i="7" s="1"/>
  <c r="F918" i="7"/>
  <c r="G918" i="7" s="1"/>
  <c r="F896" i="7"/>
  <c r="G896" i="7" s="1"/>
  <c r="F875" i="7"/>
  <c r="G875" i="7" s="1"/>
  <c r="F864" i="7"/>
  <c r="G864" i="7" s="1"/>
  <c r="F834" i="7"/>
  <c r="G834" i="7" s="1"/>
  <c r="F824" i="7"/>
  <c r="G824" i="7" s="1"/>
  <c r="F809" i="7"/>
  <c r="G809" i="7" s="1"/>
  <c r="F775" i="7"/>
  <c r="G775" i="7" s="1"/>
  <c r="F771" i="7"/>
  <c r="G771" i="7" s="1"/>
  <c r="F756" i="7"/>
  <c r="G756" i="7" s="1"/>
  <c r="F752" i="7"/>
  <c r="G752" i="7" s="1"/>
  <c r="F748" i="7"/>
  <c r="G748" i="7" s="1"/>
  <c r="F735" i="7"/>
  <c r="G735" i="7" s="1"/>
  <c r="F723" i="7"/>
  <c r="G723" i="7" s="1"/>
  <c r="F683" i="7"/>
  <c r="G683" i="7" s="1"/>
  <c r="F679" i="7"/>
  <c r="G679" i="7" s="1"/>
  <c r="F659" i="7"/>
  <c r="G659" i="7" s="1"/>
  <c r="F651" i="7"/>
  <c r="G651" i="7" s="1"/>
  <c r="F603" i="7"/>
  <c r="G603" i="7" s="1"/>
  <c r="F581" i="7"/>
  <c r="G581" i="7" s="1"/>
  <c r="F534" i="7"/>
  <c r="G534" i="7" s="1"/>
  <c r="F529" i="7"/>
  <c r="G529" i="7" s="1"/>
  <c r="F525" i="7"/>
  <c r="G525" i="7" s="1"/>
  <c r="F515" i="7"/>
  <c r="G515" i="7" s="1"/>
  <c r="F511" i="7"/>
  <c r="G511" i="7" s="1"/>
  <c r="F496" i="7"/>
  <c r="G496" i="7" s="1"/>
  <c r="F491" i="7"/>
  <c r="G491" i="7" s="1"/>
  <c r="F486" i="7"/>
  <c r="G486" i="7" s="1"/>
  <c r="F456" i="7"/>
  <c r="G456" i="7" s="1"/>
  <c r="F449" i="7"/>
  <c r="G449" i="7" s="1"/>
  <c r="F427" i="7"/>
  <c r="G427" i="7" s="1"/>
  <c r="F420" i="7"/>
  <c r="G420" i="7" s="1"/>
  <c r="F395" i="7"/>
  <c r="G395" i="7" s="1"/>
  <c r="F388" i="7"/>
  <c r="G388" i="7" s="1"/>
  <c r="F363" i="7"/>
  <c r="G363" i="7" s="1"/>
  <c r="F356" i="7"/>
  <c r="G356" i="7" s="1"/>
  <c r="F331" i="7"/>
  <c r="G331" i="7" s="1"/>
  <c r="F327" i="7"/>
  <c r="G327" i="7" s="1"/>
  <c r="F323" i="7"/>
  <c r="G323" i="7" s="1"/>
  <c r="F300" i="7"/>
  <c r="G300" i="7" s="1"/>
  <c r="F296" i="7"/>
  <c r="G296" i="7" s="1"/>
  <c r="F292" i="7"/>
  <c r="G292" i="7" s="1"/>
  <c r="F265" i="7"/>
  <c r="G265" i="7" s="1"/>
  <c r="F261" i="7"/>
  <c r="G261" i="7" s="1"/>
  <c r="F234" i="7"/>
  <c r="G234" i="7" s="1"/>
  <c r="F219" i="7"/>
  <c r="G219" i="7" s="1"/>
  <c r="F215" i="7"/>
  <c r="G215" i="7" s="1"/>
  <c r="F1342" i="7"/>
  <c r="G1342" i="7" s="1"/>
  <c r="F1325" i="7"/>
  <c r="G1325" i="7" s="1"/>
  <c r="F1287" i="7"/>
  <c r="G1287" i="7" s="1"/>
  <c r="F1234" i="7"/>
  <c r="G1234" i="7" s="1"/>
  <c r="F1215" i="7"/>
  <c r="G1215" i="7" s="1"/>
  <c r="F1190" i="7"/>
  <c r="G1190" i="7" s="1"/>
  <c r="F1166" i="7"/>
  <c r="G1166" i="7" s="1"/>
  <c r="F1154" i="7"/>
  <c r="G1154" i="7" s="1"/>
  <c r="F1056" i="7"/>
  <c r="G1056" i="7" s="1"/>
  <c r="F1035" i="7"/>
  <c r="G1035" i="7" s="1"/>
  <c r="F1018" i="7"/>
  <c r="G1018" i="7" s="1"/>
  <c r="F1002" i="7"/>
  <c r="G1002" i="7" s="1"/>
  <c r="F967" i="7"/>
  <c r="G967" i="7" s="1"/>
  <c r="F947" i="7"/>
  <c r="G947" i="7" s="1"/>
  <c r="F891" i="7"/>
  <c r="G891" i="7" s="1"/>
  <c r="F873" i="7"/>
  <c r="G873" i="7" s="1"/>
  <c r="F869" i="7"/>
  <c r="G869" i="7" s="1"/>
  <c r="F859" i="7"/>
  <c r="G859" i="7" s="1"/>
  <c r="F839" i="7"/>
  <c r="G839" i="7" s="1"/>
  <c r="F805" i="7"/>
  <c r="G805" i="7" s="1"/>
  <c r="F795" i="7"/>
  <c r="G795" i="7" s="1"/>
  <c r="F786" i="7"/>
  <c r="G786" i="7" s="1"/>
  <c r="F778" i="7"/>
  <c r="G778" i="7" s="1"/>
  <c r="F763" i="7"/>
  <c r="G763" i="7" s="1"/>
  <c r="F759" i="7"/>
  <c r="G759" i="7" s="1"/>
  <c r="F739" i="7"/>
  <c r="G739" i="7" s="1"/>
  <c r="F731" i="7"/>
  <c r="G731" i="7" s="1"/>
  <c r="F722" i="7"/>
  <c r="G722" i="7" s="1"/>
  <c r="F715" i="7"/>
  <c r="G715" i="7" s="1"/>
  <c r="F711" i="7"/>
  <c r="G711" i="7" s="1"/>
  <c r="F675" i="7"/>
  <c r="G675" i="7" s="1"/>
  <c r="F667" i="7"/>
  <c r="G667" i="7" s="1"/>
  <c r="F658" i="7"/>
  <c r="G658" i="7" s="1"/>
  <c r="F646" i="7"/>
  <c r="G646" i="7" s="1"/>
  <c r="F638" i="7"/>
  <c r="G638" i="7" s="1"/>
  <c r="F624" i="7"/>
  <c r="G624" i="7" s="1"/>
  <c r="F594" i="7"/>
  <c r="G594" i="7" s="1"/>
  <c r="F590" i="7"/>
  <c r="G590" i="7" s="1"/>
  <c r="F585" i="7"/>
  <c r="G585" i="7" s="1"/>
  <c r="F576" i="7"/>
  <c r="G576" i="7" s="1"/>
  <c r="F572" i="7"/>
  <c r="G572" i="7" s="1"/>
  <c r="F567" i="7"/>
  <c r="G567" i="7" s="1"/>
  <c r="F563" i="7"/>
  <c r="G563" i="7" s="1"/>
  <c r="F558" i="7"/>
  <c r="G558" i="7" s="1"/>
  <c r="F554" i="7"/>
  <c r="G554" i="7" s="1"/>
  <c r="F546" i="7"/>
  <c r="G546" i="7" s="1"/>
  <c r="F542" i="7"/>
  <c r="G542" i="7" s="1"/>
  <c r="F533" i="7"/>
  <c r="G533" i="7" s="1"/>
  <c r="F524" i="7"/>
  <c r="G524" i="7" s="1"/>
  <c r="F514" i="7"/>
  <c r="G514" i="7" s="1"/>
  <c r="F481" i="7"/>
  <c r="G481" i="7" s="1"/>
  <c r="F476" i="7"/>
  <c r="G476" i="7" s="1"/>
  <c r="F467" i="7"/>
  <c r="G467" i="7" s="1"/>
  <c r="F463" i="7"/>
  <c r="G463" i="7" s="1"/>
  <c r="F459" i="7"/>
  <c r="G459" i="7" s="1"/>
  <c r="F441" i="7"/>
  <c r="G441" i="7" s="1"/>
  <c r="F437" i="7"/>
  <c r="G437" i="7" s="1"/>
  <c r="F434" i="7"/>
  <c r="G434" i="7" s="1"/>
  <c r="F430" i="7"/>
  <c r="G430" i="7" s="1"/>
  <c r="F423" i="7"/>
  <c r="G423" i="7" s="1"/>
  <c r="F416" i="7"/>
  <c r="G416" i="7" s="1"/>
  <c r="F409" i="7"/>
  <c r="G409" i="7" s="1"/>
  <c r="F405" i="7"/>
  <c r="G405" i="7" s="1"/>
  <c r="F402" i="7"/>
  <c r="F398" i="7"/>
  <c r="G398" i="7" s="1"/>
  <c r="F391" i="7"/>
  <c r="G391" i="7" s="1"/>
  <c r="F384" i="7"/>
  <c r="G384" i="7" s="1"/>
  <c r="F377" i="7"/>
  <c r="G377" i="7" s="1"/>
  <c r="F373" i="7"/>
  <c r="G373" i="7" s="1"/>
  <c r="F370" i="7"/>
  <c r="F366" i="7"/>
  <c r="G366" i="7" s="1"/>
  <c r="F359" i="7"/>
  <c r="G359" i="7" s="1"/>
  <c r="F352" i="7"/>
  <c r="G352" i="7" s="1"/>
  <c r="F345" i="7"/>
  <c r="G345" i="7" s="1"/>
  <c r="F341" i="7"/>
  <c r="G341" i="7" s="1"/>
  <c r="F338" i="7"/>
  <c r="F334" i="7"/>
  <c r="G334" i="7" s="1"/>
  <c r="F319" i="7"/>
  <c r="G319" i="7" s="1"/>
  <c r="F315" i="7"/>
  <c r="G315" i="7" s="1"/>
  <c r="F311" i="7"/>
  <c r="G311" i="7" s="1"/>
  <c r="F307" i="7"/>
  <c r="G307" i="7" s="1"/>
  <c r="F303" i="7"/>
  <c r="G303" i="7" s="1"/>
  <c r="F288" i="7"/>
  <c r="G288" i="7" s="1"/>
  <c r="F284" i="7"/>
  <c r="G284" i="7" s="1"/>
  <c r="F280" i="7"/>
  <c r="G280" i="7" s="1"/>
  <c r="F276" i="7"/>
  <c r="G276" i="7" s="1"/>
  <c r="F272" i="7"/>
  <c r="G272" i="7" s="1"/>
  <c r="F257" i="7"/>
  <c r="G257" i="7" s="1"/>
  <c r="F253" i="7"/>
  <c r="G253" i="7" s="1"/>
  <c r="F249" i="7"/>
  <c r="G249" i="7" s="1"/>
  <c r="F245" i="7"/>
  <c r="G245" i="7" s="1"/>
  <c r="F241" i="7"/>
  <c r="G241" i="7" s="1"/>
  <c r="F237" i="7"/>
  <c r="G237" i="7" s="1"/>
  <c r="F230" i="7"/>
  <c r="G230" i="7" s="1"/>
  <c r="F226" i="7"/>
  <c r="G226" i="7" s="1"/>
  <c r="F222" i="7"/>
  <c r="G222" i="7" s="1"/>
  <c r="F211" i="7"/>
  <c r="G211" i="7" s="1"/>
  <c r="F207" i="7"/>
  <c r="G207" i="7" s="1"/>
  <c r="F196" i="7"/>
  <c r="G196" i="7" s="1"/>
  <c r="F192" i="7"/>
  <c r="G192" i="7" s="1"/>
  <c r="F186" i="7"/>
  <c r="G186" i="7" s="1"/>
  <c r="F1273" i="7"/>
  <c r="G1273" i="7" s="1"/>
  <c r="F1089" i="7"/>
  <c r="G1089" i="7" s="1"/>
  <c r="F959" i="7"/>
  <c r="G959" i="7" s="1"/>
  <c r="F935" i="7"/>
  <c r="G935" i="7" s="1"/>
  <c r="F830" i="7"/>
  <c r="G830" i="7" s="1"/>
  <c r="F823" i="7"/>
  <c r="G823" i="7" s="1"/>
  <c r="F806" i="7"/>
  <c r="G806" i="7" s="1"/>
  <c r="F781" i="7"/>
  <c r="G781" i="7" s="1"/>
  <c r="F765" i="7"/>
  <c r="G765" i="7" s="1"/>
  <c r="F749" i="7"/>
  <c r="G749" i="7" s="1"/>
  <c r="F691" i="7"/>
  <c r="G691" i="7" s="1"/>
  <c r="F669" i="7"/>
  <c r="G669" i="7" s="1"/>
  <c r="F653" i="7"/>
  <c r="G653" i="7" s="1"/>
  <c r="F641" i="7"/>
  <c r="G641" i="7" s="1"/>
  <c r="F619" i="7"/>
  <c r="G619" i="7" s="1"/>
  <c r="F549" i="7"/>
  <c r="G549" i="7" s="1"/>
  <c r="F543" i="7"/>
  <c r="G543" i="7" s="1"/>
  <c r="F537" i="7"/>
  <c r="G537" i="7" s="1"/>
  <c r="F478" i="7"/>
  <c r="G478" i="7" s="1"/>
  <c r="F455" i="7"/>
  <c r="G455" i="7" s="1"/>
  <c r="F450" i="7"/>
  <c r="G450" i="7" s="1"/>
  <c r="F444" i="7"/>
  <c r="G444" i="7" s="1"/>
  <c r="F408" i="7"/>
  <c r="G408" i="7" s="1"/>
  <c r="F403" i="7"/>
  <c r="G403" i="7" s="1"/>
  <c r="F383" i="7"/>
  <c r="G383" i="7" s="1"/>
  <c r="F378" i="7"/>
  <c r="F372" i="7"/>
  <c r="G372" i="7" s="1"/>
  <c r="F367" i="7"/>
  <c r="G367" i="7" s="1"/>
  <c r="F362" i="7"/>
  <c r="G362" i="7" s="1"/>
  <c r="F347" i="7"/>
  <c r="G347" i="7" s="1"/>
  <c r="F326" i="7"/>
  <c r="G326" i="7" s="1"/>
  <c r="F310" i="7"/>
  <c r="G310" i="7" s="1"/>
  <c r="F267" i="7"/>
  <c r="G267" i="7" s="1"/>
  <c r="F262" i="7"/>
  <c r="G262" i="7" s="1"/>
  <c r="F256" i="7"/>
  <c r="G256" i="7" s="1"/>
  <c r="F250" i="7"/>
  <c r="G250" i="7" s="1"/>
  <c r="F232" i="7"/>
  <c r="G232" i="7" s="1"/>
  <c r="F227" i="7"/>
  <c r="G227" i="7" s="1"/>
  <c r="F221" i="7"/>
  <c r="G221" i="7" s="1"/>
  <c r="F216" i="7"/>
  <c r="G216" i="7" s="1"/>
  <c r="F206" i="7"/>
  <c r="G206" i="7" s="1"/>
  <c r="F202" i="7"/>
  <c r="G202" i="7" s="1"/>
  <c r="F189" i="7"/>
  <c r="G189" i="7" s="1"/>
  <c r="F182" i="7"/>
  <c r="G182" i="7" s="1"/>
  <c r="F165" i="7"/>
  <c r="G165" i="7" s="1"/>
  <c r="F161" i="7"/>
  <c r="G161" i="7" s="1"/>
  <c r="F158" i="7"/>
  <c r="G158" i="7" s="1"/>
  <c r="F154" i="7"/>
  <c r="G154" i="7" s="1"/>
  <c r="F137" i="7"/>
  <c r="G137" i="7" s="1"/>
  <c r="F131" i="7"/>
  <c r="G131" i="7" s="1"/>
  <c r="F128" i="7"/>
  <c r="G128" i="7" s="1"/>
  <c r="F122" i="7"/>
  <c r="G122" i="7" s="1"/>
  <c r="F119" i="7"/>
  <c r="G119" i="7" s="1"/>
  <c r="F106" i="7"/>
  <c r="G106" i="7" s="1"/>
  <c r="F103" i="7"/>
  <c r="G103" i="7" s="1"/>
  <c r="F99" i="7"/>
  <c r="G99" i="7" s="1"/>
  <c r="F67" i="7"/>
  <c r="G67" i="7" s="1"/>
  <c r="F58" i="7"/>
  <c r="G58" i="7" s="1"/>
  <c r="F52" i="7"/>
  <c r="G52" i="7" s="1"/>
  <c r="F43" i="7"/>
  <c r="G43" i="7" s="1"/>
  <c r="F28" i="7"/>
  <c r="G28" i="7" s="1"/>
  <c r="F1324" i="7"/>
  <c r="G1324" i="7" s="1"/>
  <c r="F1307" i="7"/>
  <c r="G1307" i="7" s="1"/>
  <c r="F1237" i="7"/>
  <c r="G1237" i="7" s="1"/>
  <c r="F1213" i="7"/>
  <c r="G1213" i="7" s="1"/>
  <c r="F1193" i="7"/>
  <c r="G1193" i="7" s="1"/>
  <c r="F1163" i="7"/>
  <c r="G1163" i="7" s="1"/>
  <c r="F1133" i="7"/>
  <c r="G1133" i="7" s="1"/>
  <c r="F1068" i="7"/>
  <c r="G1068" i="7" s="1"/>
  <c r="F1014" i="7"/>
  <c r="G1014" i="7" s="1"/>
  <c r="F927" i="7"/>
  <c r="G927" i="7" s="1"/>
  <c r="F904" i="7"/>
  <c r="G904" i="7" s="1"/>
  <c r="F897" i="7"/>
  <c r="G897" i="7" s="1"/>
  <c r="F862" i="7"/>
  <c r="G862" i="7" s="1"/>
  <c r="F810" i="7"/>
  <c r="G810" i="7" s="1"/>
  <c r="F791" i="7"/>
  <c r="G791" i="7" s="1"/>
  <c r="F785" i="7"/>
  <c r="G785" i="7" s="1"/>
  <c r="F1335" i="7"/>
  <c r="G1335" i="7" s="1"/>
  <c r="F1176" i="7"/>
  <c r="G1176" i="7" s="1"/>
  <c r="F1077" i="7"/>
  <c r="G1077" i="7" s="1"/>
  <c r="F1065" i="7"/>
  <c r="G1065" i="7" s="1"/>
  <c r="F1048" i="7"/>
  <c r="G1048" i="7" s="1"/>
  <c r="F1041" i="7"/>
  <c r="G1041" i="7" s="1"/>
  <c r="F939" i="7"/>
  <c r="G939" i="7" s="1"/>
  <c r="F827" i="7"/>
  <c r="G827" i="7" s="1"/>
  <c r="F820" i="7"/>
  <c r="G820" i="7" s="1"/>
  <c r="F808" i="7"/>
  <c r="G808" i="7" s="1"/>
  <c r="F803" i="7"/>
  <c r="G803" i="7" s="1"/>
  <c r="F773" i="7"/>
  <c r="G773" i="7" s="1"/>
  <c r="F758" i="7"/>
  <c r="G758" i="7" s="1"/>
  <c r="F729" i="7"/>
  <c r="G729" i="7" s="1"/>
  <c r="F699" i="7"/>
  <c r="G699" i="7" s="1"/>
  <c r="F666" i="7"/>
  <c r="G666" i="7" s="1"/>
  <c r="F662" i="7"/>
  <c r="G662" i="7" s="1"/>
  <c r="F655" i="7"/>
  <c r="G655" i="7" s="1"/>
  <c r="F650" i="7"/>
  <c r="G650" i="7" s="1"/>
  <c r="F644" i="7"/>
  <c r="G644" i="7" s="1"/>
  <c r="F634" i="7"/>
  <c r="G634" i="7" s="1"/>
  <c r="F628" i="7"/>
  <c r="G628" i="7" s="1"/>
  <c r="F604" i="7"/>
  <c r="G604" i="7" s="1"/>
  <c r="F587" i="7"/>
  <c r="G587" i="7" s="1"/>
  <c r="F575" i="7"/>
  <c r="G575" i="7" s="1"/>
  <c r="F547" i="7"/>
  <c r="G547" i="7" s="1"/>
  <c r="F540" i="7"/>
  <c r="G540" i="7" s="1"/>
  <c r="F504" i="7"/>
  <c r="G504" i="7" s="1"/>
  <c r="F458" i="7"/>
  <c r="F453" i="7"/>
  <c r="G453" i="7" s="1"/>
  <c r="F448" i="7"/>
  <c r="G448" i="7" s="1"/>
  <c r="F417" i="7"/>
  <c r="G417" i="7" s="1"/>
  <c r="F406" i="7"/>
  <c r="G406" i="7" s="1"/>
  <c r="F401" i="7"/>
  <c r="G401" i="7" s="1"/>
  <c r="F396" i="7"/>
  <c r="G396" i="7" s="1"/>
  <c r="F381" i="7"/>
  <c r="G381" i="7" s="1"/>
  <c r="F365" i="7"/>
  <c r="G365" i="7" s="1"/>
  <c r="F360" i="7"/>
  <c r="G360" i="7" s="1"/>
  <c r="F355" i="7"/>
  <c r="G355" i="7" s="1"/>
  <c r="F329" i="7"/>
  <c r="G329" i="7" s="1"/>
  <c r="F324" i="7"/>
  <c r="G324" i="7" s="1"/>
  <c r="F308" i="7"/>
  <c r="G308" i="7" s="1"/>
  <c r="F298" i="7"/>
  <c r="G298" i="7" s="1"/>
  <c r="F254" i="7"/>
  <c r="G254" i="7" s="1"/>
  <c r="F200" i="7"/>
  <c r="G200" i="7" s="1"/>
  <c r="F191" i="7"/>
  <c r="G191" i="7" s="1"/>
  <c r="F184" i="7"/>
  <c r="G184" i="7" s="1"/>
  <c r="F167" i="7"/>
  <c r="G167" i="7" s="1"/>
  <c r="F146" i="7"/>
  <c r="G146" i="7" s="1"/>
  <c r="F139" i="7"/>
  <c r="G139" i="7" s="1"/>
  <c r="F133" i="7"/>
  <c r="G133" i="7" s="1"/>
  <c r="F130" i="7"/>
  <c r="G130" i="7" s="1"/>
  <c r="F124" i="7"/>
  <c r="G124" i="7" s="1"/>
  <c r="F121" i="7"/>
  <c r="G121" i="7" s="1"/>
  <c r="F111" i="7"/>
  <c r="G111" i="7" s="1"/>
  <c r="F105" i="7"/>
  <c r="G105" i="7" s="1"/>
  <c r="F90" i="7"/>
  <c r="F87" i="7"/>
  <c r="G87" i="7" s="1"/>
  <c r="F84" i="7"/>
  <c r="G84" i="7" s="1"/>
  <c r="F60" i="7"/>
  <c r="G60" i="7" s="1"/>
  <c r="F57" i="7"/>
  <c r="G57" i="7" s="1"/>
  <c r="F54" i="7"/>
  <c r="G54" i="7" s="1"/>
  <c r="F51" i="7"/>
  <c r="G51" i="7" s="1"/>
  <c r="F48" i="7"/>
  <c r="G48" i="7" s="1"/>
  <c r="F42" i="7"/>
  <c r="G42" i="7" s="1"/>
  <c r="F36" i="7"/>
  <c r="G36" i="7" s="1"/>
  <c r="F33" i="7"/>
  <c r="G33" i="7" s="1"/>
  <c r="F30" i="7"/>
  <c r="G30" i="7" s="1"/>
  <c r="F17" i="7"/>
  <c r="G17" i="7" s="1"/>
  <c r="F10" i="7"/>
  <c r="G10" i="7" s="1"/>
  <c r="D6" i="7"/>
  <c r="E6" i="7" s="1"/>
  <c r="L6" i="7" s="1"/>
  <c r="F1127" i="7"/>
  <c r="G1127" i="7" s="1"/>
  <c r="F1008" i="7"/>
  <c r="G1008" i="7" s="1"/>
  <c r="F989" i="7"/>
  <c r="G989" i="7" s="1"/>
  <c r="F973" i="7"/>
  <c r="G973" i="7" s="1"/>
  <c r="F924" i="7"/>
  <c r="G924" i="7" s="1"/>
  <c r="F903" i="7"/>
  <c r="G903" i="7" s="1"/>
  <c r="F895" i="7"/>
  <c r="G895" i="7" s="1"/>
  <c r="F872" i="7"/>
  <c r="G872" i="7" s="1"/>
  <c r="F1317" i="7"/>
  <c r="G1317" i="7" s="1"/>
  <c r="F1267" i="7"/>
  <c r="G1267" i="7" s="1"/>
  <c r="F1226" i="7"/>
  <c r="G1226" i="7" s="1"/>
  <c r="F1187" i="7"/>
  <c r="G1187" i="7" s="1"/>
  <c r="F1109" i="7"/>
  <c r="G1109" i="7" s="1"/>
  <c r="F1083" i="7"/>
  <c r="G1083" i="7" s="1"/>
  <c r="F1074" i="7"/>
  <c r="G1074" i="7" s="1"/>
  <c r="F1047" i="7"/>
  <c r="G1047" i="7" s="1"/>
  <c r="F1016" i="7"/>
  <c r="G1016" i="7" s="1"/>
  <c r="F997" i="7"/>
  <c r="G997" i="7" s="1"/>
  <c r="F982" i="7"/>
  <c r="G982" i="7" s="1"/>
  <c r="F963" i="7"/>
  <c r="G963" i="7" s="1"/>
  <c r="F953" i="7"/>
  <c r="G953" i="7" s="1"/>
  <c r="F930" i="7"/>
  <c r="F887" i="7"/>
  <c r="G887" i="7" s="1"/>
  <c r="F852" i="7"/>
  <c r="G852" i="7" s="1"/>
  <c r="F819" i="7"/>
  <c r="G819" i="7" s="1"/>
  <c r="F813" i="7"/>
  <c r="F762" i="7"/>
  <c r="G762" i="7" s="1"/>
  <c r="F745" i="7"/>
  <c r="G745" i="7" s="1"/>
  <c r="F728" i="7"/>
  <c r="G728" i="7" s="1"/>
  <c r="F712" i="7"/>
  <c r="G712" i="7" s="1"/>
  <c r="F693" i="7"/>
  <c r="G693" i="7" s="1"/>
  <c r="F676" i="7"/>
  <c r="G676" i="7" s="1"/>
  <c r="F665" i="7"/>
  <c r="G665" i="7" s="1"/>
  <c r="F632" i="7"/>
  <c r="G632" i="7" s="1"/>
  <c r="F626" i="7"/>
  <c r="G626" i="7" s="1"/>
  <c r="F622" i="7"/>
  <c r="G622" i="7" s="1"/>
  <c r="F609" i="7"/>
  <c r="G609" i="7" s="1"/>
  <c r="F597" i="7"/>
  <c r="G597" i="7" s="1"/>
  <c r="F509" i="7"/>
  <c r="G509" i="7" s="1"/>
  <c r="F452" i="7"/>
  <c r="G452" i="7" s="1"/>
  <c r="F385" i="7"/>
  <c r="G385" i="7" s="1"/>
  <c r="F374" i="7"/>
  <c r="G374" i="7" s="1"/>
  <c r="F369" i="7"/>
  <c r="G369" i="7" s="1"/>
  <c r="F364" i="7"/>
  <c r="G364" i="7" s="1"/>
  <c r="F349" i="7"/>
  <c r="G349" i="7" s="1"/>
  <c r="F333" i="7"/>
  <c r="G333" i="7" s="1"/>
  <c r="F328" i="7"/>
  <c r="G328" i="7" s="1"/>
  <c r="F312" i="7"/>
  <c r="G312" i="7" s="1"/>
  <c r="F291" i="7"/>
  <c r="G291" i="7" s="1"/>
  <c r="F1320" i="7"/>
  <c r="G1320" i="7" s="1"/>
  <c r="F986" i="7"/>
  <c r="G986" i="7" s="1"/>
  <c r="F878" i="7"/>
  <c r="G878" i="7" s="1"/>
  <c r="F707" i="7"/>
  <c r="G707" i="7" s="1"/>
  <c r="F692" i="7"/>
  <c r="G692" i="7" s="1"/>
  <c r="F686" i="7"/>
  <c r="G686" i="7" s="1"/>
  <c r="F656" i="7"/>
  <c r="G656" i="7" s="1"/>
  <c r="F649" i="7"/>
  <c r="G649" i="7" s="1"/>
  <c r="F606" i="7"/>
  <c r="G606" i="7" s="1"/>
  <c r="F512" i="7"/>
  <c r="G512" i="7" s="1"/>
  <c r="F506" i="7"/>
  <c r="G506" i="7" s="1"/>
  <c r="F464" i="7"/>
  <c r="G464" i="7" s="1"/>
  <c r="F442" i="7"/>
  <c r="G442" i="7" s="1"/>
  <c r="F380" i="7"/>
  <c r="G380" i="7" s="1"/>
  <c r="F358" i="7"/>
  <c r="G358" i="7" s="1"/>
  <c r="F339" i="7"/>
  <c r="G339" i="7" s="1"/>
  <c r="F304" i="7"/>
  <c r="G304" i="7" s="1"/>
  <c r="F279" i="7"/>
  <c r="G279" i="7" s="1"/>
  <c r="F273" i="7"/>
  <c r="G273" i="7" s="1"/>
  <c r="F240" i="7"/>
  <c r="G240" i="7" s="1"/>
  <c r="F210" i="7"/>
  <c r="G210" i="7" s="1"/>
  <c r="F188" i="7"/>
  <c r="G188" i="7" s="1"/>
  <c r="F179" i="7"/>
  <c r="G179" i="7" s="1"/>
  <c r="F171" i="7"/>
  <c r="G171" i="7" s="1"/>
  <c r="F138" i="7"/>
  <c r="G138" i="7" s="1"/>
  <c r="F123" i="7"/>
  <c r="G123" i="7" s="1"/>
  <c r="F115" i="7"/>
  <c r="G115" i="7" s="1"/>
  <c r="F92" i="7"/>
  <c r="G92" i="7" s="1"/>
  <c r="F85" i="7"/>
  <c r="G85" i="7" s="1"/>
  <c r="F81" i="7"/>
  <c r="G81" i="7" s="1"/>
  <c r="F64" i="7"/>
  <c r="G64" i="7" s="1"/>
  <c r="F56" i="7"/>
  <c r="G56" i="7" s="1"/>
  <c r="F45" i="7"/>
  <c r="G45" i="7" s="1"/>
  <c r="F41" i="7"/>
  <c r="G41" i="7" s="1"/>
  <c r="F38" i="7"/>
  <c r="G38" i="7" s="1"/>
  <c r="F29" i="7"/>
  <c r="G29" i="7" s="1"/>
  <c r="F25" i="7"/>
  <c r="G25" i="7" s="1"/>
  <c r="F22" i="7"/>
  <c r="G22" i="7" s="1"/>
  <c r="F7" i="7"/>
  <c r="G7" i="7" s="1"/>
  <c r="F1136" i="7"/>
  <c r="G1136" i="7" s="1"/>
  <c r="F1115" i="7"/>
  <c r="G1115" i="7" s="1"/>
  <c r="F850" i="7"/>
  <c r="G850" i="7" s="1"/>
  <c r="F833" i="7"/>
  <c r="G833" i="7" s="1"/>
  <c r="F799" i="7"/>
  <c r="G799" i="7" s="1"/>
  <c r="F789" i="7"/>
  <c r="F754" i="7"/>
  <c r="F738" i="7"/>
  <c r="F726" i="7"/>
  <c r="G726" i="7" s="1"/>
  <c r="F698" i="7"/>
  <c r="G698" i="7" s="1"/>
  <c r="F677" i="7"/>
  <c r="G677" i="7" s="1"/>
  <c r="F643" i="7"/>
  <c r="G643" i="7" s="1"/>
  <c r="F637" i="7"/>
  <c r="G637" i="7" s="1"/>
  <c r="F629" i="7"/>
  <c r="G629" i="7" s="1"/>
  <c r="F613" i="7"/>
  <c r="G613" i="7" s="1"/>
  <c r="F555" i="7"/>
  <c r="G555" i="7" s="1"/>
  <c r="F528" i="7"/>
  <c r="G528" i="7" s="1"/>
  <c r="F520" i="7"/>
  <c r="G520" i="7" s="1"/>
  <c r="F479" i="7"/>
  <c r="G479" i="7" s="1"/>
  <c r="F470" i="7"/>
  <c r="G470" i="7" s="1"/>
  <c r="F435" i="7"/>
  <c r="G435" i="7" s="1"/>
  <c r="F429" i="7"/>
  <c r="G429" i="7" s="1"/>
  <c r="F422" i="7"/>
  <c r="G422" i="7" s="1"/>
  <c r="F415" i="7"/>
  <c r="G415" i="7" s="1"/>
  <c r="F387" i="7"/>
  <c r="G387" i="7" s="1"/>
  <c r="F351" i="7"/>
  <c r="G351" i="7" s="1"/>
  <c r="F344" i="7"/>
  <c r="G344" i="7" s="1"/>
  <c r="F332" i="7"/>
  <c r="G332" i="7" s="1"/>
  <c r="F325" i="7"/>
  <c r="G325" i="7" s="1"/>
  <c r="F318" i="7"/>
  <c r="G318" i="7" s="1"/>
  <c r="F297" i="7"/>
  <c r="G297" i="7" s="1"/>
  <c r="F285" i="7"/>
  <c r="G285" i="7" s="1"/>
  <c r="F266" i="7"/>
  <c r="G266" i="7" s="1"/>
  <c r="F260" i="7"/>
  <c r="G260" i="7" s="1"/>
  <c r="F246" i="7"/>
  <c r="G246" i="7" s="1"/>
  <c r="F233" i="7"/>
  <c r="G233" i="7" s="1"/>
  <c r="F203" i="7"/>
  <c r="G203" i="7" s="1"/>
  <c r="F197" i="7"/>
  <c r="G197" i="7" s="1"/>
  <c r="F183" i="7"/>
  <c r="G183" i="7" s="1"/>
  <c r="F175" i="7"/>
  <c r="G175" i="7" s="1"/>
  <c r="F142" i="7"/>
  <c r="G142" i="7" s="1"/>
  <c r="F107" i="7"/>
  <c r="G107" i="7" s="1"/>
  <c r="F98" i="7"/>
  <c r="G98" i="7" s="1"/>
  <c r="F95" i="7"/>
  <c r="G95" i="7" s="1"/>
  <c r="F78" i="7"/>
  <c r="G78" i="7" s="1"/>
  <c r="F71" i="7"/>
  <c r="G71" i="7" s="1"/>
  <c r="F37" i="7"/>
  <c r="G37" i="7" s="1"/>
  <c r="F21" i="7"/>
  <c r="G21" i="7" s="1"/>
  <c r="F13" i="7"/>
  <c r="G13" i="7" s="1"/>
  <c r="F9" i="7"/>
  <c r="G9" i="7" s="1"/>
  <c r="F994" i="7"/>
  <c r="F970" i="7"/>
  <c r="G970" i="7" s="1"/>
  <c r="F934" i="7"/>
  <c r="G934" i="7" s="1"/>
  <c r="F892" i="7"/>
  <c r="G892" i="7" s="1"/>
  <c r="F848" i="7"/>
  <c r="G848" i="7" s="1"/>
  <c r="F842" i="7"/>
  <c r="G842" i="7" s="1"/>
  <c r="F787" i="7"/>
  <c r="G787" i="7" s="1"/>
  <c r="F696" i="7"/>
  <c r="G696" i="7" s="1"/>
  <c r="F689" i="7"/>
  <c r="G689" i="7" s="1"/>
  <c r="F682" i="7"/>
  <c r="G682" i="7" s="1"/>
  <c r="F668" i="7"/>
  <c r="G668" i="7" s="1"/>
  <c r="F647" i="7"/>
  <c r="G647" i="7" s="1"/>
  <c r="F635" i="7"/>
  <c r="G635" i="7" s="1"/>
  <c r="F588" i="7"/>
  <c r="G588" i="7" s="1"/>
  <c r="F552" i="7"/>
  <c r="G552" i="7" s="1"/>
  <c r="F527" i="7"/>
  <c r="G527" i="7" s="1"/>
  <c r="F462" i="7"/>
  <c r="G462" i="7" s="1"/>
  <c r="F433" i="7"/>
  <c r="G433" i="7" s="1"/>
  <c r="F413" i="7"/>
  <c r="G413" i="7" s="1"/>
  <c r="F371" i="7"/>
  <c r="G371" i="7" s="1"/>
  <c r="F330" i="7"/>
  <c r="G330" i="7" s="1"/>
  <c r="F322" i="7"/>
  <c r="F316" i="7"/>
  <c r="G316" i="7" s="1"/>
  <c r="F302" i="7"/>
  <c r="G302" i="7" s="1"/>
  <c r="F289" i="7"/>
  <c r="G289" i="7" s="1"/>
  <c r="F283" i="7"/>
  <c r="G283" i="7" s="1"/>
  <c r="F277" i="7"/>
  <c r="G277" i="7" s="1"/>
  <c r="F271" i="7"/>
  <c r="G271" i="7" s="1"/>
  <c r="F259" i="7"/>
  <c r="G259" i="7" s="1"/>
  <c r="F244" i="7"/>
  <c r="G244" i="7" s="1"/>
  <c r="F238" i="7"/>
  <c r="G238" i="7" s="1"/>
  <c r="F225" i="7"/>
  <c r="G225" i="7" s="1"/>
  <c r="F201" i="7"/>
  <c r="G201" i="7" s="1"/>
  <c r="F174" i="7"/>
  <c r="G174" i="7" s="1"/>
  <c r="F149" i="7"/>
  <c r="G149" i="7" s="1"/>
  <c r="F145" i="7"/>
  <c r="G145" i="7" s="1"/>
  <c r="F110" i="7"/>
  <c r="G110" i="7" s="1"/>
  <c r="F101" i="7"/>
  <c r="G101" i="7" s="1"/>
  <c r="F80" i="7"/>
  <c r="G80" i="7" s="1"/>
  <c r="F77" i="7"/>
  <c r="G77" i="7" s="1"/>
  <c r="F70" i="7"/>
  <c r="G70" i="7" s="1"/>
  <c r="F66" i="7"/>
  <c r="G66" i="7" s="1"/>
  <c r="F63" i="7"/>
  <c r="G63" i="7" s="1"/>
  <c r="F47" i="7"/>
  <c r="G47" i="7" s="1"/>
  <c r="F20" i="7"/>
  <c r="G20" i="7" s="1"/>
  <c r="F12" i="7"/>
  <c r="G12" i="7" s="1"/>
  <c r="F6" i="7"/>
  <c r="G6" i="7" s="1"/>
  <c r="F708" i="7"/>
  <c r="G708" i="7" s="1"/>
  <c r="F688" i="7"/>
  <c r="G688" i="7" s="1"/>
  <c r="F617" i="7"/>
  <c r="G617" i="7" s="1"/>
  <c r="F539" i="7"/>
  <c r="G539" i="7" s="1"/>
  <c r="F500" i="7"/>
  <c r="G500" i="7" s="1"/>
  <c r="F438" i="7"/>
  <c r="G438" i="7" s="1"/>
  <c r="F306" i="7"/>
  <c r="G306" i="7" s="1"/>
  <c r="F281" i="7"/>
  <c r="G281" i="7" s="1"/>
  <c r="F258" i="7"/>
  <c r="G258" i="7" s="1"/>
  <c r="F236" i="7"/>
  <c r="G236" i="7" s="1"/>
  <c r="F212" i="7"/>
  <c r="G212" i="7" s="1"/>
  <c r="F173" i="7"/>
  <c r="G173" i="7" s="1"/>
  <c r="F156" i="7"/>
  <c r="G156" i="7" s="1"/>
  <c r="F144" i="7"/>
  <c r="G144" i="7" s="1"/>
  <c r="F136" i="7"/>
  <c r="G136" i="7" s="1"/>
  <c r="F76" i="7"/>
  <c r="G76" i="7" s="1"/>
  <c r="F65" i="7"/>
  <c r="G65" i="7" s="1"/>
  <c r="F39" i="7"/>
  <c r="G39" i="7" s="1"/>
  <c r="F11" i="7"/>
  <c r="G11" i="7" s="1"/>
  <c r="F919" i="7"/>
  <c r="G919" i="7" s="1"/>
  <c r="F695" i="7"/>
  <c r="G695" i="7" s="1"/>
  <c r="F600" i="7"/>
  <c r="G600" i="7" s="1"/>
  <c r="F570" i="7"/>
  <c r="G570" i="7" s="1"/>
  <c r="F431" i="7"/>
  <c r="G431" i="7" s="1"/>
  <c r="F411" i="7"/>
  <c r="G411" i="7" s="1"/>
  <c r="F287" i="7"/>
  <c r="G287" i="7" s="1"/>
  <c r="F217" i="7"/>
  <c r="G217" i="7" s="1"/>
  <c r="F180" i="7"/>
  <c r="G180" i="7" s="1"/>
  <c r="F116" i="7"/>
  <c r="G116" i="7" s="1"/>
  <c r="F62" i="7"/>
  <c r="G62" i="7" s="1"/>
  <c r="F50" i="7"/>
  <c r="G50" i="7" s="1"/>
  <c r="F1167" i="7"/>
  <c r="G1167" i="7" s="1"/>
  <c r="F1106" i="7"/>
  <c r="G1106" i="7" s="1"/>
  <c r="F1005" i="7"/>
  <c r="G1005" i="7" s="1"/>
  <c r="F881" i="7"/>
  <c r="G881" i="7" s="1"/>
  <c r="F640" i="7"/>
  <c r="G640" i="7" s="1"/>
  <c r="F593" i="7"/>
  <c r="G593" i="7" s="1"/>
  <c r="F573" i="7"/>
  <c r="G573" i="7" s="1"/>
  <c r="F566" i="7"/>
  <c r="G566" i="7" s="1"/>
  <c r="F545" i="7"/>
  <c r="G545" i="7" s="1"/>
  <c r="F518" i="7"/>
  <c r="G518" i="7" s="1"/>
  <c r="F502" i="7"/>
  <c r="G502" i="7" s="1"/>
  <c r="F426" i="7"/>
  <c r="F419" i="7"/>
  <c r="G419" i="7" s="1"/>
  <c r="F412" i="7"/>
  <c r="G412" i="7" s="1"/>
  <c r="F404" i="7"/>
  <c r="G404" i="7" s="1"/>
  <c r="F397" i="7"/>
  <c r="G397" i="7" s="1"/>
  <c r="F348" i="7"/>
  <c r="G348" i="7" s="1"/>
  <c r="F342" i="7"/>
  <c r="G342" i="7" s="1"/>
  <c r="F295" i="7"/>
  <c r="G295" i="7" s="1"/>
  <c r="F264" i="7"/>
  <c r="G264" i="7" s="1"/>
  <c r="F231" i="7"/>
  <c r="G231" i="7" s="1"/>
  <c r="F218" i="7"/>
  <c r="G218" i="7" s="1"/>
  <c r="F195" i="7"/>
  <c r="G195" i="7" s="1"/>
  <c r="F177" i="7"/>
  <c r="G177" i="7" s="1"/>
  <c r="F169" i="7"/>
  <c r="G169" i="7" s="1"/>
  <c r="F157" i="7"/>
  <c r="G157" i="7" s="1"/>
  <c r="F152" i="7"/>
  <c r="G152" i="7" s="1"/>
  <c r="F141" i="7"/>
  <c r="G141" i="7" s="1"/>
  <c r="F129" i="7"/>
  <c r="G129" i="7" s="1"/>
  <c r="F125" i="7"/>
  <c r="G125" i="7" s="1"/>
  <c r="F117" i="7"/>
  <c r="G117" i="7" s="1"/>
  <c r="F113" i="7"/>
  <c r="G113" i="7" s="1"/>
  <c r="F97" i="7"/>
  <c r="G97" i="7" s="1"/>
  <c r="F94" i="7"/>
  <c r="G94" i="7" s="1"/>
  <c r="F83" i="7"/>
  <c r="G83" i="7" s="1"/>
  <c r="F73" i="7"/>
  <c r="G73" i="7" s="1"/>
  <c r="F31" i="7"/>
  <c r="G31" i="7" s="1"/>
  <c r="F27" i="7"/>
  <c r="G27" i="7" s="1"/>
  <c r="F15" i="7"/>
  <c r="G15" i="7" s="1"/>
  <c r="F8" i="7"/>
  <c r="G8" i="7" s="1"/>
  <c r="F1329" i="7"/>
  <c r="G1329" i="7" s="1"/>
  <c r="F900" i="7"/>
  <c r="G900" i="7" s="1"/>
  <c r="F855" i="7"/>
  <c r="G855" i="7" s="1"/>
  <c r="F847" i="7"/>
  <c r="G847" i="7" s="1"/>
  <c r="F764" i="7"/>
  <c r="G764" i="7" s="1"/>
  <c r="F579" i="7"/>
  <c r="G579" i="7" s="1"/>
  <c r="F564" i="7"/>
  <c r="G564" i="7" s="1"/>
  <c r="F445" i="7"/>
  <c r="G445" i="7" s="1"/>
  <c r="F390" i="7"/>
  <c r="G390" i="7" s="1"/>
  <c r="F376" i="7"/>
  <c r="G376" i="7" s="1"/>
  <c r="F335" i="7"/>
  <c r="G335" i="7" s="1"/>
  <c r="F275" i="7"/>
  <c r="G275" i="7" s="1"/>
  <c r="F190" i="7"/>
  <c r="G190" i="7" s="1"/>
  <c r="F181" i="7"/>
  <c r="G181" i="7" s="1"/>
  <c r="F160" i="7"/>
  <c r="G160" i="7" s="1"/>
  <c r="F140" i="7"/>
  <c r="G140" i="7" s="1"/>
  <c r="F109" i="7"/>
  <c r="G109" i="7" s="1"/>
  <c r="F100" i="7"/>
  <c r="G100" i="7" s="1"/>
  <c r="F79" i="7"/>
  <c r="G79" i="7" s="1"/>
  <c r="F69" i="7"/>
  <c r="G69" i="7" s="1"/>
  <c r="F35" i="7"/>
  <c r="G35" i="7" s="1"/>
  <c r="F26" i="7"/>
  <c r="G26" i="7" s="1"/>
  <c r="F23" i="7"/>
  <c r="G23" i="7" s="1"/>
  <c r="F19" i="7"/>
  <c r="G19" i="7" s="1"/>
  <c r="F1351" i="7"/>
  <c r="G1351" i="7" s="1"/>
  <c r="F1185" i="7"/>
  <c r="G1185" i="7" s="1"/>
  <c r="F965" i="7"/>
  <c r="G965" i="7" s="1"/>
  <c r="F888" i="7"/>
  <c r="G888" i="7" s="1"/>
  <c r="F714" i="7"/>
  <c r="G714" i="7" s="1"/>
  <c r="F652" i="7"/>
  <c r="G652" i="7" s="1"/>
  <c r="F551" i="7"/>
  <c r="G551" i="7" s="1"/>
  <c r="F353" i="7"/>
  <c r="G353" i="7" s="1"/>
  <c r="F340" i="7"/>
  <c r="G340" i="7" s="1"/>
  <c r="F320" i="7"/>
  <c r="G320" i="7" s="1"/>
  <c r="F314" i="7"/>
  <c r="G314" i="7" s="1"/>
  <c r="F294" i="7"/>
  <c r="G294" i="7" s="1"/>
  <c r="F269" i="7"/>
  <c r="G269" i="7" s="1"/>
  <c r="F248" i="7"/>
  <c r="G248" i="7" s="1"/>
  <c r="F242" i="7"/>
  <c r="G242" i="7" s="1"/>
  <c r="F199" i="7"/>
  <c r="G199" i="7" s="1"/>
  <c r="F185" i="7"/>
  <c r="G185" i="7" s="1"/>
  <c r="F164" i="7"/>
  <c r="G164" i="7" s="1"/>
  <c r="F148" i="7"/>
  <c r="G148" i="7" s="1"/>
  <c r="F93" i="7"/>
  <c r="G93" i="7" s="1"/>
  <c r="F82" i="7"/>
  <c r="G82" i="7" s="1"/>
  <c r="F53" i="7"/>
  <c r="G53" i="7" s="1"/>
  <c r="F757" i="7"/>
  <c r="F424" i="7"/>
  <c r="G424" i="7" s="1"/>
  <c r="F263" i="7"/>
  <c r="G263" i="7" s="1"/>
  <c r="F223" i="7"/>
  <c r="G223" i="7" s="1"/>
  <c r="F172" i="7"/>
  <c r="G172" i="7" s="1"/>
  <c r="F132" i="7"/>
  <c r="G132" i="7" s="1"/>
  <c r="F96" i="7"/>
  <c r="G96" i="7" s="1"/>
  <c r="F86" i="7"/>
  <c r="G86" i="7" s="1"/>
  <c r="F72" i="7"/>
  <c r="G72" i="7" s="1"/>
  <c r="F5" i="7"/>
  <c r="G5" i="7" s="1"/>
  <c r="D1278" i="7"/>
  <c r="E1278" i="7" s="1"/>
  <c r="G1277" i="7"/>
  <c r="D1277" i="7"/>
  <c r="E1277" i="7" s="1"/>
  <c r="D717" i="7"/>
  <c r="E717" i="7" s="1"/>
  <c r="F746" i="7"/>
  <c r="F768" i="7"/>
  <c r="G768" i="7" s="1"/>
  <c r="F817" i="7"/>
  <c r="G817" i="7" s="1"/>
  <c r="F1000" i="7"/>
  <c r="G1000" i="7" s="1"/>
  <c r="F1079" i="7"/>
  <c r="G1079" i="7" s="1"/>
  <c r="L2" i="7"/>
  <c r="F522" i="7"/>
  <c r="G522" i="7" s="1"/>
  <c r="F561" i="7"/>
  <c r="G561" i="7" s="1"/>
  <c r="F664" i="7"/>
  <c r="G664" i="7" s="1"/>
  <c r="D782" i="7"/>
  <c r="E782" i="7" s="1"/>
  <c r="F913" i="7"/>
  <c r="G913" i="7" s="1"/>
  <c r="F1036" i="7"/>
  <c r="G1036" i="7" s="1"/>
  <c r="D1058" i="7"/>
  <c r="E1058" i="7" s="1"/>
  <c r="D1059" i="7"/>
  <c r="E1059" i="7" s="1"/>
  <c r="D1050" i="7"/>
  <c r="E1050" i="7" s="1"/>
  <c r="D1051" i="7"/>
  <c r="E1051" i="7" s="1"/>
  <c r="D1035" i="7"/>
  <c r="E1035" i="7" s="1"/>
  <c r="D1034" i="7"/>
  <c r="E1034" i="7" s="1"/>
  <c r="D1018" i="7"/>
  <c r="E1018" i="7" s="1"/>
  <c r="D1019" i="7"/>
  <c r="E1019" i="7" s="1"/>
  <c r="D1003" i="7"/>
  <c r="E1003" i="7" s="1"/>
  <c r="D1002" i="7"/>
  <c r="E1002" i="7" s="1"/>
  <c r="D979" i="7"/>
  <c r="E979" i="7" s="1"/>
  <c r="D978" i="7"/>
  <c r="E978" i="7" s="1"/>
  <c r="D954" i="7"/>
  <c r="E954" i="7" s="1"/>
  <c r="G954" i="7"/>
  <c r="D955" i="7"/>
  <c r="E955" i="7" s="1"/>
  <c r="D947" i="7"/>
  <c r="E947" i="7" s="1"/>
  <c r="G946" i="7"/>
  <c r="D946" i="7"/>
  <c r="E946" i="7" s="1"/>
  <c r="D922" i="7"/>
  <c r="E922" i="7" s="1"/>
  <c r="D923" i="7"/>
  <c r="E923" i="7" s="1"/>
  <c r="D899" i="7"/>
  <c r="E899" i="7" s="1"/>
  <c r="D898" i="7"/>
  <c r="E898" i="7" s="1"/>
  <c r="G898" i="7"/>
  <c r="D875" i="7"/>
  <c r="E875" i="7" s="1"/>
  <c r="D874" i="7"/>
  <c r="E874" i="7" s="1"/>
  <c r="D851" i="7"/>
  <c r="E851" i="7" s="1"/>
  <c r="D850" i="7"/>
  <c r="E850" i="7" s="1"/>
  <c r="D827" i="7"/>
  <c r="E827" i="7" s="1"/>
  <c r="D826" i="7"/>
  <c r="E826" i="7" s="1"/>
  <c r="D802" i="7"/>
  <c r="E802" i="7" s="1"/>
  <c r="D803" i="7"/>
  <c r="E803" i="7" s="1"/>
  <c r="D794" i="7"/>
  <c r="E794" i="7" s="1"/>
  <c r="D795" i="7"/>
  <c r="E795" i="7" s="1"/>
  <c r="D771" i="7"/>
  <c r="E771" i="7" s="1"/>
  <c r="D770" i="7"/>
  <c r="E770" i="7" s="1"/>
  <c r="D746" i="7"/>
  <c r="E746" i="7" s="1"/>
  <c r="G746" i="7"/>
  <c r="D723" i="7"/>
  <c r="E723" i="7" s="1"/>
  <c r="D722" i="7"/>
  <c r="E722" i="7" s="1"/>
  <c r="D683" i="7"/>
  <c r="E683" i="7" s="1"/>
  <c r="D682" i="7"/>
  <c r="E682" i="7" s="1"/>
  <c r="D650" i="7"/>
  <c r="E650" i="7" s="1"/>
  <c r="D651" i="7"/>
  <c r="E651" i="7" s="1"/>
  <c r="D635" i="7"/>
  <c r="E635" i="7" s="1"/>
  <c r="D634" i="7"/>
  <c r="E634" i="7" s="1"/>
  <c r="D595" i="7"/>
  <c r="E595" i="7" s="1"/>
  <c r="D594" i="7"/>
  <c r="E594" i="7" s="1"/>
  <c r="D570" i="7"/>
  <c r="E570" i="7" s="1"/>
  <c r="D571" i="7"/>
  <c r="E571" i="7" s="1"/>
  <c r="D515" i="7"/>
  <c r="E515" i="7" s="1"/>
  <c r="D514" i="7"/>
  <c r="E514" i="7" s="1"/>
  <c r="D395" i="7"/>
  <c r="E395" i="7" s="1"/>
  <c r="G394" i="7"/>
  <c r="D379" i="7"/>
  <c r="E379" i="7" s="1"/>
  <c r="D378" i="7"/>
  <c r="E378" i="7" s="1"/>
  <c r="D347" i="7"/>
  <c r="E347" i="7" s="1"/>
  <c r="D346" i="7"/>
  <c r="E346" i="7" s="1"/>
  <c r="G338" i="7"/>
  <c r="D339" i="7"/>
  <c r="E339" i="7" s="1"/>
  <c r="D323" i="7"/>
  <c r="E323" i="7" s="1"/>
  <c r="G322" i="7"/>
  <c r="D306" i="7"/>
  <c r="E306" i="7" s="1"/>
  <c r="D531" i="7"/>
  <c r="E531" i="7" s="1"/>
  <c r="D578" i="7"/>
  <c r="E578" i="7" s="1"/>
  <c r="D354" i="7"/>
  <c r="E354" i="7" s="1"/>
  <c r="D1067" i="7"/>
  <c r="E1067" i="7" s="1"/>
  <c r="D1066" i="7"/>
  <c r="E1066" i="7" s="1"/>
  <c r="D1011" i="7"/>
  <c r="E1011" i="7" s="1"/>
  <c r="D1010" i="7"/>
  <c r="E1010" i="7" s="1"/>
  <c r="G994" i="7"/>
  <c r="D995" i="7"/>
  <c r="E995" i="7" s="1"/>
  <c r="D994" i="7"/>
  <c r="E994" i="7" s="1"/>
  <c r="D963" i="7"/>
  <c r="E963" i="7" s="1"/>
  <c r="D962" i="7"/>
  <c r="E962" i="7" s="1"/>
  <c r="D931" i="7"/>
  <c r="E931" i="7" s="1"/>
  <c r="G930" i="7"/>
  <c r="D930" i="7"/>
  <c r="E930" i="7" s="1"/>
  <c r="D906" i="7"/>
  <c r="E906" i="7" s="1"/>
  <c r="D907" i="7"/>
  <c r="E907" i="7" s="1"/>
  <c r="G906" i="7"/>
  <c r="D882" i="7"/>
  <c r="E882" i="7" s="1"/>
  <c r="D883" i="7"/>
  <c r="E883" i="7" s="1"/>
  <c r="D858" i="7"/>
  <c r="E858" i="7" s="1"/>
  <c r="D859" i="7"/>
  <c r="E859" i="7" s="1"/>
  <c r="D835" i="7"/>
  <c r="E835" i="7" s="1"/>
  <c r="D834" i="7"/>
  <c r="E834" i="7" s="1"/>
  <c r="D810" i="7"/>
  <c r="E810" i="7" s="1"/>
  <c r="D811" i="7"/>
  <c r="E811" i="7" s="1"/>
  <c r="D787" i="7"/>
  <c r="E787" i="7" s="1"/>
  <c r="D786" i="7"/>
  <c r="E786" i="7" s="1"/>
  <c r="D739" i="7"/>
  <c r="E739" i="7" s="1"/>
  <c r="G738" i="7"/>
  <c r="D738" i="7"/>
  <c r="E738" i="7" s="1"/>
  <c r="D714" i="7"/>
  <c r="E714" i="7" s="1"/>
  <c r="D699" i="7"/>
  <c r="E699" i="7" s="1"/>
  <c r="D698" i="7"/>
  <c r="E698" i="7" s="1"/>
  <c r="D643" i="7"/>
  <c r="E643" i="7" s="1"/>
  <c r="D642" i="7"/>
  <c r="E642" i="7" s="1"/>
  <c r="D562" i="7"/>
  <c r="E562" i="7" s="1"/>
  <c r="D563" i="7"/>
  <c r="E563" i="7" s="1"/>
  <c r="D546" i="7"/>
  <c r="E546" i="7" s="1"/>
  <c r="D547" i="7"/>
  <c r="E547" i="7" s="1"/>
  <c r="D443" i="7"/>
  <c r="E443" i="7" s="1"/>
  <c r="D442" i="7"/>
  <c r="E442" i="7" s="1"/>
  <c r="D427" i="7"/>
  <c r="E427" i="7" s="1"/>
  <c r="G426" i="7"/>
  <c r="D426" i="7"/>
  <c r="E426" i="7" s="1"/>
  <c r="G402" i="7"/>
  <c r="D170" i="7"/>
  <c r="E170" i="7" s="1"/>
  <c r="D171" i="7"/>
  <c r="E171" i="7" s="1"/>
  <c r="D83" i="7"/>
  <c r="E83" i="7" s="1"/>
  <c r="D82" i="7"/>
  <c r="E82" i="7" s="1"/>
  <c r="D11" i="7"/>
  <c r="E11" i="7" s="1"/>
  <c r="D58" i="7"/>
  <c r="E58" i="7" s="1"/>
  <c r="D90" i="7"/>
  <c r="E90" i="7" s="1"/>
  <c r="D418" i="7"/>
  <c r="E418" i="7" s="1"/>
  <c r="D243" i="7"/>
  <c r="E243" i="7" s="1"/>
  <c r="D315" i="7"/>
  <c r="E315" i="7" s="1"/>
  <c r="D666" i="7"/>
  <c r="E666" i="7" s="1"/>
  <c r="D51" i="7"/>
  <c r="E51" i="7" s="1"/>
  <c r="D66" i="7"/>
  <c r="E66" i="7" s="1"/>
  <c r="G90" i="7"/>
  <c r="D187" i="7"/>
  <c r="E187" i="7" s="1"/>
  <c r="D251" i="7"/>
  <c r="E251" i="7" s="1"/>
  <c r="D283" i="7"/>
  <c r="E283" i="7" s="1"/>
  <c r="D322" i="7"/>
  <c r="E322" i="7" s="1"/>
  <c r="D330" i="7"/>
  <c r="E330" i="7" s="1"/>
  <c r="D355" i="7"/>
  <c r="E355" i="7" s="1"/>
  <c r="D362" i="7"/>
  <c r="E362" i="7" s="1"/>
  <c r="D602" i="7"/>
  <c r="E602" i="7" s="1"/>
  <c r="D611" i="7"/>
  <c r="E611" i="7" s="1"/>
  <c r="D618" i="7"/>
  <c r="E618" i="7" s="1"/>
  <c r="D675" i="7"/>
  <c r="E675" i="7" s="1"/>
  <c r="G770" i="7"/>
  <c r="D1042" i="7"/>
  <c r="E1042" i="7" s="1"/>
  <c r="D1043" i="7"/>
  <c r="E1043" i="7" s="1"/>
  <c r="D971" i="7"/>
  <c r="E971" i="7" s="1"/>
  <c r="D970" i="7"/>
  <c r="E970" i="7" s="1"/>
  <c r="D939" i="7"/>
  <c r="E939" i="7" s="1"/>
  <c r="G938" i="7"/>
  <c r="D938" i="7"/>
  <c r="E938" i="7" s="1"/>
  <c r="D914" i="7"/>
  <c r="E914" i="7" s="1"/>
  <c r="G914" i="7"/>
  <c r="D890" i="7"/>
  <c r="E890" i="7" s="1"/>
  <c r="D891" i="7"/>
  <c r="E891" i="7" s="1"/>
  <c r="D867" i="7"/>
  <c r="E867" i="7" s="1"/>
  <c r="D866" i="7"/>
  <c r="E866" i="7" s="1"/>
  <c r="G866" i="7"/>
  <c r="D843" i="7"/>
  <c r="E843" i="7" s="1"/>
  <c r="D842" i="7"/>
  <c r="E842" i="7" s="1"/>
  <c r="G818" i="7"/>
  <c r="D819" i="7"/>
  <c r="E819" i="7" s="1"/>
  <c r="D778" i="7"/>
  <c r="E778" i="7" s="1"/>
  <c r="D754" i="7"/>
  <c r="E754" i="7" s="1"/>
  <c r="G754" i="7"/>
  <c r="D731" i="7"/>
  <c r="E731" i="7" s="1"/>
  <c r="G730" i="7"/>
  <c r="D554" i="7"/>
  <c r="E554" i="7" s="1"/>
  <c r="D555" i="7"/>
  <c r="E555" i="7" s="1"/>
  <c r="D539" i="7"/>
  <c r="E539" i="7" s="1"/>
  <c r="D538" i="7"/>
  <c r="E538" i="7" s="1"/>
  <c r="D522" i="7"/>
  <c r="E522" i="7" s="1"/>
  <c r="D523" i="7"/>
  <c r="E523" i="7" s="1"/>
  <c r="D507" i="7"/>
  <c r="E507" i="7" s="1"/>
  <c r="D506" i="7"/>
  <c r="E506" i="7" s="1"/>
  <c r="D491" i="7"/>
  <c r="E491" i="7" s="1"/>
  <c r="D490" i="7"/>
  <c r="E490" i="7" s="1"/>
  <c r="D482" i="7"/>
  <c r="E482" i="7" s="1"/>
  <c r="D483" i="7"/>
  <c r="E483" i="7" s="1"/>
  <c r="D474" i="7"/>
  <c r="E474" i="7" s="1"/>
  <c r="D475" i="7"/>
  <c r="E475" i="7" s="1"/>
  <c r="D451" i="7"/>
  <c r="E451" i="7" s="1"/>
  <c r="D434" i="7"/>
  <c r="E434" i="7" s="1"/>
  <c r="D411" i="7"/>
  <c r="E411" i="7" s="1"/>
  <c r="D410" i="7"/>
  <c r="E410" i="7" s="1"/>
  <c r="G410" i="7"/>
  <c r="G386" i="7"/>
  <c r="G370" i="7"/>
  <c r="D371" i="7"/>
  <c r="E371" i="7" s="1"/>
  <c r="D259" i="7"/>
  <c r="E259" i="7" s="1"/>
  <c r="D258" i="7"/>
  <c r="E258" i="7" s="1"/>
  <c r="G178" i="7"/>
  <c r="D179" i="7"/>
  <c r="E179" i="7" s="1"/>
  <c r="D178" i="7"/>
  <c r="E178" i="7" s="1"/>
  <c r="D194" i="7"/>
  <c r="E194" i="7" s="1"/>
  <c r="G346" i="7"/>
  <c r="G458" i="7"/>
  <c r="D467" i="7"/>
  <c r="E467" i="7" s="1"/>
  <c r="D658" i="7"/>
  <c r="E658" i="7" s="1"/>
  <c r="D218" i="7"/>
  <c r="E218" i="7" s="1"/>
  <c r="G418" i="7"/>
  <c r="D587" i="7"/>
  <c r="E587" i="7" s="1"/>
  <c r="D715" i="7"/>
  <c r="E715" i="7" s="1"/>
  <c r="D74" i="7"/>
  <c r="E74" i="7" s="1"/>
  <c r="D98" i="7"/>
  <c r="E98" i="7" s="1"/>
  <c r="D114" i="7"/>
  <c r="E114" i="7" s="1"/>
  <c r="D162" i="7"/>
  <c r="E162" i="7" s="1"/>
  <c r="G378" i="7"/>
  <c r="D386" i="7"/>
  <c r="E386" i="7" s="1"/>
  <c r="D626" i="7"/>
  <c r="E626" i="7" s="1"/>
  <c r="D730" i="7"/>
  <c r="E730" i="7" s="1"/>
  <c r="D291" i="7"/>
  <c r="E291" i="7" s="1"/>
  <c r="D338" i="7"/>
  <c r="E338" i="7" s="1"/>
  <c r="D707" i="7"/>
  <c r="E707" i="7" s="1"/>
  <c r="D747" i="7"/>
  <c r="E747" i="7" s="1"/>
  <c r="D762" i="7"/>
  <c r="E762" i="7" s="1"/>
  <c r="G858" i="7"/>
  <c r="D915" i="7"/>
  <c r="E915" i="7" s="1"/>
  <c r="D18" i="7"/>
  <c r="E18" i="7" s="1"/>
  <c r="D34" i="7"/>
  <c r="E34" i="7" s="1"/>
  <c r="D99" i="7"/>
  <c r="E99" i="7" s="1"/>
  <c r="D155" i="7"/>
  <c r="E155" i="7" s="1"/>
  <c r="D235" i="7"/>
  <c r="E235" i="7" s="1"/>
  <c r="D299" i="7"/>
  <c r="E299" i="7" s="1"/>
  <c r="D394" i="7"/>
  <c r="E394" i="7" s="1"/>
  <c r="D450" i="7"/>
  <c r="E450" i="7" s="1"/>
  <c r="D498" i="7"/>
  <c r="E498" i="7" s="1"/>
  <c r="D755" i="7"/>
  <c r="E755" i="7" s="1"/>
  <c r="G962" i="7"/>
  <c r="D1026" i="7"/>
  <c r="E1026" i="7" s="1"/>
  <c r="D1344" i="7"/>
  <c r="E1344" i="7" s="1"/>
  <c r="D1345" i="7"/>
  <c r="E1345" i="7" s="1"/>
  <c r="D1337" i="7"/>
  <c r="E1337" i="7" s="1"/>
  <c r="D1336" i="7"/>
  <c r="E1336" i="7" s="1"/>
  <c r="D1329" i="7"/>
  <c r="E1329" i="7" s="1"/>
  <c r="D1328" i="7"/>
  <c r="E1328" i="7" s="1"/>
  <c r="D1320" i="7"/>
  <c r="E1320" i="7" s="1"/>
  <c r="D1321" i="7"/>
  <c r="E1321" i="7" s="1"/>
  <c r="D1313" i="7"/>
  <c r="E1313" i="7" s="1"/>
  <c r="D1312" i="7"/>
  <c r="E1312" i="7" s="1"/>
  <c r="D1304" i="7"/>
  <c r="E1304" i="7" s="1"/>
  <c r="D1305" i="7"/>
  <c r="E1305" i="7" s="1"/>
  <c r="D1296" i="7"/>
  <c r="E1296" i="7" s="1"/>
  <c r="D1297" i="7"/>
  <c r="E1297" i="7" s="1"/>
  <c r="D1288" i="7"/>
  <c r="E1288" i="7" s="1"/>
  <c r="D1289" i="7"/>
  <c r="E1289" i="7" s="1"/>
  <c r="D1281" i="7"/>
  <c r="E1281" i="7" s="1"/>
  <c r="D1280" i="7"/>
  <c r="E1280" i="7" s="1"/>
  <c r="D1264" i="7"/>
  <c r="E1264" i="7" s="1"/>
  <c r="D1265" i="7"/>
  <c r="E1265" i="7" s="1"/>
  <c r="D1256" i="7"/>
  <c r="E1256" i="7" s="1"/>
  <c r="D1257" i="7"/>
  <c r="E1257" i="7" s="1"/>
  <c r="D1249" i="7"/>
  <c r="E1249" i="7" s="1"/>
  <c r="D1248" i="7"/>
  <c r="E1248" i="7" s="1"/>
  <c r="D1241" i="7"/>
  <c r="E1241" i="7" s="1"/>
  <c r="D1240" i="7"/>
  <c r="E1240" i="7" s="1"/>
  <c r="D1233" i="7"/>
  <c r="E1233" i="7" s="1"/>
  <c r="D1232" i="7"/>
  <c r="E1232" i="7" s="1"/>
  <c r="D1225" i="7"/>
  <c r="E1225" i="7" s="1"/>
  <c r="D1224" i="7"/>
  <c r="E1224" i="7" s="1"/>
  <c r="D1216" i="7"/>
  <c r="E1216" i="7" s="1"/>
  <c r="D1217" i="7"/>
  <c r="E1217" i="7" s="1"/>
  <c r="D1209" i="7"/>
  <c r="E1209" i="7" s="1"/>
  <c r="D1208" i="7"/>
  <c r="E1208" i="7" s="1"/>
  <c r="D1200" i="7"/>
  <c r="E1200" i="7" s="1"/>
  <c r="D1201" i="7"/>
  <c r="E1201" i="7" s="1"/>
  <c r="D1185" i="7"/>
  <c r="E1185" i="7" s="1"/>
  <c r="D1184" i="7"/>
  <c r="E1184" i="7" s="1"/>
  <c r="D1169" i="7"/>
  <c r="E1169" i="7" s="1"/>
  <c r="D1168" i="7"/>
  <c r="E1168" i="7" s="1"/>
  <c r="D1161" i="7"/>
  <c r="E1161" i="7" s="1"/>
  <c r="D1160" i="7"/>
  <c r="E1160" i="7" s="1"/>
  <c r="D1153" i="7"/>
  <c r="E1153" i="7" s="1"/>
  <c r="D1152" i="7"/>
  <c r="E1152" i="7" s="1"/>
  <c r="D1145" i="7"/>
  <c r="E1145" i="7" s="1"/>
  <c r="D1144" i="7"/>
  <c r="E1144" i="7" s="1"/>
  <c r="D1113" i="7"/>
  <c r="E1113" i="7" s="1"/>
  <c r="D1112" i="7"/>
  <c r="E1112" i="7" s="1"/>
  <c r="D1105" i="7"/>
  <c r="E1105" i="7" s="1"/>
  <c r="G1104" i="7"/>
  <c r="D1104" i="7"/>
  <c r="E1104" i="7" s="1"/>
  <c r="D1096" i="7"/>
  <c r="E1096" i="7" s="1"/>
  <c r="D1097" i="7"/>
  <c r="E1097" i="7" s="1"/>
  <c r="G1088" i="7"/>
  <c r="D1088" i="7"/>
  <c r="E1088" i="7" s="1"/>
  <c r="G1080" i="7"/>
  <c r="D1080" i="7"/>
  <c r="E1080" i="7" s="1"/>
  <c r="D1081" i="7"/>
  <c r="E1081" i="7" s="1"/>
  <c r="D1073" i="7"/>
  <c r="E1073" i="7" s="1"/>
  <c r="D1072" i="7"/>
  <c r="E1072" i="7" s="1"/>
  <c r="D1128" i="7"/>
  <c r="E1128" i="7" s="1"/>
  <c r="D1331" i="7"/>
  <c r="E1331" i="7" s="1"/>
  <c r="K7" i="13" l="1"/>
  <c r="K5" i="13"/>
  <c r="K7" i="11"/>
  <c r="K5" i="11"/>
  <c r="K8" i="11"/>
  <c r="L8" i="7"/>
  <c r="L4" i="7"/>
  <c r="L5" i="7" s="1"/>
  <c r="L3" i="7"/>
  <c r="L7" i="7" s="1"/>
  <c r="K2" i="2" l="1"/>
  <c r="E6" i="1"/>
  <c r="E7" i="1"/>
  <c r="E8" i="1"/>
  <c r="E9" i="1"/>
  <c r="F9" i="1" s="1"/>
  <c r="E10" i="1"/>
  <c r="F10" i="1" s="1"/>
  <c r="E11" i="1"/>
  <c r="E12" i="1"/>
  <c r="F12" i="1" s="1"/>
  <c r="E13" i="1"/>
  <c r="F13" i="1" s="1"/>
  <c r="E14" i="1"/>
  <c r="E15" i="1"/>
  <c r="E16" i="1"/>
  <c r="E17" i="1"/>
  <c r="F17" i="1" s="1"/>
  <c r="E18" i="1"/>
  <c r="F18" i="1" s="1"/>
  <c r="E19" i="1"/>
  <c r="E20" i="1"/>
  <c r="E21" i="1"/>
  <c r="F21" i="1" s="1"/>
  <c r="E22" i="1"/>
  <c r="E23" i="1"/>
  <c r="E24" i="1"/>
  <c r="E25" i="1"/>
  <c r="F25" i="1" s="1"/>
  <c r="E26" i="1"/>
  <c r="F26" i="1" s="1"/>
  <c r="E27" i="1"/>
  <c r="E28" i="1"/>
  <c r="F28" i="1" s="1"/>
  <c r="E29" i="1"/>
  <c r="F29" i="1" s="1"/>
  <c r="E30" i="1"/>
  <c r="E31" i="1"/>
  <c r="E32" i="1"/>
  <c r="E33" i="1"/>
  <c r="F33" i="1" s="1"/>
  <c r="E34" i="1"/>
  <c r="F34" i="1" s="1"/>
  <c r="E35" i="1"/>
  <c r="E36" i="1"/>
  <c r="F36" i="1" s="1"/>
  <c r="E37" i="1"/>
  <c r="F37" i="1" s="1"/>
  <c r="E38" i="1"/>
  <c r="E39" i="1"/>
  <c r="E40" i="1"/>
  <c r="E41" i="1"/>
  <c r="F41" i="1" s="1"/>
  <c r="E42" i="1"/>
  <c r="F42" i="1" s="1"/>
  <c r="E43" i="1"/>
  <c r="E44" i="1"/>
  <c r="F44" i="1" s="1"/>
  <c r="E45" i="1"/>
  <c r="E46" i="1"/>
  <c r="E47" i="1"/>
  <c r="E48" i="1"/>
  <c r="E49" i="1"/>
  <c r="F49" i="1" s="1"/>
  <c r="E50" i="1"/>
  <c r="F50" i="1" s="1"/>
  <c r="E51" i="1"/>
  <c r="E52" i="1"/>
  <c r="F52" i="1" s="1"/>
  <c r="E53" i="1"/>
  <c r="F53" i="1" s="1"/>
  <c r="E54" i="1"/>
  <c r="E55" i="1"/>
  <c r="E56" i="1"/>
  <c r="E57" i="1"/>
  <c r="F57" i="1" s="1"/>
  <c r="E58" i="1"/>
  <c r="F58" i="1" s="1"/>
  <c r="E59" i="1"/>
  <c r="E60" i="1"/>
  <c r="F60" i="1" s="1"/>
  <c r="E61" i="1"/>
  <c r="F61" i="1" s="1"/>
  <c r="E62" i="1"/>
  <c r="E63" i="1"/>
  <c r="E64" i="1"/>
  <c r="E65" i="1"/>
  <c r="F65" i="1" s="1"/>
  <c r="E66" i="1"/>
  <c r="F66" i="1" s="1"/>
  <c r="E67" i="1"/>
  <c r="E68" i="1"/>
  <c r="E69" i="1"/>
  <c r="F69" i="1" s="1"/>
  <c r="E70" i="1"/>
  <c r="E71" i="1"/>
  <c r="E72" i="1"/>
  <c r="E73" i="1"/>
  <c r="F73" i="1" s="1"/>
  <c r="E74" i="1"/>
  <c r="F74" i="1" s="1"/>
  <c r="E75" i="1"/>
  <c r="E76" i="1"/>
  <c r="F76" i="1" s="1"/>
  <c r="E77" i="1"/>
  <c r="F77" i="1" s="1"/>
  <c r="E78" i="1"/>
  <c r="E79" i="1"/>
  <c r="E80" i="1"/>
  <c r="E81" i="1"/>
  <c r="F81" i="1" s="1"/>
  <c r="E82" i="1"/>
  <c r="F82" i="1" s="1"/>
  <c r="E83" i="1"/>
  <c r="E84" i="1"/>
  <c r="F84" i="1" s="1"/>
  <c r="E85" i="1"/>
  <c r="F85" i="1" s="1"/>
  <c r="E86" i="1"/>
  <c r="E87" i="1"/>
  <c r="E88" i="1"/>
  <c r="E89" i="1"/>
  <c r="F89" i="1" s="1"/>
  <c r="E90" i="1"/>
  <c r="F90" i="1" s="1"/>
  <c r="E91" i="1"/>
  <c r="E92" i="1"/>
  <c r="E93" i="1"/>
  <c r="F93" i="1" s="1"/>
  <c r="E94" i="1"/>
  <c r="E95" i="1"/>
  <c r="E96" i="1"/>
  <c r="E97" i="1"/>
  <c r="F97" i="1" s="1"/>
  <c r="E98" i="1"/>
  <c r="F98" i="1" s="1"/>
  <c r="E99" i="1"/>
  <c r="E100" i="1"/>
  <c r="F100" i="1" s="1"/>
  <c r="E101" i="1"/>
  <c r="F101" i="1" s="1"/>
  <c r="E102" i="1"/>
  <c r="E103" i="1"/>
  <c r="E104" i="1"/>
  <c r="E105" i="1"/>
  <c r="F105" i="1" s="1"/>
  <c r="E106" i="1"/>
  <c r="F106" i="1" s="1"/>
  <c r="E107" i="1"/>
  <c r="E108" i="1"/>
  <c r="F108" i="1" s="1"/>
  <c r="E109" i="1"/>
  <c r="F109" i="1" s="1"/>
  <c r="E110" i="1"/>
  <c r="E111" i="1"/>
  <c r="E112" i="1"/>
  <c r="E113" i="1"/>
  <c r="F113" i="1" s="1"/>
  <c r="E114" i="1"/>
  <c r="F114" i="1" s="1"/>
  <c r="E115" i="1"/>
  <c r="E116" i="1"/>
  <c r="F116" i="1" s="1"/>
  <c r="E117" i="1"/>
  <c r="F117" i="1" s="1"/>
  <c r="E118" i="1"/>
  <c r="E119" i="1"/>
  <c r="E120" i="1"/>
  <c r="E121" i="1"/>
  <c r="F121" i="1" s="1"/>
  <c r="E122" i="1"/>
  <c r="F122" i="1" s="1"/>
  <c r="E123" i="1"/>
  <c r="E124" i="1"/>
  <c r="F124" i="1" s="1"/>
  <c r="E125" i="1"/>
  <c r="F125" i="1" s="1"/>
  <c r="E126" i="1"/>
  <c r="E127" i="1"/>
  <c r="E128" i="1"/>
  <c r="E129" i="1"/>
  <c r="F129" i="1" s="1"/>
  <c r="E130" i="1"/>
  <c r="F130" i="1" s="1"/>
  <c r="E131" i="1"/>
  <c r="E132" i="1"/>
  <c r="F132" i="1" s="1"/>
  <c r="E133" i="1"/>
  <c r="F133" i="1" s="1"/>
  <c r="E134" i="1"/>
  <c r="E135" i="1"/>
  <c r="E136" i="1"/>
  <c r="E137" i="1"/>
  <c r="F137" i="1" s="1"/>
  <c r="E138" i="1"/>
  <c r="F138" i="1" s="1"/>
  <c r="E139" i="1"/>
  <c r="E140" i="1"/>
  <c r="F140" i="1" s="1"/>
  <c r="E141" i="1"/>
  <c r="F141" i="1" s="1"/>
  <c r="E142" i="1"/>
  <c r="E143" i="1"/>
  <c r="E144" i="1"/>
  <c r="E145" i="1"/>
  <c r="F145" i="1" s="1"/>
  <c r="E146" i="1"/>
  <c r="F146" i="1" s="1"/>
  <c r="E147" i="1"/>
  <c r="E148" i="1"/>
  <c r="E149" i="1"/>
  <c r="F149" i="1" s="1"/>
  <c r="E150" i="1"/>
  <c r="E151" i="1"/>
  <c r="E152" i="1"/>
  <c r="E153" i="1"/>
  <c r="F153" i="1" s="1"/>
  <c r="E154" i="1"/>
  <c r="F154" i="1" s="1"/>
  <c r="E155" i="1"/>
  <c r="E156" i="1"/>
  <c r="F156" i="1" s="1"/>
  <c r="E157" i="1"/>
  <c r="F157" i="1" s="1"/>
  <c r="E158" i="1"/>
  <c r="E159" i="1"/>
  <c r="E160" i="1"/>
  <c r="E161" i="1"/>
  <c r="F161" i="1" s="1"/>
  <c r="E162" i="1"/>
  <c r="F162" i="1" s="1"/>
  <c r="E163" i="1"/>
  <c r="E164" i="1"/>
  <c r="F164" i="1" s="1"/>
  <c r="E165" i="1"/>
  <c r="F165" i="1" s="1"/>
  <c r="E166" i="1"/>
  <c r="E167" i="1"/>
  <c r="E168" i="1"/>
  <c r="E169" i="1"/>
  <c r="F169" i="1" s="1"/>
  <c r="E170" i="1"/>
  <c r="F170" i="1" s="1"/>
  <c r="E171" i="1"/>
  <c r="E172" i="1"/>
  <c r="F172" i="1" s="1"/>
  <c r="E173" i="1"/>
  <c r="E174" i="1"/>
  <c r="E175" i="1"/>
  <c r="E176" i="1"/>
  <c r="E177" i="1"/>
  <c r="F177" i="1" s="1"/>
  <c r="E178" i="1"/>
  <c r="F178" i="1" s="1"/>
  <c r="E179" i="1"/>
  <c r="E180" i="1"/>
  <c r="F180" i="1" s="1"/>
  <c r="E181" i="1"/>
  <c r="F181" i="1" s="1"/>
  <c r="E182" i="1"/>
  <c r="E183" i="1"/>
  <c r="E184" i="1"/>
  <c r="E185" i="1"/>
  <c r="F185" i="1" s="1"/>
  <c r="E186" i="1"/>
  <c r="F186" i="1" s="1"/>
  <c r="E187" i="1"/>
  <c r="E188" i="1"/>
  <c r="F188" i="1" s="1"/>
  <c r="E189" i="1"/>
  <c r="F189" i="1" s="1"/>
  <c r="E190" i="1"/>
  <c r="E191" i="1"/>
  <c r="E192" i="1"/>
  <c r="E193" i="1"/>
  <c r="F193" i="1" s="1"/>
  <c r="E194" i="1"/>
  <c r="F194" i="1" s="1"/>
  <c r="E195" i="1"/>
  <c r="E196" i="1"/>
  <c r="E197" i="1"/>
  <c r="F197" i="1" s="1"/>
  <c r="E198" i="1"/>
  <c r="E199" i="1"/>
  <c r="E200" i="1"/>
  <c r="E201" i="1"/>
  <c r="F201" i="1" s="1"/>
  <c r="E202" i="1"/>
  <c r="F202" i="1" s="1"/>
  <c r="E203" i="1"/>
  <c r="E204" i="1"/>
  <c r="F204" i="1" s="1"/>
  <c r="E205" i="1"/>
  <c r="F205" i="1" s="1"/>
  <c r="E206" i="1"/>
  <c r="E207" i="1"/>
  <c r="E208" i="1"/>
  <c r="E209" i="1"/>
  <c r="F209" i="1" s="1"/>
  <c r="E210" i="1"/>
  <c r="F210" i="1" s="1"/>
  <c r="E211" i="1"/>
  <c r="E212" i="1"/>
  <c r="F212" i="1" s="1"/>
  <c r="E213" i="1"/>
  <c r="F213" i="1" s="1"/>
  <c r="E214" i="1"/>
  <c r="E215" i="1"/>
  <c r="E216" i="1"/>
  <c r="E217" i="1"/>
  <c r="F217" i="1" s="1"/>
  <c r="E218" i="1"/>
  <c r="F218" i="1" s="1"/>
  <c r="E219" i="1"/>
  <c r="E220" i="1"/>
  <c r="E221" i="1"/>
  <c r="F221" i="1" s="1"/>
  <c r="E222" i="1"/>
  <c r="E223" i="1"/>
  <c r="E224" i="1"/>
  <c r="E225" i="1"/>
  <c r="F225" i="1" s="1"/>
  <c r="E226" i="1"/>
  <c r="F226" i="1" s="1"/>
  <c r="E227" i="1"/>
  <c r="E228" i="1"/>
  <c r="F228" i="1" s="1"/>
  <c r="E229" i="1"/>
  <c r="F229" i="1" s="1"/>
  <c r="E230" i="1"/>
  <c r="E231" i="1"/>
  <c r="E232" i="1"/>
  <c r="E233" i="1"/>
  <c r="F233" i="1" s="1"/>
  <c r="E234" i="1"/>
  <c r="F234" i="1" s="1"/>
  <c r="E235" i="1"/>
  <c r="E236" i="1"/>
  <c r="F236" i="1" s="1"/>
  <c r="E237" i="1"/>
  <c r="F237" i="1" s="1"/>
  <c r="E238" i="1"/>
  <c r="E239" i="1"/>
  <c r="E240" i="1"/>
  <c r="E241" i="1"/>
  <c r="F241" i="1" s="1"/>
  <c r="E242" i="1"/>
  <c r="F242" i="1" s="1"/>
  <c r="E243" i="1"/>
  <c r="E244" i="1"/>
  <c r="F244" i="1" s="1"/>
  <c r="E245" i="1"/>
  <c r="F245" i="1" s="1"/>
  <c r="E246" i="1"/>
  <c r="E247" i="1"/>
  <c r="E248" i="1"/>
  <c r="E249" i="1"/>
  <c r="F249" i="1" s="1"/>
  <c r="E250" i="1"/>
  <c r="F250" i="1" s="1"/>
  <c r="E251" i="1"/>
  <c r="E252" i="1"/>
  <c r="F252" i="1" s="1"/>
  <c r="E253" i="1"/>
  <c r="F253" i="1" s="1"/>
  <c r="E254" i="1"/>
  <c r="E255" i="1"/>
  <c r="E256" i="1"/>
  <c r="E257" i="1"/>
  <c r="F257" i="1" s="1"/>
  <c r="E258" i="1"/>
  <c r="F258" i="1" s="1"/>
  <c r="E259" i="1"/>
  <c r="E260" i="1"/>
  <c r="F260" i="1" s="1"/>
  <c r="E261" i="1"/>
  <c r="F261" i="1" s="1"/>
  <c r="E262" i="1"/>
  <c r="E263" i="1"/>
  <c r="E264" i="1"/>
  <c r="E265" i="1"/>
  <c r="F265" i="1" s="1"/>
  <c r="E266" i="1"/>
  <c r="F266" i="1" s="1"/>
  <c r="E267" i="1"/>
  <c r="E268" i="1"/>
  <c r="F268" i="1" s="1"/>
  <c r="E269" i="1"/>
  <c r="F269" i="1" s="1"/>
  <c r="E270" i="1"/>
  <c r="E271" i="1"/>
  <c r="E272" i="1"/>
  <c r="E273" i="1"/>
  <c r="F273" i="1" s="1"/>
  <c r="E274" i="1"/>
  <c r="F274" i="1" s="1"/>
  <c r="E275" i="1"/>
  <c r="E276" i="1"/>
  <c r="E277" i="1"/>
  <c r="F277" i="1" s="1"/>
  <c r="E278" i="1"/>
  <c r="E279" i="1"/>
  <c r="E280" i="1"/>
  <c r="E281" i="1"/>
  <c r="F281" i="1" s="1"/>
  <c r="E282" i="1"/>
  <c r="F282" i="1" s="1"/>
  <c r="E283" i="1"/>
  <c r="E284" i="1"/>
  <c r="F284" i="1" s="1"/>
  <c r="E285" i="1"/>
  <c r="F285" i="1" s="1"/>
  <c r="E286" i="1"/>
  <c r="E287" i="1"/>
  <c r="E288" i="1"/>
  <c r="E289" i="1"/>
  <c r="F289" i="1" s="1"/>
  <c r="E290" i="1"/>
  <c r="F290" i="1" s="1"/>
  <c r="E291" i="1"/>
  <c r="E292" i="1"/>
  <c r="F292" i="1" s="1"/>
  <c r="E293" i="1"/>
  <c r="F293" i="1" s="1"/>
  <c r="E294" i="1"/>
  <c r="E295" i="1"/>
  <c r="E296" i="1"/>
  <c r="E297" i="1"/>
  <c r="F297" i="1" s="1"/>
  <c r="E298" i="1"/>
  <c r="F298" i="1" s="1"/>
  <c r="E299" i="1"/>
  <c r="E300" i="1"/>
  <c r="F300" i="1" s="1"/>
  <c r="E301" i="1"/>
  <c r="E302" i="1"/>
  <c r="E303" i="1"/>
  <c r="E304" i="1"/>
  <c r="E305" i="1"/>
  <c r="F305" i="1" s="1"/>
  <c r="E306" i="1"/>
  <c r="F306" i="1" s="1"/>
  <c r="E307" i="1"/>
  <c r="E308" i="1"/>
  <c r="F308" i="1" s="1"/>
  <c r="E309" i="1"/>
  <c r="F309" i="1" s="1"/>
  <c r="E310" i="1"/>
  <c r="E311" i="1"/>
  <c r="E312" i="1"/>
  <c r="E313" i="1"/>
  <c r="F313" i="1" s="1"/>
  <c r="E314" i="1"/>
  <c r="F314" i="1" s="1"/>
  <c r="E315" i="1"/>
  <c r="E316" i="1"/>
  <c r="F316" i="1" s="1"/>
  <c r="E317" i="1"/>
  <c r="F317" i="1" s="1"/>
  <c r="E318" i="1"/>
  <c r="E319" i="1"/>
  <c r="E320" i="1"/>
  <c r="E321" i="1"/>
  <c r="E322" i="1"/>
  <c r="F322" i="1" s="1"/>
  <c r="E323" i="1"/>
  <c r="E324" i="1"/>
  <c r="F324" i="1" s="1"/>
  <c r="E325" i="1"/>
  <c r="F325" i="1" s="1"/>
  <c r="E326" i="1"/>
  <c r="E327" i="1"/>
  <c r="E328" i="1"/>
  <c r="E329" i="1"/>
  <c r="E330" i="1"/>
  <c r="F330" i="1" s="1"/>
  <c r="E331" i="1"/>
  <c r="E332" i="1"/>
  <c r="F332" i="1" s="1"/>
  <c r="E333" i="1"/>
  <c r="F333" i="1" s="1"/>
  <c r="E334" i="1"/>
  <c r="E335" i="1"/>
  <c r="E336" i="1"/>
  <c r="E337" i="1"/>
  <c r="F337" i="1" s="1"/>
  <c r="E338" i="1"/>
  <c r="F338" i="1" s="1"/>
  <c r="E339" i="1"/>
  <c r="E340" i="1"/>
  <c r="E341" i="1"/>
  <c r="E342" i="1"/>
  <c r="E343" i="1"/>
  <c r="E344" i="1"/>
  <c r="E345" i="1"/>
  <c r="F345" i="1" s="1"/>
  <c r="E346" i="1"/>
  <c r="F346" i="1" s="1"/>
  <c r="E347" i="1"/>
  <c r="E348" i="1"/>
  <c r="F348" i="1" s="1"/>
  <c r="E349" i="1"/>
  <c r="F349" i="1" s="1"/>
  <c r="E350" i="1"/>
  <c r="E351" i="1"/>
  <c r="E352" i="1"/>
  <c r="E353" i="1"/>
  <c r="F353" i="1" s="1"/>
  <c r="E354" i="1"/>
  <c r="F354" i="1" s="1"/>
  <c r="E355" i="1"/>
  <c r="E356" i="1"/>
  <c r="F356" i="1" s="1"/>
  <c r="E357" i="1"/>
  <c r="F357" i="1" s="1"/>
  <c r="E358" i="1"/>
  <c r="E359" i="1"/>
  <c r="E360" i="1"/>
  <c r="E361" i="1"/>
  <c r="E362" i="1"/>
  <c r="F362" i="1" s="1"/>
  <c r="E363" i="1"/>
  <c r="E364" i="1"/>
  <c r="F364" i="1" s="1"/>
  <c r="E365" i="1"/>
  <c r="F365" i="1" s="1"/>
  <c r="E366" i="1"/>
  <c r="E367" i="1"/>
  <c r="E368" i="1"/>
  <c r="E369" i="1"/>
  <c r="E370" i="1"/>
  <c r="F370" i="1" s="1"/>
  <c r="E371" i="1"/>
  <c r="E372" i="1"/>
  <c r="E373" i="1"/>
  <c r="F373" i="1" s="1"/>
  <c r="E374" i="1"/>
  <c r="E375" i="1"/>
  <c r="E376" i="1"/>
  <c r="E377" i="1"/>
  <c r="F377" i="1" s="1"/>
  <c r="E378" i="1"/>
  <c r="F378" i="1" s="1"/>
  <c r="E379" i="1"/>
  <c r="E380" i="1"/>
  <c r="F380" i="1" s="1"/>
  <c r="E381" i="1"/>
  <c r="F381" i="1" s="1"/>
  <c r="E382" i="1"/>
  <c r="E383" i="1"/>
  <c r="E384" i="1"/>
  <c r="E385" i="1"/>
  <c r="F385" i="1" s="1"/>
  <c r="E386" i="1"/>
  <c r="F386" i="1" s="1"/>
  <c r="E387" i="1"/>
  <c r="E388" i="1"/>
  <c r="F388" i="1" s="1"/>
  <c r="E389" i="1"/>
  <c r="F389" i="1" s="1"/>
  <c r="E390" i="1"/>
  <c r="E391" i="1"/>
  <c r="E392" i="1"/>
  <c r="E393" i="1"/>
  <c r="F393" i="1" s="1"/>
  <c r="E394" i="1"/>
  <c r="F394" i="1" s="1"/>
  <c r="E395" i="1"/>
  <c r="E396" i="1"/>
  <c r="F396" i="1" s="1"/>
  <c r="E397" i="1"/>
  <c r="F397" i="1" s="1"/>
  <c r="E398" i="1"/>
  <c r="E399" i="1"/>
  <c r="E400" i="1"/>
  <c r="E401" i="1"/>
  <c r="F401" i="1" s="1"/>
  <c r="E402" i="1"/>
  <c r="F402" i="1" s="1"/>
  <c r="E403" i="1"/>
  <c r="E404" i="1"/>
  <c r="F404" i="1" s="1"/>
  <c r="E405" i="1"/>
  <c r="F405" i="1" s="1"/>
  <c r="E406" i="1"/>
  <c r="E407" i="1"/>
  <c r="E408" i="1"/>
  <c r="E409" i="1"/>
  <c r="F409" i="1" s="1"/>
  <c r="E410" i="1"/>
  <c r="F410" i="1" s="1"/>
  <c r="E411" i="1"/>
  <c r="E412" i="1"/>
  <c r="E413" i="1"/>
  <c r="E414" i="1"/>
  <c r="E415" i="1"/>
  <c r="E416" i="1"/>
  <c r="E417" i="1"/>
  <c r="E418" i="1"/>
  <c r="F418" i="1" s="1"/>
  <c r="E419" i="1"/>
  <c r="E420" i="1"/>
  <c r="F420" i="1" s="1"/>
  <c r="E421" i="1"/>
  <c r="F421" i="1" s="1"/>
  <c r="E422" i="1"/>
  <c r="E423" i="1"/>
  <c r="E424" i="1"/>
  <c r="E425" i="1"/>
  <c r="F425" i="1" s="1"/>
  <c r="E426" i="1"/>
  <c r="F426" i="1" s="1"/>
  <c r="E427" i="1"/>
  <c r="E428" i="1"/>
  <c r="F428" i="1" s="1"/>
  <c r="E429" i="1"/>
  <c r="F429" i="1" s="1"/>
  <c r="E430" i="1"/>
  <c r="E431" i="1"/>
  <c r="E432" i="1"/>
  <c r="E433" i="1"/>
  <c r="E434" i="1"/>
  <c r="F434" i="1" s="1"/>
  <c r="E435" i="1"/>
  <c r="E436" i="1"/>
  <c r="F436" i="1" s="1"/>
  <c r="E437" i="1"/>
  <c r="F437" i="1" s="1"/>
  <c r="E438" i="1"/>
  <c r="E439" i="1"/>
  <c r="E440" i="1"/>
  <c r="E441" i="1"/>
  <c r="E442" i="1"/>
  <c r="F442" i="1" s="1"/>
  <c r="E443" i="1"/>
  <c r="E444" i="1"/>
  <c r="F444" i="1" s="1"/>
  <c r="E445" i="1"/>
  <c r="E446" i="1"/>
  <c r="E447" i="1"/>
  <c r="E448" i="1"/>
  <c r="E449" i="1"/>
  <c r="E450" i="1"/>
  <c r="F450" i="1" s="1"/>
  <c r="E451" i="1"/>
  <c r="E452" i="1"/>
  <c r="F452" i="1" s="1"/>
  <c r="E453" i="1"/>
  <c r="F453" i="1" s="1"/>
  <c r="E454" i="1"/>
  <c r="E455" i="1"/>
  <c r="E456" i="1"/>
  <c r="E457" i="1"/>
  <c r="F457" i="1" s="1"/>
  <c r="E458" i="1"/>
  <c r="F458" i="1" s="1"/>
  <c r="E459" i="1"/>
  <c r="E460" i="1"/>
  <c r="F460" i="1" s="1"/>
  <c r="E461" i="1"/>
  <c r="F461" i="1" s="1"/>
  <c r="E462" i="1"/>
  <c r="E463" i="1"/>
  <c r="E464" i="1"/>
  <c r="E465" i="1"/>
  <c r="F465" i="1" s="1"/>
  <c r="E466" i="1"/>
  <c r="F466" i="1" s="1"/>
  <c r="E467" i="1"/>
  <c r="E468" i="1"/>
  <c r="F468" i="1" s="1"/>
  <c r="E469" i="1"/>
  <c r="F469" i="1" s="1"/>
  <c r="E470" i="1"/>
  <c r="E471" i="1"/>
  <c r="E472" i="1"/>
  <c r="E473" i="1"/>
  <c r="F473" i="1" s="1"/>
  <c r="E474" i="1"/>
  <c r="F474" i="1" s="1"/>
  <c r="E475" i="1"/>
  <c r="E476" i="1"/>
  <c r="F476" i="1" s="1"/>
  <c r="E477" i="1"/>
  <c r="F477" i="1" s="1"/>
  <c r="E478" i="1"/>
  <c r="E479" i="1"/>
  <c r="E480" i="1"/>
  <c r="E481" i="1"/>
  <c r="E482" i="1"/>
  <c r="F482" i="1" s="1"/>
  <c r="E483" i="1"/>
  <c r="E484" i="1"/>
  <c r="F484" i="1" s="1"/>
  <c r="E485" i="1"/>
  <c r="E486" i="1"/>
  <c r="E487" i="1"/>
  <c r="E488" i="1"/>
  <c r="E489" i="1"/>
  <c r="E490" i="1"/>
  <c r="F490" i="1" s="1"/>
  <c r="E491" i="1"/>
  <c r="E492" i="1"/>
  <c r="F492" i="1" s="1"/>
  <c r="E493" i="1"/>
  <c r="F493" i="1" s="1"/>
  <c r="E494" i="1"/>
  <c r="E495" i="1"/>
  <c r="E496" i="1"/>
  <c r="E497" i="1"/>
  <c r="F497" i="1" s="1"/>
  <c r="E498" i="1"/>
  <c r="F498" i="1" s="1"/>
  <c r="E499" i="1"/>
  <c r="E500" i="1"/>
  <c r="F500" i="1" s="1"/>
  <c r="E501" i="1"/>
  <c r="F501" i="1" s="1"/>
  <c r="E502" i="1"/>
  <c r="E503" i="1"/>
  <c r="E504" i="1"/>
  <c r="E505" i="1"/>
  <c r="E506" i="1"/>
  <c r="F506" i="1" s="1"/>
  <c r="E507" i="1"/>
  <c r="E508" i="1"/>
  <c r="F508" i="1" s="1"/>
  <c r="E509" i="1"/>
  <c r="F509" i="1" s="1"/>
  <c r="E510" i="1"/>
  <c r="E511" i="1"/>
  <c r="E512" i="1"/>
  <c r="E513" i="1"/>
  <c r="E514" i="1"/>
  <c r="F514" i="1" s="1"/>
  <c r="E515" i="1"/>
  <c r="E516" i="1"/>
  <c r="E517" i="1"/>
  <c r="F517" i="1" s="1"/>
  <c r="E518" i="1"/>
  <c r="E519" i="1"/>
  <c r="E520" i="1"/>
  <c r="E521" i="1"/>
  <c r="E522" i="1"/>
  <c r="F522" i="1" s="1"/>
  <c r="E523" i="1"/>
  <c r="E524" i="1"/>
  <c r="E525" i="1"/>
  <c r="E526" i="1"/>
  <c r="E527" i="1"/>
  <c r="E528" i="1"/>
  <c r="E529" i="1"/>
  <c r="F529" i="1" s="1"/>
  <c r="E530" i="1"/>
  <c r="F530" i="1" s="1"/>
  <c r="E531" i="1"/>
  <c r="E532" i="1"/>
  <c r="F532" i="1" s="1"/>
  <c r="E533" i="1"/>
  <c r="F533" i="1" s="1"/>
  <c r="E534" i="1"/>
  <c r="E535" i="1"/>
  <c r="E536" i="1"/>
  <c r="E537" i="1"/>
  <c r="F537" i="1" s="1"/>
  <c r="E538" i="1"/>
  <c r="F538" i="1" s="1"/>
  <c r="E539" i="1"/>
  <c r="E540" i="1"/>
  <c r="F540" i="1" s="1"/>
  <c r="E541" i="1"/>
  <c r="F541" i="1" s="1"/>
  <c r="E542" i="1"/>
  <c r="E543" i="1"/>
  <c r="E544" i="1"/>
  <c r="E545" i="1"/>
  <c r="E546" i="1"/>
  <c r="F546" i="1" s="1"/>
  <c r="E547" i="1"/>
  <c r="E548" i="1"/>
  <c r="F548" i="1" s="1"/>
  <c r="E549" i="1"/>
  <c r="F549" i="1" s="1"/>
  <c r="E550" i="1"/>
  <c r="E551" i="1"/>
  <c r="E552" i="1"/>
  <c r="E553" i="1"/>
  <c r="E554" i="1"/>
  <c r="F554" i="1" s="1"/>
  <c r="E555" i="1"/>
  <c r="E556" i="1"/>
  <c r="F556" i="1" s="1"/>
  <c r="E557" i="1"/>
  <c r="F557" i="1" s="1"/>
  <c r="E558" i="1"/>
  <c r="E559" i="1"/>
  <c r="E560" i="1"/>
  <c r="E561" i="1"/>
  <c r="F561" i="1" s="1"/>
  <c r="E562" i="1"/>
  <c r="F562" i="1" s="1"/>
  <c r="E563" i="1"/>
  <c r="E564" i="1"/>
  <c r="F564" i="1" s="1"/>
  <c r="E565" i="1"/>
  <c r="F565" i="1" s="1"/>
  <c r="E566" i="1"/>
  <c r="E567" i="1"/>
  <c r="E568" i="1"/>
  <c r="E569" i="1"/>
  <c r="F569" i="1" s="1"/>
  <c r="E570" i="1"/>
  <c r="F570" i="1" s="1"/>
  <c r="E571" i="1"/>
  <c r="E572" i="1"/>
  <c r="F572" i="1" s="1"/>
  <c r="E573" i="1"/>
  <c r="F573" i="1" s="1"/>
  <c r="E574" i="1"/>
  <c r="E575" i="1"/>
  <c r="E576" i="1"/>
  <c r="E577" i="1"/>
  <c r="E578" i="1"/>
  <c r="F578" i="1" s="1"/>
  <c r="E579" i="1"/>
  <c r="E580" i="1"/>
  <c r="F580" i="1" s="1"/>
  <c r="E581" i="1"/>
  <c r="F581" i="1" s="1"/>
  <c r="E582" i="1"/>
  <c r="E583" i="1"/>
  <c r="E584" i="1"/>
  <c r="E585" i="1"/>
  <c r="E586" i="1"/>
  <c r="F586" i="1" s="1"/>
  <c r="E587" i="1"/>
  <c r="E588" i="1"/>
  <c r="F588" i="1" s="1"/>
  <c r="E589" i="1"/>
  <c r="F589" i="1" s="1"/>
  <c r="E590" i="1"/>
  <c r="E591" i="1"/>
  <c r="E592" i="1"/>
  <c r="E593" i="1"/>
  <c r="F593" i="1" s="1"/>
  <c r="E594" i="1"/>
  <c r="F594" i="1" s="1"/>
  <c r="E595" i="1"/>
  <c r="E596" i="1"/>
  <c r="E597" i="1"/>
  <c r="E598" i="1"/>
  <c r="E599" i="1"/>
  <c r="E600" i="1"/>
  <c r="E601" i="1"/>
  <c r="F601" i="1" s="1"/>
  <c r="E602" i="1"/>
  <c r="F602" i="1" s="1"/>
  <c r="E603" i="1"/>
  <c r="E604" i="1"/>
  <c r="F604" i="1" s="1"/>
  <c r="E605" i="1"/>
  <c r="F605" i="1" s="1"/>
  <c r="E606" i="1"/>
  <c r="E607" i="1"/>
  <c r="E608" i="1"/>
  <c r="E609" i="1"/>
  <c r="F609" i="1" s="1"/>
  <c r="E610" i="1"/>
  <c r="F610" i="1" s="1"/>
  <c r="E611" i="1"/>
  <c r="E612" i="1"/>
  <c r="F612" i="1" s="1"/>
  <c r="E613" i="1"/>
  <c r="F613" i="1" s="1"/>
  <c r="E614" i="1"/>
  <c r="E615" i="1"/>
  <c r="E616" i="1"/>
  <c r="E617" i="1"/>
  <c r="E618" i="1"/>
  <c r="F618" i="1" s="1"/>
  <c r="E619" i="1"/>
  <c r="E620" i="1"/>
  <c r="F620" i="1" s="1"/>
  <c r="E621" i="1"/>
  <c r="F621" i="1" s="1"/>
  <c r="E622" i="1"/>
  <c r="E623" i="1"/>
  <c r="E624" i="1"/>
  <c r="E625" i="1"/>
  <c r="E626" i="1"/>
  <c r="F626" i="1" s="1"/>
  <c r="E627" i="1"/>
  <c r="E628" i="1"/>
  <c r="E629" i="1"/>
  <c r="F629" i="1" s="1"/>
  <c r="E630" i="1"/>
  <c r="E631" i="1"/>
  <c r="E632" i="1"/>
  <c r="E633" i="1"/>
  <c r="F633" i="1" s="1"/>
  <c r="E634" i="1"/>
  <c r="F634" i="1" s="1"/>
  <c r="E635" i="1"/>
  <c r="E636" i="1"/>
  <c r="F636" i="1" s="1"/>
  <c r="E637" i="1"/>
  <c r="F637" i="1" s="1"/>
  <c r="E638" i="1"/>
  <c r="E639" i="1"/>
  <c r="E640" i="1"/>
  <c r="E641" i="1"/>
  <c r="F641" i="1" s="1"/>
  <c r="E642" i="1"/>
  <c r="F642" i="1" s="1"/>
  <c r="E643" i="1"/>
  <c r="E644" i="1"/>
  <c r="F644" i="1" s="1"/>
  <c r="E645" i="1"/>
  <c r="F645" i="1" s="1"/>
  <c r="E646" i="1"/>
  <c r="E647" i="1"/>
  <c r="E648" i="1"/>
  <c r="E649" i="1"/>
  <c r="F649" i="1" s="1"/>
  <c r="E650" i="1"/>
  <c r="F650" i="1" s="1"/>
  <c r="E651" i="1"/>
  <c r="E652" i="1"/>
  <c r="F652" i="1" s="1"/>
  <c r="E653" i="1"/>
  <c r="F653" i="1" s="1"/>
  <c r="E654" i="1"/>
  <c r="E655" i="1"/>
  <c r="E656" i="1"/>
  <c r="E657" i="1"/>
  <c r="F657" i="1" s="1"/>
  <c r="E658" i="1"/>
  <c r="F658" i="1" s="1"/>
  <c r="E659" i="1"/>
  <c r="E660" i="1"/>
  <c r="F660" i="1" s="1"/>
  <c r="E661" i="1"/>
  <c r="F661" i="1" s="1"/>
  <c r="E662" i="1"/>
  <c r="E663" i="1"/>
  <c r="E664" i="1"/>
  <c r="E665" i="1"/>
  <c r="F665" i="1" s="1"/>
  <c r="E666" i="1"/>
  <c r="F666" i="1" s="1"/>
  <c r="E667" i="1"/>
  <c r="E668" i="1"/>
  <c r="E669" i="1"/>
  <c r="E670" i="1"/>
  <c r="E671" i="1"/>
  <c r="E672" i="1"/>
  <c r="E673" i="1"/>
  <c r="E674" i="1"/>
  <c r="F674" i="1" s="1"/>
  <c r="E675" i="1"/>
  <c r="E676" i="1"/>
  <c r="F676" i="1" s="1"/>
  <c r="E677" i="1"/>
  <c r="F677" i="1" s="1"/>
  <c r="E678" i="1"/>
  <c r="E679" i="1"/>
  <c r="E680" i="1"/>
  <c r="E681" i="1"/>
  <c r="F681" i="1" s="1"/>
  <c r="E682" i="1"/>
  <c r="F682" i="1" s="1"/>
  <c r="E683" i="1"/>
  <c r="E684" i="1"/>
  <c r="F684" i="1" s="1"/>
  <c r="E685" i="1"/>
  <c r="F685" i="1" s="1"/>
  <c r="E686" i="1"/>
  <c r="E687" i="1"/>
  <c r="E688" i="1"/>
  <c r="E689" i="1"/>
  <c r="E690" i="1"/>
  <c r="E691" i="1"/>
  <c r="E692" i="1"/>
  <c r="F692" i="1" s="1"/>
  <c r="E693" i="1"/>
  <c r="F693" i="1" s="1"/>
  <c r="E694" i="1"/>
  <c r="E695" i="1"/>
  <c r="E696" i="1"/>
  <c r="E697" i="1"/>
  <c r="E698" i="1"/>
  <c r="E699" i="1"/>
  <c r="E700" i="1"/>
  <c r="F700" i="1" s="1"/>
  <c r="E701" i="1"/>
  <c r="F701" i="1" s="1"/>
  <c r="E702" i="1"/>
  <c r="E703" i="1"/>
  <c r="E704" i="1"/>
  <c r="E705" i="1"/>
  <c r="F705" i="1" s="1"/>
  <c r="E706" i="1"/>
  <c r="F706" i="1" s="1"/>
  <c r="E707" i="1"/>
  <c r="E708" i="1"/>
  <c r="F708" i="1" s="1"/>
  <c r="E709" i="1"/>
  <c r="F709" i="1" s="1"/>
  <c r="E710" i="1"/>
  <c r="E711" i="1"/>
  <c r="E712" i="1"/>
  <c r="E713" i="1"/>
  <c r="F713" i="1" s="1"/>
  <c r="E714" i="1"/>
  <c r="F714" i="1" s="1"/>
  <c r="E715" i="1"/>
  <c r="E716" i="1"/>
  <c r="F716" i="1" s="1"/>
  <c r="E717" i="1"/>
  <c r="F717" i="1" s="1"/>
  <c r="E718" i="1"/>
  <c r="E719" i="1"/>
  <c r="E720" i="1"/>
  <c r="E721" i="1"/>
  <c r="E722" i="1"/>
  <c r="E723" i="1"/>
  <c r="E724" i="1"/>
  <c r="F724" i="1" s="1"/>
  <c r="E725" i="1"/>
  <c r="F725" i="1" s="1"/>
  <c r="E726" i="1"/>
  <c r="E727" i="1"/>
  <c r="E728" i="1"/>
  <c r="E729" i="1"/>
  <c r="E730" i="1"/>
  <c r="E731" i="1"/>
  <c r="E732" i="1"/>
  <c r="F732" i="1" s="1"/>
  <c r="E733" i="1"/>
  <c r="F733" i="1" s="1"/>
  <c r="E734" i="1"/>
  <c r="E735" i="1"/>
  <c r="E736" i="1"/>
  <c r="E737" i="1"/>
  <c r="F737" i="1" s="1"/>
  <c r="E738" i="1"/>
  <c r="F738" i="1" s="1"/>
  <c r="E739" i="1"/>
  <c r="E740" i="1"/>
  <c r="F740" i="1" s="1"/>
  <c r="E741" i="1"/>
  <c r="F741" i="1" s="1"/>
  <c r="E742" i="1"/>
  <c r="E743" i="1"/>
  <c r="E744" i="1"/>
  <c r="E745" i="1"/>
  <c r="F745" i="1" s="1"/>
  <c r="E746" i="1"/>
  <c r="F746" i="1" s="1"/>
  <c r="E747" i="1"/>
  <c r="E748" i="1"/>
  <c r="F748" i="1" s="1"/>
  <c r="E749" i="1"/>
  <c r="F749" i="1" s="1"/>
  <c r="E750" i="1"/>
  <c r="E751" i="1"/>
  <c r="E752" i="1"/>
  <c r="E753" i="1"/>
  <c r="E754" i="1"/>
  <c r="E755" i="1"/>
  <c r="E756" i="1"/>
  <c r="F756" i="1" s="1"/>
  <c r="E757" i="1"/>
  <c r="F757" i="1" s="1"/>
  <c r="E758" i="1"/>
  <c r="E759" i="1"/>
  <c r="E760" i="1"/>
  <c r="E761" i="1"/>
  <c r="E762" i="1"/>
  <c r="E763" i="1"/>
  <c r="E764" i="1"/>
  <c r="F764" i="1" s="1"/>
  <c r="E765" i="1"/>
  <c r="F765" i="1" s="1"/>
  <c r="E766" i="1"/>
  <c r="E767" i="1"/>
  <c r="E768" i="1"/>
  <c r="E769" i="1"/>
  <c r="F769" i="1" s="1"/>
  <c r="E770" i="1"/>
  <c r="F770" i="1" s="1"/>
  <c r="E771" i="1"/>
  <c r="E772" i="1"/>
  <c r="F772" i="1" s="1"/>
  <c r="E773" i="1"/>
  <c r="F773" i="1" s="1"/>
  <c r="E774" i="1"/>
  <c r="E775" i="1"/>
  <c r="E776" i="1"/>
  <c r="E777" i="1"/>
  <c r="F777" i="1" s="1"/>
  <c r="E778" i="1"/>
  <c r="F778" i="1" s="1"/>
  <c r="E779" i="1"/>
  <c r="E780" i="1"/>
  <c r="F780" i="1" s="1"/>
  <c r="E781" i="1"/>
  <c r="F781" i="1" s="1"/>
  <c r="E782" i="1"/>
  <c r="E783" i="1"/>
  <c r="E784" i="1"/>
  <c r="E785" i="1"/>
  <c r="E786" i="1"/>
  <c r="E787" i="1"/>
  <c r="E788" i="1"/>
  <c r="F788" i="1" s="1"/>
  <c r="E789" i="1"/>
  <c r="F789" i="1" s="1"/>
  <c r="E790" i="1"/>
  <c r="E791" i="1"/>
  <c r="E792" i="1"/>
  <c r="E793" i="1"/>
  <c r="E794" i="1"/>
  <c r="E795" i="1"/>
  <c r="E796" i="1"/>
  <c r="F796" i="1" s="1"/>
  <c r="E797" i="1"/>
  <c r="F797" i="1" s="1"/>
  <c r="E798" i="1"/>
  <c r="E799" i="1"/>
  <c r="E800" i="1"/>
  <c r="E801" i="1"/>
  <c r="F801" i="1" s="1"/>
  <c r="E802" i="1"/>
  <c r="F802" i="1" s="1"/>
  <c r="E803" i="1"/>
  <c r="E804" i="1"/>
  <c r="F804" i="1" s="1"/>
  <c r="E805" i="1"/>
  <c r="F805" i="1" s="1"/>
  <c r="E806" i="1"/>
  <c r="E807" i="1"/>
  <c r="E808" i="1"/>
  <c r="E809" i="1"/>
  <c r="F809" i="1" s="1"/>
  <c r="E810" i="1"/>
  <c r="F810" i="1" s="1"/>
  <c r="E811" i="1"/>
  <c r="E812" i="1"/>
  <c r="F812" i="1" s="1"/>
  <c r="E813" i="1"/>
  <c r="F813" i="1" s="1"/>
  <c r="E814" i="1"/>
  <c r="E815" i="1"/>
  <c r="E816" i="1"/>
  <c r="E817" i="1"/>
  <c r="E818" i="1"/>
  <c r="E819" i="1"/>
  <c r="E820" i="1"/>
  <c r="F820" i="1" s="1"/>
  <c r="E821" i="1"/>
  <c r="F821" i="1" s="1"/>
  <c r="E822" i="1"/>
  <c r="E823" i="1"/>
  <c r="E824" i="1"/>
  <c r="E825" i="1"/>
  <c r="E826" i="1"/>
  <c r="E827" i="1"/>
  <c r="E828" i="1"/>
  <c r="F828" i="1" s="1"/>
  <c r="E829" i="1"/>
  <c r="F829" i="1" s="1"/>
  <c r="E830" i="1"/>
  <c r="E831" i="1"/>
  <c r="E832" i="1"/>
  <c r="E833" i="1"/>
  <c r="F833" i="1" s="1"/>
  <c r="E834" i="1"/>
  <c r="F834" i="1" s="1"/>
  <c r="E835" i="1"/>
  <c r="E836" i="1"/>
  <c r="F836" i="1" s="1"/>
  <c r="E837" i="1"/>
  <c r="F837" i="1" s="1"/>
  <c r="E838" i="1"/>
  <c r="E839" i="1"/>
  <c r="E840" i="1"/>
  <c r="E841" i="1"/>
  <c r="F841" i="1" s="1"/>
  <c r="E842" i="1"/>
  <c r="F842" i="1" s="1"/>
  <c r="E843" i="1"/>
  <c r="E844" i="1"/>
  <c r="F844" i="1" s="1"/>
  <c r="E845" i="1"/>
  <c r="F845" i="1" s="1"/>
  <c r="E846" i="1"/>
  <c r="E847" i="1"/>
  <c r="E848" i="1"/>
  <c r="E849" i="1"/>
  <c r="E850" i="1"/>
  <c r="E851" i="1"/>
  <c r="E852" i="1"/>
  <c r="F852" i="1" s="1"/>
  <c r="E853" i="1"/>
  <c r="F853" i="1" s="1"/>
  <c r="E854" i="1"/>
  <c r="E855" i="1"/>
  <c r="E856" i="1"/>
  <c r="E857" i="1"/>
  <c r="E858" i="1"/>
  <c r="E859" i="1"/>
  <c r="E860" i="1"/>
  <c r="F860" i="1" s="1"/>
  <c r="E861" i="1"/>
  <c r="F861" i="1" s="1"/>
  <c r="E862" i="1"/>
  <c r="E863" i="1"/>
  <c r="E864" i="1"/>
  <c r="E865" i="1"/>
  <c r="F865" i="1" s="1"/>
  <c r="E866" i="1"/>
  <c r="F866" i="1" s="1"/>
  <c r="E867" i="1"/>
  <c r="E868" i="1"/>
  <c r="F868" i="1" s="1"/>
  <c r="E869" i="1"/>
  <c r="F869" i="1" s="1"/>
  <c r="E870" i="1"/>
  <c r="E871" i="1"/>
  <c r="E872" i="1"/>
  <c r="E873" i="1"/>
  <c r="F873" i="1" s="1"/>
  <c r="E874" i="1"/>
  <c r="F874" i="1" s="1"/>
  <c r="E875" i="1"/>
  <c r="E876" i="1"/>
  <c r="F876" i="1" s="1"/>
  <c r="E877" i="1"/>
  <c r="F877" i="1" s="1"/>
  <c r="E878" i="1"/>
  <c r="E879" i="1"/>
  <c r="E880" i="1"/>
  <c r="E881" i="1"/>
  <c r="E882" i="1"/>
  <c r="E883" i="1"/>
  <c r="E884" i="1"/>
  <c r="F884" i="1" s="1"/>
  <c r="E885" i="1"/>
  <c r="F885" i="1" s="1"/>
  <c r="E886" i="1"/>
  <c r="E887" i="1"/>
  <c r="E888" i="1"/>
  <c r="E889" i="1"/>
  <c r="E890" i="1"/>
  <c r="E891" i="1"/>
  <c r="E892" i="1"/>
  <c r="F892" i="1" s="1"/>
  <c r="E893" i="1"/>
  <c r="F893" i="1" s="1"/>
  <c r="E894" i="1"/>
  <c r="E895" i="1"/>
  <c r="E896" i="1"/>
  <c r="E897" i="1"/>
  <c r="F897" i="1" s="1"/>
  <c r="E898" i="1"/>
  <c r="F898" i="1" s="1"/>
  <c r="E899" i="1"/>
  <c r="E900" i="1"/>
  <c r="F900" i="1" s="1"/>
  <c r="E901" i="1"/>
  <c r="F901" i="1" s="1"/>
  <c r="E902" i="1"/>
  <c r="E903" i="1"/>
  <c r="E904" i="1"/>
  <c r="E905" i="1"/>
  <c r="F905" i="1" s="1"/>
  <c r="E906" i="1"/>
  <c r="F906" i="1" s="1"/>
  <c r="E907" i="1"/>
  <c r="E908" i="1"/>
  <c r="F908" i="1" s="1"/>
  <c r="E909" i="1"/>
  <c r="F909" i="1" s="1"/>
  <c r="E910" i="1"/>
  <c r="E911" i="1"/>
  <c r="E912" i="1"/>
  <c r="E913" i="1"/>
  <c r="E914" i="1"/>
  <c r="E915" i="1"/>
  <c r="E916" i="1"/>
  <c r="F916" i="1" s="1"/>
  <c r="E917" i="1"/>
  <c r="F917" i="1" s="1"/>
  <c r="E918" i="1"/>
  <c r="E919" i="1"/>
  <c r="E920" i="1"/>
  <c r="E921" i="1"/>
  <c r="E922" i="1"/>
  <c r="E923" i="1"/>
  <c r="E924" i="1"/>
  <c r="F924" i="1" s="1"/>
  <c r="E925" i="1"/>
  <c r="F925" i="1" s="1"/>
  <c r="E926" i="1"/>
  <c r="E927" i="1"/>
  <c r="E928" i="1"/>
  <c r="E929" i="1"/>
  <c r="F929" i="1" s="1"/>
  <c r="E930" i="1"/>
  <c r="F930" i="1" s="1"/>
  <c r="E931" i="1"/>
  <c r="E932" i="1"/>
  <c r="F932" i="1" s="1"/>
  <c r="E933" i="1"/>
  <c r="F933" i="1" s="1"/>
  <c r="E934" i="1"/>
  <c r="E935" i="1"/>
  <c r="E936" i="1"/>
  <c r="E937" i="1"/>
  <c r="F937" i="1" s="1"/>
  <c r="E938" i="1"/>
  <c r="F938" i="1" s="1"/>
  <c r="E939" i="1"/>
  <c r="E940" i="1"/>
  <c r="F940" i="1" s="1"/>
  <c r="E941" i="1"/>
  <c r="F941" i="1" s="1"/>
  <c r="E942" i="1"/>
  <c r="E943" i="1"/>
  <c r="E944" i="1"/>
  <c r="E945" i="1"/>
  <c r="E946" i="1"/>
  <c r="E947" i="1"/>
  <c r="E948" i="1"/>
  <c r="F948" i="1" s="1"/>
  <c r="E949" i="1"/>
  <c r="F949" i="1" s="1"/>
  <c r="E950" i="1"/>
  <c r="E951" i="1"/>
  <c r="E952" i="1"/>
  <c r="E953" i="1"/>
  <c r="E954" i="1"/>
  <c r="E955" i="1"/>
  <c r="E956" i="1"/>
  <c r="F956" i="1" s="1"/>
  <c r="E957" i="1"/>
  <c r="F957" i="1" s="1"/>
  <c r="E958" i="1"/>
  <c r="E959" i="1"/>
  <c r="E960" i="1"/>
  <c r="E961" i="1"/>
  <c r="F961" i="1" s="1"/>
  <c r="E962" i="1"/>
  <c r="E963" i="1"/>
  <c r="E964" i="1"/>
  <c r="F964" i="1" s="1"/>
  <c r="E965" i="1"/>
  <c r="E966" i="1"/>
  <c r="E967" i="1"/>
  <c r="E968" i="1"/>
  <c r="E969" i="1"/>
  <c r="E970" i="1"/>
  <c r="E971" i="1"/>
  <c r="E972" i="1"/>
  <c r="F972" i="1" s="1"/>
  <c r="E973" i="1"/>
  <c r="F973" i="1" s="1"/>
  <c r="E974" i="1"/>
  <c r="E975" i="1"/>
  <c r="E976" i="1"/>
  <c r="E977" i="1"/>
  <c r="F977" i="1" s="1"/>
  <c r="E978" i="1"/>
  <c r="F978" i="1" s="1"/>
  <c r="E979" i="1"/>
  <c r="E980" i="1"/>
  <c r="F980" i="1" s="1"/>
  <c r="E981" i="1"/>
  <c r="F981" i="1" s="1"/>
  <c r="E982" i="1"/>
  <c r="E983" i="1"/>
  <c r="E984" i="1"/>
  <c r="E985" i="1"/>
  <c r="F985" i="1" s="1"/>
  <c r="E986" i="1"/>
  <c r="F986" i="1" s="1"/>
  <c r="E987" i="1"/>
  <c r="E988" i="1"/>
  <c r="F988" i="1" s="1"/>
  <c r="E989" i="1"/>
  <c r="F989" i="1" s="1"/>
  <c r="E990" i="1"/>
  <c r="E991" i="1"/>
  <c r="E992" i="1"/>
  <c r="E993" i="1"/>
  <c r="F993" i="1" s="1"/>
  <c r="E994" i="1"/>
  <c r="F994" i="1" s="1"/>
  <c r="E995" i="1"/>
  <c r="E996" i="1"/>
  <c r="F996" i="1" s="1"/>
  <c r="E997" i="1"/>
  <c r="F997" i="1" s="1"/>
  <c r="E998" i="1"/>
  <c r="E999" i="1"/>
  <c r="E1000" i="1"/>
  <c r="E1001" i="1"/>
  <c r="E1002" i="1"/>
  <c r="F1002" i="1" s="1"/>
  <c r="E1003" i="1"/>
  <c r="E1004" i="1"/>
  <c r="F1004" i="1" s="1"/>
  <c r="E1005" i="1"/>
  <c r="F1005" i="1" s="1"/>
  <c r="E1006" i="1"/>
  <c r="E1007" i="1"/>
  <c r="E1008" i="1"/>
  <c r="E1009" i="1"/>
  <c r="E1010" i="1"/>
  <c r="E1011" i="1"/>
  <c r="E1012" i="1"/>
  <c r="F1012" i="1" s="1"/>
  <c r="E1013" i="1"/>
  <c r="F1013" i="1" s="1"/>
  <c r="E1014" i="1"/>
  <c r="E1015" i="1"/>
  <c r="E1016" i="1"/>
  <c r="E1017" i="1"/>
  <c r="E1018" i="1"/>
  <c r="E1019" i="1"/>
  <c r="E1020" i="1"/>
  <c r="F1020" i="1" s="1"/>
  <c r="E1021" i="1"/>
  <c r="F1021" i="1" s="1"/>
  <c r="E1022" i="1"/>
  <c r="E1023" i="1"/>
  <c r="E1024" i="1"/>
  <c r="E1025" i="1"/>
  <c r="E1026" i="1"/>
  <c r="E1027" i="1"/>
  <c r="E1028" i="1"/>
  <c r="F1028" i="1" s="1"/>
  <c r="E1029" i="1"/>
  <c r="E1030" i="1"/>
  <c r="E1031" i="1"/>
  <c r="E1032" i="1"/>
  <c r="E1033" i="1"/>
  <c r="E1034" i="1"/>
  <c r="E1035" i="1"/>
  <c r="E1036" i="1"/>
  <c r="F1036" i="1" s="1"/>
  <c r="E1037" i="1"/>
  <c r="F1037" i="1" s="1"/>
  <c r="E1038" i="1"/>
  <c r="E1039" i="1"/>
  <c r="E1040" i="1"/>
  <c r="E1041" i="1"/>
  <c r="F1041" i="1" s="1"/>
  <c r="E1042" i="1"/>
  <c r="F1042" i="1" s="1"/>
  <c r="E1043" i="1"/>
  <c r="E1044" i="1"/>
  <c r="F1044" i="1" s="1"/>
  <c r="E1045" i="1"/>
  <c r="F1045" i="1" s="1"/>
  <c r="E1046" i="1"/>
  <c r="E1047" i="1"/>
  <c r="E1048" i="1"/>
  <c r="E1049" i="1"/>
  <c r="F1049" i="1" s="1"/>
  <c r="E1050" i="1"/>
  <c r="F1050" i="1" s="1"/>
  <c r="E1051" i="1"/>
  <c r="E1052" i="1"/>
  <c r="F1052" i="1" s="1"/>
  <c r="E1053" i="1"/>
  <c r="F1053" i="1" s="1"/>
  <c r="E1054" i="1"/>
  <c r="E1055" i="1"/>
  <c r="E1056" i="1"/>
  <c r="E1057" i="1"/>
  <c r="F1057" i="1" s="1"/>
  <c r="E1058" i="1"/>
  <c r="F1058" i="1" s="1"/>
  <c r="E1059" i="1"/>
  <c r="E1060" i="1"/>
  <c r="F1060" i="1" s="1"/>
  <c r="E1061" i="1"/>
  <c r="F1061" i="1" s="1"/>
  <c r="E1062" i="1"/>
  <c r="E1063" i="1"/>
  <c r="E1064" i="1"/>
  <c r="E1065" i="1"/>
  <c r="E1066" i="1"/>
  <c r="F1066" i="1" s="1"/>
  <c r="E1067" i="1"/>
  <c r="E1068" i="1"/>
  <c r="F1068" i="1" s="1"/>
  <c r="E1069" i="1"/>
  <c r="F1069" i="1" s="1"/>
  <c r="E1070" i="1"/>
  <c r="E1071" i="1"/>
  <c r="E1072" i="1"/>
  <c r="E1073" i="1"/>
  <c r="E1074" i="1"/>
  <c r="E1075" i="1"/>
  <c r="E1076" i="1"/>
  <c r="F1076" i="1" s="1"/>
  <c r="E1077" i="1"/>
  <c r="F1077" i="1" s="1"/>
  <c r="E1078" i="1"/>
  <c r="E1079" i="1"/>
  <c r="E1080" i="1"/>
  <c r="E1081" i="1"/>
  <c r="E1082" i="1"/>
  <c r="E1083" i="1"/>
  <c r="E1084" i="1"/>
  <c r="F1084" i="1" s="1"/>
  <c r="E1085" i="1"/>
  <c r="F1085" i="1" s="1"/>
  <c r="E1086" i="1"/>
  <c r="E1087" i="1"/>
  <c r="E1088" i="1"/>
  <c r="E1089" i="1"/>
  <c r="E1090" i="1"/>
  <c r="E1091" i="1"/>
  <c r="E1092" i="1"/>
  <c r="F1092" i="1" s="1"/>
  <c r="E1093" i="1"/>
  <c r="E1094" i="1"/>
  <c r="E1095" i="1"/>
  <c r="E1096" i="1"/>
  <c r="E1097" i="1"/>
  <c r="E1098" i="1"/>
  <c r="E1099" i="1"/>
  <c r="E1100" i="1"/>
  <c r="F1100" i="1" s="1"/>
  <c r="E1101" i="1"/>
  <c r="F1101" i="1" s="1"/>
  <c r="E1102" i="1"/>
  <c r="E1103" i="1"/>
  <c r="E1104" i="1"/>
  <c r="E1105" i="1"/>
  <c r="F1105" i="1" s="1"/>
  <c r="E1106" i="1"/>
  <c r="F1106" i="1" s="1"/>
  <c r="E1107" i="1"/>
  <c r="E1108" i="1"/>
  <c r="F1108" i="1" s="1"/>
  <c r="E1109" i="1"/>
  <c r="F1109" i="1" s="1"/>
  <c r="E1110" i="1"/>
  <c r="E1111" i="1"/>
  <c r="E1112" i="1"/>
  <c r="E1113" i="1"/>
  <c r="F1113" i="1" s="1"/>
  <c r="E1114" i="1"/>
  <c r="F1114" i="1" s="1"/>
  <c r="E1115" i="1"/>
  <c r="E1116" i="1"/>
  <c r="F1116" i="1" s="1"/>
  <c r="E1117" i="1"/>
  <c r="F1117" i="1" s="1"/>
  <c r="E1118" i="1"/>
  <c r="E1119" i="1"/>
  <c r="E1120" i="1"/>
  <c r="E1121" i="1"/>
  <c r="F1121" i="1" s="1"/>
  <c r="E1122" i="1"/>
  <c r="F1122" i="1" s="1"/>
  <c r="E1123" i="1"/>
  <c r="E1124" i="1"/>
  <c r="F1124" i="1" s="1"/>
  <c r="E1125" i="1"/>
  <c r="F1125" i="1" s="1"/>
  <c r="E1126" i="1"/>
  <c r="E1127" i="1"/>
  <c r="E1128" i="1"/>
  <c r="E1129" i="1"/>
  <c r="E1130" i="1"/>
  <c r="F1130" i="1" s="1"/>
  <c r="E1131" i="1"/>
  <c r="E1132" i="1"/>
  <c r="F1132" i="1" s="1"/>
  <c r="E1133" i="1"/>
  <c r="F1133" i="1" s="1"/>
  <c r="E1134" i="1"/>
  <c r="E1135" i="1"/>
  <c r="E1136" i="1"/>
  <c r="E1137" i="1"/>
  <c r="E1138" i="1"/>
  <c r="E1139" i="1"/>
  <c r="E1140" i="1"/>
  <c r="F1140" i="1" s="1"/>
  <c r="E1141" i="1"/>
  <c r="F1141" i="1" s="1"/>
  <c r="E1142" i="1"/>
  <c r="E1143" i="1"/>
  <c r="E1144" i="1"/>
  <c r="E1145" i="1"/>
  <c r="E1146" i="1"/>
  <c r="E1147" i="1"/>
  <c r="E1148" i="1"/>
  <c r="F1148" i="1" s="1"/>
  <c r="E1149" i="1"/>
  <c r="F1149" i="1" s="1"/>
  <c r="E1150" i="1"/>
  <c r="E1151" i="1"/>
  <c r="E1152" i="1"/>
  <c r="E1153" i="1"/>
  <c r="E1154" i="1"/>
  <c r="E1155" i="1"/>
  <c r="E1156" i="1"/>
  <c r="E1157" i="1"/>
  <c r="F1157" i="1" s="1"/>
  <c r="E1158" i="1"/>
  <c r="E1159" i="1"/>
  <c r="E1160" i="1"/>
  <c r="E1161" i="1"/>
  <c r="E1162" i="1"/>
  <c r="E1163" i="1"/>
  <c r="E1164" i="1"/>
  <c r="E1165" i="1"/>
  <c r="F1165" i="1" s="1"/>
  <c r="E1166" i="1"/>
  <c r="E1167" i="1"/>
  <c r="E1168" i="1"/>
  <c r="E1169" i="1"/>
  <c r="E1170" i="1"/>
  <c r="E1171" i="1"/>
  <c r="E1172" i="1"/>
  <c r="E1173" i="1"/>
  <c r="F1173" i="1" s="1"/>
  <c r="E1174" i="1"/>
  <c r="E1175" i="1"/>
  <c r="E1176" i="1"/>
  <c r="E1177" i="1"/>
  <c r="E1178" i="1"/>
  <c r="E1179" i="1"/>
  <c r="E1180" i="1"/>
  <c r="E1181" i="1"/>
  <c r="F1181" i="1" s="1"/>
  <c r="E1182" i="1"/>
  <c r="E1183" i="1"/>
  <c r="E1184" i="1"/>
  <c r="E1185" i="1"/>
  <c r="E1186" i="1"/>
  <c r="E1187" i="1"/>
  <c r="E1188" i="1"/>
  <c r="E1189" i="1"/>
  <c r="F1189" i="1" s="1"/>
  <c r="E1190" i="1"/>
  <c r="E1191" i="1"/>
  <c r="E1192" i="1"/>
  <c r="E1193" i="1"/>
  <c r="E1194" i="1"/>
  <c r="E1195" i="1"/>
  <c r="E1196" i="1"/>
  <c r="E1197" i="1"/>
  <c r="F1197" i="1" s="1"/>
  <c r="E1198" i="1"/>
  <c r="E1199" i="1"/>
  <c r="E1200" i="1"/>
  <c r="E1201" i="1"/>
  <c r="E1202" i="1"/>
  <c r="E1203" i="1"/>
  <c r="E1204" i="1"/>
  <c r="E1205" i="1"/>
  <c r="F1205" i="1" s="1"/>
  <c r="E1206" i="1"/>
  <c r="E1207" i="1"/>
  <c r="E1208" i="1"/>
  <c r="E1209" i="1"/>
  <c r="E1210" i="1"/>
  <c r="E1211" i="1"/>
  <c r="E1212" i="1"/>
  <c r="E1213" i="1"/>
  <c r="F1213" i="1" s="1"/>
  <c r="E1214" i="1"/>
  <c r="E1215" i="1"/>
  <c r="E1216" i="1"/>
  <c r="E1217" i="1"/>
  <c r="E1218" i="1"/>
  <c r="E1219" i="1"/>
  <c r="E1220" i="1"/>
  <c r="E1221" i="1"/>
  <c r="F1221" i="1" s="1"/>
  <c r="E1222" i="1"/>
  <c r="E1223" i="1"/>
  <c r="E1224" i="1"/>
  <c r="E1225" i="1"/>
  <c r="E1226" i="1"/>
  <c r="E1227" i="1"/>
  <c r="E1228" i="1"/>
  <c r="E1229" i="1"/>
  <c r="F1229" i="1" s="1"/>
  <c r="E1230" i="1"/>
  <c r="E1231" i="1"/>
  <c r="E1232" i="1"/>
  <c r="E1233" i="1"/>
  <c r="E1234" i="1"/>
  <c r="E1235" i="1"/>
  <c r="E1236" i="1"/>
  <c r="E1237" i="1"/>
  <c r="F1237" i="1" s="1"/>
  <c r="E1238" i="1"/>
  <c r="E1239" i="1"/>
  <c r="E1240" i="1"/>
  <c r="E1241" i="1"/>
  <c r="E1242" i="1"/>
  <c r="E1243" i="1"/>
  <c r="E1244" i="1"/>
  <c r="E1245" i="1"/>
  <c r="F1245" i="1" s="1"/>
  <c r="E1246" i="1"/>
  <c r="E1247" i="1"/>
  <c r="E1248" i="1"/>
  <c r="E1249" i="1"/>
  <c r="E1250" i="1"/>
  <c r="E1251" i="1"/>
  <c r="E1252" i="1"/>
  <c r="E1253" i="1"/>
  <c r="F1253" i="1" s="1"/>
  <c r="E1254" i="1"/>
  <c r="E1255" i="1"/>
  <c r="E1256" i="1"/>
  <c r="E1257" i="1"/>
  <c r="E1258" i="1"/>
  <c r="E1259" i="1"/>
  <c r="E1260" i="1"/>
  <c r="E1261" i="1"/>
  <c r="F1261" i="1" s="1"/>
  <c r="E1262" i="1"/>
  <c r="E1263" i="1"/>
  <c r="E1264" i="1"/>
  <c r="E1265" i="1"/>
  <c r="E1266" i="1"/>
  <c r="E1267" i="1"/>
  <c r="E1268" i="1"/>
  <c r="E1269" i="1"/>
  <c r="F1269" i="1" s="1"/>
  <c r="E1270" i="1"/>
  <c r="E1271" i="1"/>
  <c r="E1272" i="1"/>
  <c r="E1273" i="1"/>
  <c r="E1274" i="1"/>
  <c r="E1275" i="1"/>
  <c r="E1276" i="1"/>
  <c r="E1277" i="1"/>
  <c r="F1277" i="1" s="1"/>
  <c r="E1278" i="1"/>
  <c r="E1279" i="1"/>
  <c r="E1280" i="1"/>
  <c r="E1281" i="1"/>
  <c r="E1282" i="1"/>
  <c r="E1283" i="1"/>
  <c r="E1284" i="1"/>
  <c r="E1285" i="1"/>
  <c r="F1285" i="1" s="1"/>
  <c r="E1286" i="1"/>
  <c r="E1287" i="1"/>
  <c r="E1288" i="1"/>
  <c r="E1289" i="1"/>
  <c r="E1290" i="1"/>
  <c r="E1291" i="1"/>
  <c r="E1292" i="1"/>
  <c r="E1293" i="1"/>
  <c r="F1293" i="1" s="1"/>
  <c r="E1294" i="1"/>
  <c r="E1295" i="1"/>
  <c r="E1296" i="1"/>
  <c r="E1297" i="1"/>
  <c r="E1298" i="1"/>
  <c r="E1299" i="1"/>
  <c r="E1300" i="1"/>
  <c r="E1301" i="1"/>
  <c r="F1301" i="1" s="1"/>
  <c r="E1302" i="1"/>
  <c r="E1303" i="1"/>
  <c r="E1304" i="1"/>
  <c r="E1305" i="1"/>
  <c r="E1306" i="1"/>
  <c r="E1307" i="1"/>
  <c r="E1308" i="1"/>
  <c r="E1309" i="1"/>
  <c r="F1309" i="1" s="1"/>
  <c r="E1310" i="1"/>
  <c r="E1311" i="1"/>
  <c r="E1312" i="1"/>
  <c r="E1313" i="1"/>
  <c r="E1314" i="1"/>
  <c r="E1315" i="1"/>
  <c r="E1316" i="1"/>
  <c r="E1317" i="1"/>
  <c r="F1317" i="1" s="1"/>
  <c r="E1318" i="1"/>
  <c r="E1319" i="1"/>
  <c r="E1320" i="1"/>
  <c r="E1321" i="1"/>
  <c r="E1322" i="1"/>
  <c r="E1323" i="1"/>
  <c r="E1324" i="1"/>
  <c r="E1325" i="1"/>
  <c r="F1325" i="1" s="1"/>
  <c r="E1326" i="1"/>
  <c r="E1327" i="1"/>
  <c r="E1328" i="1"/>
  <c r="E1329" i="1"/>
  <c r="E1330" i="1"/>
  <c r="E1331" i="1"/>
  <c r="E1332" i="1"/>
  <c r="E1333" i="1"/>
  <c r="F1333" i="1" s="1"/>
  <c r="E1334" i="1"/>
  <c r="E1335" i="1"/>
  <c r="E1336" i="1"/>
  <c r="E1337" i="1"/>
  <c r="E1338" i="1"/>
  <c r="E1339" i="1"/>
  <c r="E1340" i="1"/>
  <c r="E1341" i="1"/>
  <c r="F1341" i="1" s="1"/>
  <c r="E1342" i="1"/>
  <c r="E1343" i="1"/>
  <c r="E1344" i="1"/>
  <c r="E1345" i="1"/>
  <c r="E1346" i="1"/>
  <c r="E1347" i="1"/>
  <c r="E1348" i="1"/>
  <c r="E1349" i="1"/>
  <c r="F1349" i="1" s="1"/>
  <c r="E1350" i="1"/>
  <c r="E1351" i="1"/>
  <c r="E1352" i="1"/>
  <c r="E1353" i="1"/>
  <c r="E1354" i="1"/>
  <c r="E1355" i="1"/>
  <c r="E1356" i="1"/>
  <c r="E1357" i="1"/>
  <c r="F1357" i="1" s="1"/>
  <c r="E1358" i="1"/>
  <c r="E1359" i="1"/>
  <c r="E1360" i="1"/>
  <c r="E1361" i="1"/>
  <c r="E1362" i="1"/>
  <c r="E5" i="1"/>
  <c r="E6" i="2"/>
  <c r="F6" i="2" s="1"/>
  <c r="E7" i="2"/>
  <c r="F7" i="2" s="1"/>
  <c r="E8" i="2"/>
  <c r="F8" i="2" s="1"/>
  <c r="E9" i="2"/>
  <c r="F9" i="2" s="1"/>
  <c r="E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E38" i="2"/>
  <c r="F38" i="2" s="1"/>
  <c r="E39" i="2"/>
  <c r="E40" i="2"/>
  <c r="E41" i="2"/>
  <c r="F41" i="2" s="1"/>
  <c r="E42" i="2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F57" i="2" s="1"/>
  <c r="E58" i="2"/>
  <c r="E59" i="2"/>
  <c r="F59" i="2" s="1"/>
  <c r="E60" i="2"/>
  <c r="E61" i="2"/>
  <c r="F61" i="2" s="1"/>
  <c r="E62" i="2"/>
  <c r="E63" i="2"/>
  <c r="F63" i="2" s="1"/>
  <c r="E64" i="2"/>
  <c r="E65" i="2"/>
  <c r="F65" i="2" s="1"/>
  <c r="E66" i="2"/>
  <c r="E67" i="2"/>
  <c r="F67" i="2" s="1"/>
  <c r="E68" i="2"/>
  <c r="E69" i="2"/>
  <c r="F69" i="2" s="1"/>
  <c r="E70" i="2"/>
  <c r="F70" i="2" s="1"/>
  <c r="E71" i="2"/>
  <c r="E72" i="2"/>
  <c r="E73" i="2"/>
  <c r="F73" i="2" s="1"/>
  <c r="E74" i="2"/>
  <c r="E75" i="2"/>
  <c r="E76" i="2"/>
  <c r="E77" i="2"/>
  <c r="F77" i="2" s="1"/>
  <c r="E78" i="2"/>
  <c r="F78" i="2" s="1"/>
  <c r="E79" i="2"/>
  <c r="F79" i="2" s="1"/>
  <c r="E80" i="2"/>
  <c r="F80" i="2" s="1"/>
  <c r="E81" i="2"/>
  <c r="F81" i="2" s="1"/>
  <c r="E82" i="2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E105" i="2"/>
  <c r="F105" i="2" s="1"/>
  <c r="E106" i="2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E131" i="2"/>
  <c r="F131" i="2" s="1"/>
  <c r="E132" i="2"/>
  <c r="F132" i="2" s="1"/>
  <c r="E133" i="2"/>
  <c r="F133" i="2" s="1"/>
  <c r="E134" i="2"/>
  <c r="E135" i="2"/>
  <c r="F135" i="2" s="1"/>
  <c r="E136" i="2"/>
  <c r="F136" i="2" s="1"/>
  <c r="E137" i="2"/>
  <c r="F137" i="2" s="1"/>
  <c r="E138" i="2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E169" i="2"/>
  <c r="F169" i="2" s="1"/>
  <c r="E170" i="2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E185" i="2"/>
  <c r="F185" i="2" s="1"/>
  <c r="E186" i="2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E201" i="2"/>
  <c r="F201" i="2" s="1"/>
  <c r="E202" i="2"/>
  <c r="E203" i="2"/>
  <c r="F203" i="2" s="1"/>
  <c r="E204" i="2"/>
  <c r="E205" i="2"/>
  <c r="F205" i="2" s="1"/>
  <c r="E206" i="2"/>
  <c r="F206" i="2" s="1"/>
  <c r="E207" i="2"/>
  <c r="F207" i="2" s="1"/>
  <c r="E208" i="2"/>
  <c r="E209" i="2"/>
  <c r="F209" i="2" s="1"/>
  <c r="E210" i="2"/>
  <c r="E211" i="2"/>
  <c r="E212" i="2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E241" i="2"/>
  <c r="F241" i="2" s="1"/>
  <c r="E242" i="2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E251" i="2"/>
  <c r="F251" i="2" s="1"/>
  <c r="E252" i="2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E259" i="2"/>
  <c r="F259" i="2" s="1"/>
  <c r="E260" i="2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E281" i="2"/>
  <c r="F281" i="2" s="1"/>
  <c r="E282" i="2"/>
  <c r="E283" i="2"/>
  <c r="F283" i="2" s="1"/>
  <c r="E284" i="2"/>
  <c r="F284" i="2" s="1"/>
  <c r="E285" i="2"/>
  <c r="F285" i="2" s="1"/>
  <c r="E286" i="2"/>
  <c r="F286" i="2" s="1"/>
  <c r="E287" i="2"/>
  <c r="E288" i="2"/>
  <c r="F288" i="2" s="1"/>
  <c r="E289" i="2"/>
  <c r="F289" i="2" s="1"/>
  <c r="E290" i="2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E305" i="2"/>
  <c r="F305" i="2" s="1"/>
  <c r="E306" i="2"/>
  <c r="E307" i="2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E315" i="2"/>
  <c r="F315" i="2" s="1"/>
  <c r="E316" i="2"/>
  <c r="E317" i="2"/>
  <c r="F317" i="2" s="1"/>
  <c r="E318" i="2"/>
  <c r="F318" i="2" s="1"/>
  <c r="E319" i="2"/>
  <c r="E320" i="2"/>
  <c r="E321" i="2"/>
  <c r="F321" i="2" s="1"/>
  <c r="E322" i="2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E337" i="2"/>
  <c r="F337" i="2" s="1"/>
  <c r="E338" i="2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E411" i="2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E433" i="2"/>
  <c r="F433" i="2" s="1"/>
  <c r="E434" i="2"/>
  <c r="E435" i="2"/>
  <c r="F435" i="2" s="1"/>
  <c r="E436" i="2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E443" i="2"/>
  <c r="F443" i="2" s="1"/>
  <c r="E444" i="2"/>
  <c r="E445" i="2"/>
  <c r="F445" i="2" s="1"/>
  <c r="E446" i="2"/>
  <c r="F446" i="2" s="1"/>
  <c r="E447" i="2"/>
  <c r="F447" i="2" s="1"/>
  <c r="E448" i="2"/>
  <c r="E449" i="2"/>
  <c r="F449" i="2" s="1"/>
  <c r="E450" i="2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E459" i="2"/>
  <c r="F459" i="2" s="1"/>
  <c r="E460" i="2"/>
  <c r="F460" i="2" s="1"/>
  <c r="E461" i="2"/>
  <c r="F461" i="2" s="1"/>
  <c r="E462" i="2"/>
  <c r="E463" i="2"/>
  <c r="F463" i="2" s="1"/>
  <c r="E464" i="2"/>
  <c r="F464" i="2" s="1"/>
  <c r="E465" i="2"/>
  <c r="F465" i="2" s="1"/>
  <c r="E466" i="2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E483" i="2"/>
  <c r="F483" i="2" s="1"/>
  <c r="E484" i="2"/>
  <c r="F484" i="2" s="1"/>
  <c r="E485" i="2"/>
  <c r="F485" i="2" s="1"/>
  <c r="E486" i="2"/>
  <c r="F486" i="2" s="1"/>
  <c r="E487" i="2"/>
  <c r="E488" i="2"/>
  <c r="F488" i="2" s="1"/>
  <c r="E489" i="2"/>
  <c r="F489" i="2" s="1"/>
  <c r="E490" i="2"/>
  <c r="E491" i="2"/>
  <c r="F491" i="2" s="1"/>
  <c r="E492" i="2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E521" i="2"/>
  <c r="F521" i="2" s="1"/>
  <c r="E522" i="2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E553" i="2"/>
  <c r="F553" i="2" s="1"/>
  <c r="E554" i="2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E563" i="2"/>
  <c r="F563" i="2" s="1"/>
  <c r="E564" i="2"/>
  <c r="E565" i="2"/>
  <c r="F565" i="2" s="1"/>
  <c r="E566" i="2"/>
  <c r="F566" i="2" s="1"/>
  <c r="E567" i="2"/>
  <c r="F567" i="2" s="1"/>
  <c r="E568" i="2"/>
  <c r="E569" i="2"/>
  <c r="F569" i="2" s="1"/>
  <c r="E570" i="2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E651" i="2"/>
  <c r="F651" i="2" s="1"/>
  <c r="E652" i="2"/>
  <c r="E653" i="2"/>
  <c r="F653" i="2" s="1"/>
  <c r="E654" i="2"/>
  <c r="E655" i="2"/>
  <c r="F655" i="2" s="1"/>
  <c r="E656" i="2"/>
  <c r="F656" i="2" s="1"/>
  <c r="E657" i="2"/>
  <c r="F657" i="2" s="1"/>
  <c r="E658" i="2"/>
  <c r="E659" i="2"/>
  <c r="F659" i="2" s="1"/>
  <c r="E660" i="2"/>
  <c r="F660" i="2" s="1"/>
  <c r="E661" i="2"/>
  <c r="F661" i="2" s="1"/>
  <c r="E662" i="2"/>
  <c r="F662" i="2" s="1"/>
  <c r="E663" i="2"/>
  <c r="E664" i="2"/>
  <c r="E665" i="2"/>
  <c r="F665" i="2" s="1"/>
  <c r="E666" i="2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E691" i="2"/>
  <c r="F691" i="2" s="1"/>
  <c r="E692" i="2"/>
  <c r="F692" i="2" s="1"/>
  <c r="E693" i="2"/>
  <c r="E694" i="2"/>
  <c r="F694" i="2" s="1"/>
  <c r="E695" i="2"/>
  <c r="F695" i="2" s="1"/>
  <c r="E696" i="2"/>
  <c r="F696" i="2" s="1"/>
  <c r="E697" i="2"/>
  <c r="F697" i="2" s="1"/>
  <c r="E698" i="2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E707" i="2"/>
  <c r="F707" i="2" s="1"/>
  <c r="E708" i="2"/>
  <c r="F708" i="2" s="1"/>
  <c r="E709" i="2"/>
  <c r="E710" i="2"/>
  <c r="F710" i="2" s="1"/>
  <c r="E711" i="2"/>
  <c r="F711" i="2" s="1"/>
  <c r="E712" i="2"/>
  <c r="F712" i="2" s="1"/>
  <c r="E713" i="2"/>
  <c r="F713" i="2" s="1"/>
  <c r="E714" i="2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E723" i="2"/>
  <c r="F723" i="2" s="1"/>
  <c r="E724" i="2"/>
  <c r="F724" i="2" s="1"/>
  <c r="E725" i="2"/>
  <c r="E726" i="2"/>
  <c r="F726" i="2" s="1"/>
  <c r="E727" i="2"/>
  <c r="F727" i="2" s="1"/>
  <c r="E728" i="2"/>
  <c r="F728" i="2" s="1"/>
  <c r="E729" i="2"/>
  <c r="F729" i="2" s="1"/>
  <c r="E730" i="2"/>
  <c r="E731" i="2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E739" i="2"/>
  <c r="F739" i="2" s="1"/>
  <c r="E740" i="2"/>
  <c r="F740" i="2" s="1"/>
  <c r="E741" i="2"/>
  <c r="E742" i="2"/>
  <c r="F742" i="2" s="1"/>
  <c r="E743" i="2"/>
  <c r="F743" i="2" s="1"/>
  <c r="E744" i="2"/>
  <c r="F744" i="2" s="1"/>
  <c r="E745" i="2"/>
  <c r="F745" i="2" s="1"/>
  <c r="E746" i="2"/>
  <c r="E747" i="2"/>
  <c r="F747" i="2" s="1"/>
  <c r="E748" i="2"/>
  <c r="F748" i="2" s="1"/>
  <c r="E749" i="2"/>
  <c r="E750" i="2"/>
  <c r="F750" i="2" s="1"/>
  <c r="E751" i="2"/>
  <c r="F751" i="2" s="1"/>
  <c r="E752" i="2"/>
  <c r="F752" i="2" s="1"/>
  <c r="E753" i="2"/>
  <c r="F753" i="2" s="1"/>
  <c r="E754" i="2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E769" i="2"/>
  <c r="F769" i="2" s="1"/>
  <c r="E770" i="2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E779" i="2"/>
  <c r="F779" i="2" s="1"/>
  <c r="E780" i="2"/>
  <c r="F780" i="2" s="1"/>
  <c r="E781" i="2"/>
  <c r="E782" i="2"/>
  <c r="F782" i="2" s="1"/>
  <c r="E783" i="2"/>
  <c r="F783" i="2" s="1"/>
  <c r="E784" i="2"/>
  <c r="F784" i="2" s="1"/>
  <c r="E785" i="2"/>
  <c r="F785" i="2" s="1"/>
  <c r="E786" i="2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E795" i="2"/>
  <c r="F795" i="2" s="1"/>
  <c r="E796" i="2"/>
  <c r="F796" i="2" s="1"/>
  <c r="E797" i="2"/>
  <c r="E798" i="2"/>
  <c r="F798" i="2" s="1"/>
  <c r="E799" i="2"/>
  <c r="F799" i="2" s="1"/>
  <c r="E800" i="2"/>
  <c r="F800" i="2" s="1"/>
  <c r="E801" i="2"/>
  <c r="F801" i="2" s="1"/>
  <c r="E802" i="2"/>
  <c r="E803" i="2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E819" i="2"/>
  <c r="F819" i="2" s="1"/>
  <c r="E820" i="2"/>
  <c r="F820" i="2" s="1"/>
  <c r="E821" i="2"/>
  <c r="E822" i="2"/>
  <c r="F822" i="2" s="1"/>
  <c r="E823" i="2"/>
  <c r="F823" i="2" s="1"/>
  <c r="E824" i="2"/>
  <c r="F824" i="2" s="1"/>
  <c r="E825" i="2"/>
  <c r="F825" i="2" s="1"/>
  <c r="E826" i="2"/>
  <c r="E827" i="2"/>
  <c r="F827" i="2" s="1"/>
  <c r="E828" i="2"/>
  <c r="F828" i="2" s="1"/>
  <c r="E829" i="2"/>
  <c r="E830" i="2"/>
  <c r="F830" i="2" s="1"/>
  <c r="E831" i="2"/>
  <c r="F831" i="2" s="1"/>
  <c r="E832" i="2"/>
  <c r="F832" i="2" s="1"/>
  <c r="E833" i="2"/>
  <c r="F833" i="2" s="1"/>
  <c r="E834" i="2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E843" i="2"/>
  <c r="F843" i="2" s="1"/>
  <c r="E844" i="2"/>
  <c r="F844" i="2" s="1"/>
  <c r="E845" i="2"/>
  <c r="E846" i="2"/>
  <c r="F846" i="2" s="1"/>
  <c r="E847" i="2"/>
  <c r="F847" i="2" s="1"/>
  <c r="E848" i="2"/>
  <c r="F848" i="2" s="1"/>
  <c r="E849" i="2"/>
  <c r="F849" i="2" s="1"/>
  <c r="E850" i="2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E857" i="2"/>
  <c r="E858" i="2"/>
  <c r="E859" i="2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E867" i="2"/>
  <c r="F867" i="2" s="1"/>
  <c r="E868" i="2"/>
  <c r="F868" i="2" s="1"/>
  <c r="E869" i="2"/>
  <c r="E870" i="2"/>
  <c r="F870" i="2" s="1"/>
  <c r="E871" i="2"/>
  <c r="F871" i="2" s="1"/>
  <c r="E872" i="2"/>
  <c r="F872" i="2" s="1"/>
  <c r="E873" i="2"/>
  <c r="F873" i="2" s="1"/>
  <c r="E874" i="2"/>
  <c r="E875" i="2"/>
  <c r="F875" i="2" s="1"/>
  <c r="E876" i="2"/>
  <c r="F876" i="2" s="1"/>
  <c r="E877" i="2"/>
  <c r="E878" i="2"/>
  <c r="F878" i="2" s="1"/>
  <c r="E879" i="2"/>
  <c r="F879" i="2" s="1"/>
  <c r="E880" i="2"/>
  <c r="F880" i="2" s="1"/>
  <c r="E881" i="2"/>
  <c r="F881" i="2" s="1"/>
  <c r="E882" i="2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E891" i="2"/>
  <c r="F891" i="2" s="1"/>
  <c r="E892" i="2"/>
  <c r="F892" i="2" s="1"/>
  <c r="E893" i="2"/>
  <c r="E894" i="2"/>
  <c r="F894" i="2" s="1"/>
  <c r="E895" i="2"/>
  <c r="F895" i="2" s="1"/>
  <c r="E896" i="2"/>
  <c r="E897" i="2"/>
  <c r="F897" i="2" s="1"/>
  <c r="E898" i="2"/>
  <c r="E899" i="2"/>
  <c r="F899" i="2" s="1"/>
  <c r="E900" i="2"/>
  <c r="F900" i="2" s="1"/>
  <c r="E901" i="2"/>
  <c r="E902" i="2"/>
  <c r="F902" i="2" s="1"/>
  <c r="E903" i="2"/>
  <c r="F903" i="2" s="1"/>
  <c r="E904" i="2"/>
  <c r="F904" i="2" s="1"/>
  <c r="E905" i="2"/>
  <c r="F905" i="2" s="1"/>
  <c r="E906" i="2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E915" i="2"/>
  <c r="F915" i="2" s="1"/>
  <c r="E916" i="2"/>
  <c r="F916" i="2" s="1"/>
  <c r="E917" i="2"/>
  <c r="E918" i="2"/>
  <c r="F918" i="2" s="1"/>
  <c r="E919" i="2"/>
  <c r="F919" i="2" s="1"/>
  <c r="E920" i="2"/>
  <c r="F920" i="2" s="1"/>
  <c r="E921" i="2"/>
  <c r="F921" i="2" s="1"/>
  <c r="E922" i="2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E931" i="2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E963" i="2"/>
  <c r="F963" i="2" s="1"/>
  <c r="E964" i="2"/>
  <c r="F964" i="2" s="1"/>
  <c r="E965" i="2"/>
  <c r="F965" i="2" s="1"/>
  <c r="E966" i="2"/>
  <c r="F966" i="2" s="1"/>
  <c r="E967" i="2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E987" i="2"/>
  <c r="F987" i="2" s="1"/>
  <c r="E988" i="2"/>
  <c r="F988" i="2" s="1"/>
  <c r="E989" i="2"/>
  <c r="F989" i="2" s="1"/>
  <c r="E990" i="2"/>
  <c r="E991" i="2"/>
  <c r="F991" i="2" s="1"/>
  <c r="E992" i="2"/>
  <c r="E993" i="2"/>
  <c r="F993" i="2" s="1"/>
  <c r="E994" i="2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E1019" i="2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E1051" i="2"/>
  <c r="F1051" i="2" s="1"/>
  <c r="E1052" i="2"/>
  <c r="F1052" i="2" s="1"/>
  <c r="E1053" i="2"/>
  <c r="F1053" i="2" s="1"/>
  <c r="E1054" i="2"/>
  <c r="E1055" i="2"/>
  <c r="F1055" i="2" s="1"/>
  <c r="E1056" i="2"/>
  <c r="F1056" i="2" s="1"/>
  <c r="E1057" i="2"/>
  <c r="F1057" i="2" s="1"/>
  <c r="E1058" i="2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E1091" i="2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E1114" i="2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E1131" i="2"/>
  <c r="F1131" i="2" s="1"/>
  <c r="E1132" i="2"/>
  <c r="F1132" i="2" s="1"/>
  <c r="E1133" i="2"/>
  <c r="F1133" i="2" s="1"/>
  <c r="E1134" i="2"/>
  <c r="E1135" i="2"/>
  <c r="F1135" i="2" s="1"/>
  <c r="E1136" i="2"/>
  <c r="F1136" i="2" s="1"/>
  <c r="E1137" i="2"/>
  <c r="F1137" i="2" s="1"/>
  <c r="E1138" i="2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E1145" i="2"/>
  <c r="E1146" i="2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E1160" i="2"/>
  <c r="F1160" i="2" s="1"/>
  <c r="E1161" i="2"/>
  <c r="F1161" i="2" s="1"/>
  <c r="E1162" i="2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E1219" i="2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5" i="2"/>
  <c r="F5" i="2" s="1"/>
  <c r="F6" i="1"/>
  <c r="F7" i="1"/>
  <c r="F8" i="1"/>
  <c r="F11" i="1"/>
  <c r="F14" i="1"/>
  <c r="F15" i="1"/>
  <c r="F16" i="1"/>
  <c r="F19" i="1"/>
  <c r="F20" i="1"/>
  <c r="F22" i="1"/>
  <c r="F23" i="1"/>
  <c r="F24" i="1"/>
  <c r="F27" i="1"/>
  <c r="F30" i="1"/>
  <c r="F31" i="1"/>
  <c r="F32" i="1"/>
  <c r="F35" i="1"/>
  <c r="F38" i="1"/>
  <c r="F39" i="1"/>
  <c r="F40" i="1"/>
  <c r="F43" i="1"/>
  <c r="F45" i="1"/>
  <c r="F46" i="1"/>
  <c r="F47" i="1"/>
  <c r="F48" i="1"/>
  <c r="F51" i="1"/>
  <c r="F54" i="1"/>
  <c r="F55" i="1"/>
  <c r="F56" i="1"/>
  <c r="F59" i="1"/>
  <c r="F62" i="1"/>
  <c r="F63" i="1"/>
  <c r="F64" i="1"/>
  <c r="F67" i="1"/>
  <c r="F68" i="1"/>
  <c r="F70" i="1"/>
  <c r="F71" i="1"/>
  <c r="F72" i="1"/>
  <c r="F75" i="1"/>
  <c r="F78" i="1"/>
  <c r="F79" i="1"/>
  <c r="F80" i="1"/>
  <c r="F83" i="1"/>
  <c r="F86" i="1"/>
  <c r="F87" i="1"/>
  <c r="F88" i="1"/>
  <c r="F91" i="1"/>
  <c r="F92" i="1"/>
  <c r="F94" i="1"/>
  <c r="F95" i="1"/>
  <c r="F96" i="1"/>
  <c r="F99" i="1"/>
  <c r="F102" i="1"/>
  <c r="F103" i="1"/>
  <c r="F104" i="1"/>
  <c r="F107" i="1"/>
  <c r="F110" i="1"/>
  <c r="F111" i="1"/>
  <c r="F112" i="1"/>
  <c r="F115" i="1"/>
  <c r="F118" i="1"/>
  <c r="F119" i="1"/>
  <c r="F120" i="1"/>
  <c r="F123" i="1"/>
  <c r="F126" i="1"/>
  <c r="F127" i="1"/>
  <c r="F128" i="1"/>
  <c r="F131" i="1"/>
  <c r="F134" i="1"/>
  <c r="F135" i="1"/>
  <c r="F136" i="1"/>
  <c r="F139" i="1"/>
  <c r="F142" i="1"/>
  <c r="F143" i="1"/>
  <c r="F144" i="1"/>
  <c r="F147" i="1"/>
  <c r="F148" i="1"/>
  <c r="F150" i="1"/>
  <c r="F151" i="1"/>
  <c r="F152" i="1"/>
  <c r="F155" i="1"/>
  <c r="F158" i="1"/>
  <c r="F159" i="1"/>
  <c r="F160" i="1"/>
  <c r="F163" i="1"/>
  <c r="F166" i="1"/>
  <c r="F167" i="1"/>
  <c r="F168" i="1"/>
  <c r="F171" i="1"/>
  <c r="F173" i="1"/>
  <c r="F174" i="1"/>
  <c r="F175" i="1"/>
  <c r="F176" i="1"/>
  <c r="F179" i="1"/>
  <c r="F182" i="1"/>
  <c r="F183" i="1"/>
  <c r="F184" i="1"/>
  <c r="F187" i="1"/>
  <c r="F190" i="1"/>
  <c r="F191" i="1"/>
  <c r="F192" i="1"/>
  <c r="F195" i="1"/>
  <c r="F196" i="1"/>
  <c r="F198" i="1"/>
  <c r="F199" i="1"/>
  <c r="F200" i="1"/>
  <c r="F203" i="1"/>
  <c r="F206" i="1"/>
  <c r="F207" i="1"/>
  <c r="F208" i="1"/>
  <c r="F211" i="1"/>
  <c r="F214" i="1"/>
  <c r="F215" i="1"/>
  <c r="F216" i="1"/>
  <c r="F219" i="1"/>
  <c r="F220" i="1"/>
  <c r="F222" i="1"/>
  <c r="F223" i="1"/>
  <c r="F224" i="1"/>
  <c r="F227" i="1"/>
  <c r="F230" i="1"/>
  <c r="F231" i="1"/>
  <c r="F232" i="1"/>
  <c r="F235" i="1"/>
  <c r="F238" i="1"/>
  <c r="F239" i="1"/>
  <c r="F240" i="1"/>
  <c r="F243" i="1"/>
  <c r="F246" i="1"/>
  <c r="F247" i="1"/>
  <c r="F248" i="1"/>
  <c r="F251" i="1"/>
  <c r="F254" i="1"/>
  <c r="F255" i="1"/>
  <c r="F256" i="1"/>
  <c r="F259" i="1"/>
  <c r="F262" i="1"/>
  <c r="F263" i="1"/>
  <c r="F264" i="1"/>
  <c r="F267" i="1"/>
  <c r="F270" i="1"/>
  <c r="F271" i="1"/>
  <c r="F272" i="1"/>
  <c r="F275" i="1"/>
  <c r="F276" i="1"/>
  <c r="F278" i="1"/>
  <c r="F279" i="1"/>
  <c r="F280" i="1"/>
  <c r="F283" i="1"/>
  <c r="F286" i="1"/>
  <c r="F287" i="1"/>
  <c r="F288" i="1"/>
  <c r="F291" i="1"/>
  <c r="F294" i="1"/>
  <c r="F295" i="1"/>
  <c r="F296" i="1"/>
  <c r="F299" i="1"/>
  <c r="F301" i="1"/>
  <c r="F302" i="1"/>
  <c r="F303" i="1"/>
  <c r="F304" i="1"/>
  <c r="F307" i="1"/>
  <c r="F310" i="1"/>
  <c r="F311" i="1"/>
  <c r="F312" i="1"/>
  <c r="F315" i="1"/>
  <c r="F318" i="1"/>
  <c r="F319" i="1"/>
  <c r="F320" i="1"/>
  <c r="F321" i="1"/>
  <c r="F323" i="1"/>
  <c r="F326" i="1"/>
  <c r="F327" i="1"/>
  <c r="F328" i="1"/>
  <c r="F329" i="1"/>
  <c r="F331" i="1"/>
  <c r="F334" i="1"/>
  <c r="F335" i="1"/>
  <c r="F336" i="1"/>
  <c r="F339" i="1"/>
  <c r="F340" i="1"/>
  <c r="F341" i="1"/>
  <c r="F342" i="1"/>
  <c r="F343" i="1"/>
  <c r="F344" i="1"/>
  <c r="F347" i="1"/>
  <c r="F350" i="1"/>
  <c r="F351" i="1"/>
  <c r="F352" i="1"/>
  <c r="F355" i="1"/>
  <c r="F358" i="1"/>
  <c r="F359" i="1"/>
  <c r="F360" i="1"/>
  <c r="F361" i="1"/>
  <c r="F363" i="1"/>
  <c r="F366" i="1"/>
  <c r="F367" i="1"/>
  <c r="F368" i="1"/>
  <c r="F369" i="1"/>
  <c r="F371" i="1"/>
  <c r="F372" i="1"/>
  <c r="F374" i="1"/>
  <c r="F375" i="1"/>
  <c r="F376" i="1"/>
  <c r="F379" i="1"/>
  <c r="F382" i="1"/>
  <c r="F383" i="1"/>
  <c r="F384" i="1"/>
  <c r="F387" i="1"/>
  <c r="F390" i="1"/>
  <c r="F391" i="1"/>
  <c r="F392" i="1"/>
  <c r="F395" i="1"/>
  <c r="F398" i="1"/>
  <c r="F399" i="1"/>
  <c r="F400" i="1"/>
  <c r="F403" i="1"/>
  <c r="F406" i="1"/>
  <c r="F407" i="1"/>
  <c r="F408" i="1"/>
  <c r="F411" i="1"/>
  <c r="F412" i="1"/>
  <c r="F413" i="1"/>
  <c r="F414" i="1"/>
  <c r="F415" i="1"/>
  <c r="F416" i="1"/>
  <c r="F417" i="1"/>
  <c r="F419" i="1"/>
  <c r="F422" i="1"/>
  <c r="F423" i="1"/>
  <c r="F424" i="1"/>
  <c r="F427" i="1"/>
  <c r="F430" i="1"/>
  <c r="F431" i="1"/>
  <c r="F432" i="1"/>
  <c r="F433" i="1"/>
  <c r="F435" i="1"/>
  <c r="F438" i="1"/>
  <c r="F439" i="1"/>
  <c r="F440" i="1"/>
  <c r="F441" i="1"/>
  <c r="F443" i="1"/>
  <c r="F445" i="1"/>
  <c r="F446" i="1"/>
  <c r="F447" i="1"/>
  <c r="F448" i="1"/>
  <c r="F449" i="1"/>
  <c r="F451" i="1"/>
  <c r="F454" i="1"/>
  <c r="F455" i="1"/>
  <c r="F456" i="1"/>
  <c r="F459" i="1"/>
  <c r="F462" i="1"/>
  <c r="F463" i="1"/>
  <c r="F464" i="1"/>
  <c r="F467" i="1"/>
  <c r="F470" i="1"/>
  <c r="F471" i="1"/>
  <c r="F472" i="1"/>
  <c r="F475" i="1"/>
  <c r="F478" i="1"/>
  <c r="F479" i="1"/>
  <c r="F480" i="1"/>
  <c r="F481" i="1"/>
  <c r="F483" i="1"/>
  <c r="F485" i="1"/>
  <c r="F486" i="1"/>
  <c r="F487" i="1"/>
  <c r="F488" i="1"/>
  <c r="F489" i="1"/>
  <c r="F491" i="1"/>
  <c r="F494" i="1"/>
  <c r="F495" i="1"/>
  <c r="F496" i="1"/>
  <c r="F499" i="1"/>
  <c r="F502" i="1"/>
  <c r="F503" i="1"/>
  <c r="F504" i="1"/>
  <c r="F505" i="1"/>
  <c r="F507" i="1"/>
  <c r="F510" i="1"/>
  <c r="F511" i="1"/>
  <c r="F512" i="1"/>
  <c r="F513" i="1"/>
  <c r="F515" i="1"/>
  <c r="F516" i="1"/>
  <c r="F518" i="1"/>
  <c r="F519" i="1"/>
  <c r="F520" i="1"/>
  <c r="F521" i="1"/>
  <c r="F523" i="1"/>
  <c r="F524" i="1"/>
  <c r="F525" i="1"/>
  <c r="F526" i="1"/>
  <c r="F527" i="1"/>
  <c r="F528" i="1"/>
  <c r="F531" i="1"/>
  <c r="F534" i="1"/>
  <c r="F535" i="1"/>
  <c r="F536" i="1"/>
  <c r="F539" i="1"/>
  <c r="F542" i="1"/>
  <c r="F543" i="1"/>
  <c r="F544" i="1"/>
  <c r="F545" i="1"/>
  <c r="F547" i="1"/>
  <c r="F550" i="1"/>
  <c r="F551" i="1"/>
  <c r="F552" i="1"/>
  <c r="F553" i="1"/>
  <c r="F555" i="1"/>
  <c r="F558" i="1"/>
  <c r="F559" i="1"/>
  <c r="F560" i="1"/>
  <c r="F563" i="1"/>
  <c r="F566" i="1"/>
  <c r="F567" i="1"/>
  <c r="F568" i="1"/>
  <c r="F571" i="1"/>
  <c r="F574" i="1"/>
  <c r="F575" i="1"/>
  <c r="F576" i="1"/>
  <c r="F577" i="1"/>
  <c r="F579" i="1"/>
  <c r="F582" i="1"/>
  <c r="F583" i="1"/>
  <c r="F584" i="1"/>
  <c r="F585" i="1"/>
  <c r="F587" i="1"/>
  <c r="F590" i="1"/>
  <c r="F591" i="1"/>
  <c r="F592" i="1"/>
  <c r="F595" i="1"/>
  <c r="F596" i="1"/>
  <c r="F597" i="1"/>
  <c r="F598" i="1"/>
  <c r="F599" i="1"/>
  <c r="F600" i="1"/>
  <c r="F603" i="1"/>
  <c r="F606" i="1"/>
  <c r="F607" i="1"/>
  <c r="F608" i="1"/>
  <c r="F611" i="1"/>
  <c r="F614" i="1"/>
  <c r="F615" i="1"/>
  <c r="F616" i="1"/>
  <c r="F617" i="1"/>
  <c r="F619" i="1"/>
  <c r="F622" i="1"/>
  <c r="F623" i="1"/>
  <c r="F624" i="1"/>
  <c r="F625" i="1"/>
  <c r="F627" i="1"/>
  <c r="F628" i="1"/>
  <c r="F630" i="1"/>
  <c r="F631" i="1"/>
  <c r="F632" i="1"/>
  <c r="F635" i="1"/>
  <c r="F638" i="1"/>
  <c r="F639" i="1"/>
  <c r="F640" i="1"/>
  <c r="F643" i="1"/>
  <c r="F646" i="1"/>
  <c r="F647" i="1"/>
  <c r="F648" i="1"/>
  <c r="F651" i="1"/>
  <c r="F654" i="1"/>
  <c r="F655" i="1"/>
  <c r="F656" i="1"/>
  <c r="F659" i="1"/>
  <c r="F662" i="1"/>
  <c r="F663" i="1"/>
  <c r="F664" i="1"/>
  <c r="F667" i="1"/>
  <c r="F668" i="1"/>
  <c r="F669" i="1"/>
  <c r="F670" i="1"/>
  <c r="F671" i="1"/>
  <c r="F672" i="1"/>
  <c r="F673" i="1"/>
  <c r="F675" i="1"/>
  <c r="F678" i="1"/>
  <c r="F679" i="1"/>
  <c r="F680" i="1"/>
  <c r="F683" i="1"/>
  <c r="F686" i="1"/>
  <c r="F687" i="1"/>
  <c r="F688" i="1"/>
  <c r="F689" i="1"/>
  <c r="F690" i="1"/>
  <c r="F691" i="1"/>
  <c r="F694" i="1"/>
  <c r="F695" i="1"/>
  <c r="F696" i="1"/>
  <c r="F697" i="1"/>
  <c r="F698" i="1"/>
  <c r="F699" i="1"/>
  <c r="F702" i="1"/>
  <c r="F703" i="1"/>
  <c r="F704" i="1"/>
  <c r="F707" i="1"/>
  <c r="F710" i="1"/>
  <c r="F711" i="1"/>
  <c r="F712" i="1"/>
  <c r="F715" i="1"/>
  <c r="F718" i="1"/>
  <c r="F719" i="1"/>
  <c r="F720" i="1"/>
  <c r="F721" i="1"/>
  <c r="F722" i="1"/>
  <c r="F723" i="1"/>
  <c r="F726" i="1"/>
  <c r="F727" i="1"/>
  <c r="F728" i="1"/>
  <c r="F729" i="1"/>
  <c r="F730" i="1"/>
  <c r="F731" i="1"/>
  <c r="F734" i="1"/>
  <c r="F735" i="1"/>
  <c r="F736" i="1"/>
  <c r="F739" i="1"/>
  <c r="F742" i="1"/>
  <c r="F743" i="1"/>
  <c r="F744" i="1"/>
  <c r="F747" i="1"/>
  <c r="F750" i="1"/>
  <c r="F751" i="1"/>
  <c r="F752" i="1"/>
  <c r="F753" i="1"/>
  <c r="F754" i="1"/>
  <c r="F755" i="1"/>
  <c r="F758" i="1"/>
  <c r="F759" i="1"/>
  <c r="F760" i="1"/>
  <c r="F761" i="1"/>
  <c r="F762" i="1"/>
  <c r="F763" i="1"/>
  <c r="F766" i="1"/>
  <c r="F767" i="1"/>
  <c r="F768" i="1"/>
  <c r="F771" i="1"/>
  <c r="F774" i="1"/>
  <c r="F775" i="1"/>
  <c r="F776" i="1"/>
  <c r="F779" i="1"/>
  <c r="F782" i="1"/>
  <c r="F783" i="1"/>
  <c r="F784" i="1"/>
  <c r="F785" i="1"/>
  <c r="F786" i="1"/>
  <c r="F787" i="1"/>
  <c r="F790" i="1"/>
  <c r="F791" i="1"/>
  <c r="F792" i="1"/>
  <c r="F793" i="1"/>
  <c r="F794" i="1"/>
  <c r="F795" i="1"/>
  <c r="F798" i="1"/>
  <c r="F799" i="1"/>
  <c r="F800" i="1"/>
  <c r="F803" i="1"/>
  <c r="F806" i="1"/>
  <c r="F807" i="1"/>
  <c r="F808" i="1"/>
  <c r="F811" i="1"/>
  <c r="F814" i="1"/>
  <c r="F815" i="1"/>
  <c r="F816" i="1"/>
  <c r="F817" i="1"/>
  <c r="F818" i="1"/>
  <c r="F819" i="1"/>
  <c r="F822" i="1"/>
  <c r="F823" i="1"/>
  <c r="F824" i="1"/>
  <c r="F825" i="1"/>
  <c r="F826" i="1"/>
  <c r="F827" i="1"/>
  <c r="F830" i="1"/>
  <c r="F831" i="1"/>
  <c r="F832" i="1"/>
  <c r="F835" i="1"/>
  <c r="F838" i="1"/>
  <c r="F839" i="1"/>
  <c r="F840" i="1"/>
  <c r="F843" i="1"/>
  <c r="F846" i="1"/>
  <c r="F847" i="1"/>
  <c r="F848" i="1"/>
  <c r="F849" i="1"/>
  <c r="F850" i="1"/>
  <c r="F851" i="1"/>
  <c r="F854" i="1"/>
  <c r="F855" i="1"/>
  <c r="F856" i="1"/>
  <c r="F857" i="1"/>
  <c r="F858" i="1"/>
  <c r="F859" i="1"/>
  <c r="F862" i="1"/>
  <c r="F863" i="1"/>
  <c r="F864" i="1"/>
  <c r="F867" i="1"/>
  <c r="F870" i="1"/>
  <c r="F871" i="1"/>
  <c r="F872" i="1"/>
  <c r="F875" i="1"/>
  <c r="F878" i="1"/>
  <c r="F879" i="1"/>
  <c r="F880" i="1"/>
  <c r="F881" i="1"/>
  <c r="F882" i="1"/>
  <c r="F883" i="1"/>
  <c r="F886" i="1"/>
  <c r="F887" i="1"/>
  <c r="F888" i="1"/>
  <c r="F889" i="1"/>
  <c r="F890" i="1"/>
  <c r="F891" i="1"/>
  <c r="F894" i="1"/>
  <c r="F895" i="1"/>
  <c r="F896" i="1"/>
  <c r="F899" i="1"/>
  <c r="F902" i="1"/>
  <c r="F903" i="1"/>
  <c r="F904" i="1"/>
  <c r="F907" i="1"/>
  <c r="F910" i="1"/>
  <c r="F911" i="1"/>
  <c r="F912" i="1"/>
  <c r="F913" i="1"/>
  <c r="F914" i="1"/>
  <c r="F915" i="1"/>
  <c r="F918" i="1"/>
  <c r="F919" i="1"/>
  <c r="F920" i="1"/>
  <c r="F921" i="1"/>
  <c r="F922" i="1"/>
  <c r="F923" i="1"/>
  <c r="F926" i="1"/>
  <c r="F927" i="1"/>
  <c r="F928" i="1"/>
  <c r="F931" i="1"/>
  <c r="F934" i="1"/>
  <c r="F935" i="1"/>
  <c r="F936" i="1"/>
  <c r="F939" i="1"/>
  <c r="F942" i="1"/>
  <c r="F943" i="1"/>
  <c r="F944" i="1"/>
  <c r="F945" i="1"/>
  <c r="F946" i="1"/>
  <c r="F947" i="1"/>
  <c r="F950" i="1"/>
  <c r="F951" i="1"/>
  <c r="F952" i="1"/>
  <c r="F953" i="1"/>
  <c r="F954" i="1"/>
  <c r="F955" i="1"/>
  <c r="F958" i="1"/>
  <c r="F959" i="1"/>
  <c r="F960" i="1"/>
  <c r="F962" i="1"/>
  <c r="F963" i="1"/>
  <c r="F965" i="1"/>
  <c r="F966" i="1"/>
  <c r="F967" i="1"/>
  <c r="F968" i="1"/>
  <c r="F969" i="1"/>
  <c r="F970" i="1"/>
  <c r="F971" i="1"/>
  <c r="F974" i="1"/>
  <c r="F975" i="1"/>
  <c r="F976" i="1"/>
  <c r="F979" i="1"/>
  <c r="F982" i="1"/>
  <c r="F983" i="1"/>
  <c r="F984" i="1"/>
  <c r="F987" i="1"/>
  <c r="F990" i="1"/>
  <c r="F991" i="1"/>
  <c r="F992" i="1"/>
  <c r="F995" i="1"/>
  <c r="F998" i="1"/>
  <c r="F999" i="1"/>
  <c r="F1000" i="1"/>
  <c r="F1001" i="1"/>
  <c r="F1003" i="1"/>
  <c r="F1006" i="1"/>
  <c r="F1007" i="1"/>
  <c r="F1008" i="1"/>
  <c r="F1009" i="1"/>
  <c r="F1010" i="1"/>
  <c r="F1011" i="1"/>
  <c r="F1014" i="1"/>
  <c r="F1015" i="1"/>
  <c r="F1016" i="1"/>
  <c r="F1017" i="1"/>
  <c r="F1018" i="1"/>
  <c r="F1019" i="1"/>
  <c r="F1022" i="1"/>
  <c r="F1023" i="1"/>
  <c r="F1024" i="1"/>
  <c r="F1025" i="1"/>
  <c r="F1026" i="1"/>
  <c r="F1027" i="1"/>
  <c r="F1029" i="1"/>
  <c r="F1030" i="1"/>
  <c r="F1031" i="1"/>
  <c r="F1032" i="1"/>
  <c r="F1033" i="1"/>
  <c r="F1034" i="1"/>
  <c r="F1035" i="1"/>
  <c r="F1038" i="1"/>
  <c r="F1039" i="1"/>
  <c r="F1040" i="1"/>
  <c r="F1043" i="1"/>
  <c r="F1046" i="1"/>
  <c r="F1047" i="1"/>
  <c r="F1048" i="1"/>
  <c r="F1051" i="1"/>
  <c r="F1054" i="1"/>
  <c r="F1055" i="1"/>
  <c r="F1056" i="1"/>
  <c r="F1059" i="1"/>
  <c r="F1062" i="1"/>
  <c r="F1063" i="1"/>
  <c r="F1064" i="1"/>
  <c r="F1065" i="1"/>
  <c r="F1067" i="1"/>
  <c r="F1070" i="1"/>
  <c r="F1071" i="1"/>
  <c r="F1072" i="1"/>
  <c r="F1073" i="1"/>
  <c r="F1074" i="1"/>
  <c r="F1075" i="1"/>
  <c r="F1078" i="1"/>
  <c r="F1079" i="1"/>
  <c r="F1080" i="1"/>
  <c r="F1081" i="1"/>
  <c r="F1082" i="1"/>
  <c r="F1083" i="1"/>
  <c r="F1086" i="1"/>
  <c r="F1087" i="1"/>
  <c r="F1088" i="1"/>
  <c r="F1089" i="1"/>
  <c r="F1090" i="1"/>
  <c r="F1091" i="1"/>
  <c r="F1093" i="1"/>
  <c r="F1094" i="1"/>
  <c r="F1095" i="1"/>
  <c r="F1096" i="1"/>
  <c r="F1097" i="1"/>
  <c r="F1098" i="1"/>
  <c r="F1099" i="1"/>
  <c r="F1102" i="1"/>
  <c r="F1103" i="1"/>
  <c r="F1104" i="1"/>
  <c r="F1107" i="1"/>
  <c r="F1110" i="1"/>
  <c r="F1111" i="1"/>
  <c r="F1112" i="1"/>
  <c r="F1115" i="1"/>
  <c r="F1118" i="1"/>
  <c r="F1119" i="1"/>
  <c r="F1120" i="1"/>
  <c r="F1123" i="1"/>
  <c r="F1126" i="1"/>
  <c r="F1127" i="1"/>
  <c r="F1128" i="1"/>
  <c r="F1129" i="1"/>
  <c r="F1131" i="1"/>
  <c r="F1134" i="1"/>
  <c r="F1135" i="1"/>
  <c r="F1136" i="1"/>
  <c r="F1137" i="1"/>
  <c r="F1138" i="1"/>
  <c r="F1139" i="1"/>
  <c r="F1142" i="1"/>
  <c r="F1143" i="1"/>
  <c r="F1144" i="1"/>
  <c r="F1145" i="1"/>
  <c r="F1146" i="1"/>
  <c r="F1147" i="1"/>
  <c r="F1150" i="1"/>
  <c r="F1151" i="1"/>
  <c r="F1152" i="1"/>
  <c r="F1153" i="1"/>
  <c r="F1154" i="1"/>
  <c r="F1155" i="1"/>
  <c r="F1156" i="1"/>
  <c r="F1158" i="1"/>
  <c r="F1159" i="1"/>
  <c r="F1160" i="1"/>
  <c r="F1161" i="1"/>
  <c r="F1162" i="1"/>
  <c r="F1163" i="1"/>
  <c r="F1164" i="1"/>
  <c r="F1166" i="1"/>
  <c r="F1167" i="1"/>
  <c r="F1168" i="1"/>
  <c r="F1169" i="1"/>
  <c r="F1170" i="1"/>
  <c r="F1171" i="1"/>
  <c r="F1172" i="1"/>
  <c r="F1174" i="1"/>
  <c r="F1175" i="1"/>
  <c r="F1176" i="1"/>
  <c r="F1177" i="1"/>
  <c r="F1178" i="1"/>
  <c r="F1179" i="1"/>
  <c r="F1180" i="1"/>
  <c r="F1182" i="1"/>
  <c r="F1183" i="1"/>
  <c r="F1184" i="1"/>
  <c r="F1185" i="1"/>
  <c r="F1186" i="1"/>
  <c r="F1187" i="1"/>
  <c r="F1188" i="1"/>
  <c r="F1190" i="1"/>
  <c r="F1191" i="1"/>
  <c r="F1192" i="1"/>
  <c r="F1193" i="1"/>
  <c r="F1194" i="1"/>
  <c r="F1195" i="1"/>
  <c r="F1196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4" i="1"/>
  <c r="F1215" i="1"/>
  <c r="F1216" i="1"/>
  <c r="F1217" i="1"/>
  <c r="F1218" i="1"/>
  <c r="F1219" i="1"/>
  <c r="F1220" i="1"/>
  <c r="F1222" i="1"/>
  <c r="F1223" i="1"/>
  <c r="F1224" i="1"/>
  <c r="F1225" i="1"/>
  <c r="F1226" i="1"/>
  <c r="F1227" i="1"/>
  <c r="F1228" i="1"/>
  <c r="F1230" i="1"/>
  <c r="F1231" i="1"/>
  <c r="F1232" i="1"/>
  <c r="F1233" i="1"/>
  <c r="F1234" i="1"/>
  <c r="F1235" i="1"/>
  <c r="F1236" i="1"/>
  <c r="F1238" i="1"/>
  <c r="F1239" i="1"/>
  <c r="F1240" i="1"/>
  <c r="F1241" i="1"/>
  <c r="F1242" i="1"/>
  <c r="F1243" i="1"/>
  <c r="F1244" i="1"/>
  <c r="F1246" i="1"/>
  <c r="F1247" i="1"/>
  <c r="F1248" i="1"/>
  <c r="F1249" i="1"/>
  <c r="F1250" i="1"/>
  <c r="F1251" i="1"/>
  <c r="F1252" i="1"/>
  <c r="F1254" i="1"/>
  <c r="F1255" i="1"/>
  <c r="F1256" i="1"/>
  <c r="F1257" i="1"/>
  <c r="F1258" i="1"/>
  <c r="F1259" i="1"/>
  <c r="F1260" i="1"/>
  <c r="F1262" i="1"/>
  <c r="F1263" i="1"/>
  <c r="F1264" i="1"/>
  <c r="F1265" i="1"/>
  <c r="F1266" i="1"/>
  <c r="F1267" i="1"/>
  <c r="F1268" i="1"/>
  <c r="F1270" i="1"/>
  <c r="F1271" i="1"/>
  <c r="F1272" i="1"/>
  <c r="F1273" i="1"/>
  <c r="F1274" i="1"/>
  <c r="F1275" i="1"/>
  <c r="F1276" i="1"/>
  <c r="F1278" i="1"/>
  <c r="F1279" i="1"/>
  <c r="F1280" i="1"/>
  <c r="F1281" i="1"/>
  <c r="F1282" i="1"/>
  <c r="F1283" i="1"/>
  <c r="F1284" i="1"/>
  <c r="F1286" i="1"/>
  <c r="F1287" i="1"/>
  <c r="F1288" i="1"/>
  <c r="F1289" i="1"/>
  <c r="F1290" i="1"/>
  <c r="F1291" i="1"/>
  <c r="F1292" i="1"/>
  <c r="F1294" i="1"/>
  <c r="F1295" i="1"/>
  <c r="F1296" i="1"/>
  <c r="F1297" i="1"/>
  <c r="F1298" i="1"/>
  <c r="F1299" i="1"/>
  <c r="F1300" i="1"/>
  <c r="F1302" i="1"/>
  <c r="F1303" i="1"/>
  <c r="F1304" i="1"/>
  <c r="F1305" i="1"/>
  <c r="F1306" i="1"/>
  <c r="F1307" i="1"/>
  <c r="F1308" i="1"/>
  <c r="F1310" i="1"/>
  <c r="F1311" i="1"/>
  <c r="F1312" i="1"/>
  <c r="F1313" i="1"/>
  <c r="F1314" i="1"/>
  <c r="F1315" i="1"/>
  <c r="F1316" i="1"/>
  <c r="F1318" i="1"/>
  <c r="F1319" i="1"/>
  <c r="F1320" i="1"/>
  <c r="F1321" i="1"/>
  <c r="F1322" i="1"/>
  <c r="F1323" i="1"/>
  <c r="F1324" i="1"/>
  <c r="F1326" i="1"/>
  <c r="F1327" i="1"/>
  <c r="F1328" i="1"/>
  <c r="F1329" i="1"/>
  <c r="F1330" i="1"/>
  <c r="F1331" i="1"/>
  <c r="F1332" i="1"/>
  <c r="F1334" i="1"/>
  <c r="F1335" i="1"/>
  <c r="F1336" i="1"/>
  <c r="F1337" i="1"/>
  <c r="F1338" i="1"/>
  <c r="F1339" i="1"/>
  <c r="F1340" i="1"/>
  <c r="F1342" i="1"/>
  <c r="F1343" i="1"/>
  <c r="F1344" i="1"/>
  <c r="F1345" i="1"/>
  <c r="F1346" i="1"/>
  <c r="F1347" i="1"/>
  <c r="F1348" i="1"/>
  <c r="F1350" i="1"/>
  <c r="F1351" i="1"/>
  <c r="F1352" i="1"/>
  <c r="F1353" i="1"/>
  <c r="F1354" i="1"/>
  <c r="F1355" i="1"/>
  <c r="F1356" i="1"/>
  <c r="F1358" i="1"/>
  <c r="F1359" i="1"/>
  <c r="F1360" i="1"/>
  <c r="F1361" i="1"/>
  <c r="F1362" i="1"/>
  <c r="F5" i="1"/>
  <c r="F10" i="2"/>
  <c r="F18" i="2"/>
  <c r="F26" i="2"/>
  <c r="F34" i="2"/>
  <c r="F39" i="2"/>
  <c r="F40" i="2"/>
  <c r="F42" i="2"/>
  <c r="F50" i="2"/>
  <c r="F56" i="2"/>
  <c r="F58" i="2"/>
  <c r="F60" i="2"/>
  <c r="F62" i="2"/>
  <c r="F64" i="2"/>
  <c r="F66" i="2"/>
  <c r="F68" i="2"/>
  <c r="F71" i="2"/>
  <c r="F72" i="2"/>
  <c r="F74" i="2"/>
  <c r="F75" i="2"/>
  <c r="F76" i="2"/>
  <c r="F82" i="2"/>
  <c r="F90" i="2"/>
  <c r="F98" i="2"/>
  <c r="F104" i="2"/>
  <c r="F106" i="2"/>
  <c r="F114" i="2"/>
  <c r="F122" i="2"/>
  <c r="F130" i="2"/>
  <c r="F134" i="2"/>
  <c r="F138" i="2"/>
  <c r="F146" i="2"/>
  <c r="F154" i="2"/>
  <c r="F162" i="2"/>
  <c r="F168" i="2"/>
  <c r="F170" i="2"/>
  <c r="F178" i="2"/>
  <c r="F184" i="2"/>
  <c r="F186" i="2"/>
  <c r="F194" i="2"/>
  <c r="F200" i="2"/>
  <c r="F202" i="2"/>
  <c r="F204" i="2"/>
  <c r="F208" i="2"/>
  <c r="F210" i="2"/>
  <c r="F211" i="2"/>
  <c r="F212" i="2"/>
  <c r="F218" i="2"/>
  <c r="F226" i="2"/>
  <c r="F234" i="2"/>
  <c r="F240" i="2"/>
  <c r="F242" i="2"/>
  <c r="F250" i="2"/>
  <c r="F252" i="2"/>
  <c r="F258" i="2"/>
  <c r="F260" i="2"/>
  <c r="F266" i="2"/>
  <c r="F274" i="2"/>
  <c r="F280" i="2"/>
  <c r="F282" i="2"/>
  <c r="F287" i="2"/>
  <c r="F290" i="2"/>
  <c r="F298" i="2"/>
  <c r="F304" i="2"/>
  <c r="F306" i="2"/>
  <c r="F307" i="2"/>
  <c r="F314" i="2"/>
  <c r="F316" i="2"/>
  <c r="F319" i="2"/>
  <c r="F320" i="2"/>
  <c r="F322" i="2"/>
  <c r="F330" i="2"/>
  <c r="F336" i="2"/>
  <c r="F338" i="2"/>
  <c r="F346" i="2"/>
  <c r="F354" i="2"/>
  <c r="F362" i="2"/>
  <c r="F370" i="2"/>
  <c r="F378" i="2"/>
  <c r="F386" i="2"/>
  <c r="F394" i="2"/>
  <c r="F402" i="2"/>
  <c r="F410" i="2"/>
  <c r="F411" i="2"/>
  <c r="F418" i="2"/>
  <c r="F426" i="2"/>
  <c r="F432" i="2"/>
  <c r="F434" i="2"/>
  <c r="F436" i="2"/>
  <c r="F442" i="2"/>
  <c r="F444" i="2"/>
  <c r="F448" i="2"/>
  <c r="F450" i="2"/>
  <c r="F458" i="2"/>
  <c r="F462" i="2"/>
  <c r="F466" i="2"/>
  <c r="F474" i="2"/>
  <c r="F482" i="2"/>
  <c r="F487" i="2"/>
  <c r="F490" i="2"/>
  <c r="F492" i="2"/>
  <c r="F498" i="2"/>
  <c r="F506" i="2"/>
  <c r="F514" i="2"/>
  <c r="F520" i="2"/>
  <c r="F522" i="2"/>
  <c r="F530" i="2"/>
  <c r="F538" i="2"/>
  <c r="F546" i="2"/>
  <c r="F552" i="2"/>
  <c r="F554" i="2"/>
  <c r="F562" i="2"/>
  <c r="F564" i="2"/>
  <c r="F568" i="2"/>
  <c r="F570" i="2"/>
  <c r="F578" i="2"/>
  <c r="F586" i="2"/>
  <c r="F594" i="2"/>
  <c r="F602" i="2"/>
  <c r="F610" i="2"/>
  <c r="F618" i="2"/>
  <c r="F626" i="2"/>
  <c r="F634" i="2"/>
  <c r="F642" i="2"/>
  <c r="F650" i="2"/>
  <c r="F652" i="2"/>
  <c r="F654" i="2"/>
  <c r="F658" i="2"/>
  <c r="F663" i="2"/>
  <c r="F664" i="2"/>
  <c r="F666" i="2"/>
  <c r="F674" i="2"/>
  <c r="F682" i="2"/>
  <c r="F690" i="2"/>
  <c r="F693" i="2"/>
  <c r="F698" i="2"/>
  <c r="F706" i="2"/>
  <c r="F709" i="2"/>
  <c r="F714" i="2"/>
  <c r="F722" i="2"/>
  <c r="F725" i="2"/>
  <c r="F730" i="2"/>
  <c r="F731" i="2"/>
  <c r="F738" i="2"/>
  <c r="F741" i="2"/>
  <c r="F746" i="2"/>
  <c r="F749" i="2"/>
  <c r="F754" i="2"/>
  <c r="F762" i="2"/>
  <c r="F768" i="2"/>
  <c r="F770" i="2"/>
  <c r="F778" i="2"/>
  <c r="F781" i="2"/>
  <c r="F786" i="2"/>
  <c r="F794" i="2"/>
  <c r="F797" i="2"/>
  <c r="F802" i="2"/>
  <c r="F803" i="2"/>
  <c r="F810" i="2"/>
  <c r="F818" i="2"/>
  <c r="F821" i="2"/>
  <c r="F826" i="2"/>
  <c r="F829" i="2"/>
  <c r="F834" i="2"/>
  <c r="F842" i="2"/>
  <c r="F845" i="2"/>
  <c r="F850" i="2"/>
  <c r="F856" i="2"/>
  <c r="F857" i="2"/>
  <c r="F858" i="2"/>
  <c r="F859" i="2"/>
  <c r="F866" i="2"/>
  <c r="F869" i="2"/>
  <c r="F874" i="2"/>
  <c r="F877" i="2"/>
  <c r="F882" i="2"/>
  <c r="F890" i="2"/>
  <c r="F893" i="2"/>
  <c r="F896" i="2"/>
  <c r="F898" i="2"/>
  <c r="F901" i="2"/>
  <c r="F906" i="2"/>
  <c r="F914" i="2"/>
  <c r="F917" i="2"/>
  <c r="F922" i="2"/>
  <c r="F930" i="2"/>
  <c r="F931" i="2"/>
  <c r="F938" i="2"/>
  <c r="F946" i="2"/>
  <c r="F954" i="2"/>
  <c r="F962" i="2"/>
  <c r="F967" i="2"/>
  <c r="F978" i="2"/>
  <c r="F986" i="2"/>
  <c r="F990" i="2"/>
  <c r="F992" i="2"/>
  <c r="F994" i="2"/>
  <c r="F1010" i="2"/>
  <c r="F1018" i="2"/>
  <c r="F1019" i="2"/>
  <c r="F1026" i="2"/>
  <c r="F1034" i="2"/>
  <c r="F1050" i="2"/>
  <c r="F1054" i="2"/>
  <c r="F1058" i="2"/>
  <c r="F1066" i="2"/>
  <c r="F1074" i="2"/>
  <c r="F1090" i="2"/>
  <c r="F1091" i="2"/>
  <c r="F1098" i="2"/>
  <c r="F1106" i="2"/>
  <c r="F1113" i="2"/>
  <c r="F1114" i="2"/>
  <c r="F1122" i="2"/>
  <c r="F1130" i="2"/>
  <c r="F1134" i="2"/>
  <c r="F1138" i="2"/>
  <c r="F1144" i="2"/>
  <c r="F1145" i="2"/>
  <c r="F1146" i="2"/>
  <c r="F1159" i="2"/>
  <c r="F1162" i="2"/>
  <c r="F1170" i="2"/>
  <c r="F1178" i="2"/>
  <c r="F1186" i="2"/>
  <c r="F1194" i="2"/>
  <c r="F1202" i="2"/>
  <c r="F1210" i="2"/>
  <c r="F1218" i="2"/>
  <c r="F1219" i="2"/>
  <c r="F1226" i="2"/>
  <c r="F1242" i="2"/>
  <c r="F1250" i="2"/>
  <c r="F1258" i="2"/>
  <c r="F1266" i="2"/>
  <c r="F1282" i="2"/>
  <c r="F1290" i="2"/>
  <c r="F1298" i="2"/>
  <c r="F1306" i="2"/>
  <c r="F1314" i="2"/>
  <c r="F1322" i="2"/>
  <c r="F1328" i="2"/>
  <c r="F1338" i="2"/>
  <c r="F1354" i="2"/>
  <c r="F1360" i="2"/>
  <c r="K2" i="1"/>
  <c r="C4" i="1"/>
  <c r="C5" i="1"/>
  <c r="C6" i="1"/>
  <c r="C7" i="1"/>
  <c r="C8" i="1"/>
  <c r="C9" i="1"/>
  <c r="C10" i="1"/>
  <c r="D10" i="1" s="1"/>
  <c r="C11" i="1"/>
  <c r="D11" i="1" s="1"/>
  <c r="C12" i="1"/>
  <c r="C13" i="1"/>
  <c r="C14" i="1"/>
  <c r="C15" i="1"/>
  <c r="C16" i="1"/>
  <c r="C17" i="1"/>
  <c r="C18" i="1"/>
  <c r="D18" i="1" s="1"/>
  <c r="C19" i="1"/>
  <c r="D19" i="1" s="1"/>
  <c r="C20" i="1"/>
  <c r="D20" i="1" s="1"/>
  <c r="C21" i="1"/>
  <c r="C22" i="1"/>
  <c r="C23" i="1"/>
  <c r="C24" i="1"/>
  <c r="C25" i="1"/>
  <c r="C26" i="1"/>
  <c r="D26" i="1" s="1"/>
  <c r="C27" i="1"/>
  <c r="D27" i="1" s="1"/>
  <c r="C28" i="1"/>
  <c r="D28" i="1" s="1"/>
  <c r="C29" i="1"/>
  <c r="C30" i="1"/>
  <c r="C31" i="1"/>
  <c r="C32" i="1"/>
  <c r="C33" i="1"/>
  <c r="D33" i="1" s="1"/>
  <c r="C34" i="1"/>
  <c r="D34" i="1" s="1"/>
  <c r="C35" i="1"/>
  <c r="D35" i="1" s="1"/>
  <c r="C36" i="1"/>
  <c r="C37" i="1"/>
  <c r="C38" i="1"/>
  <c r="C39" i="1"/>
  <c r="C40" i="1"/>
  <c r="C41" i="1"/>
  <c r="C42" i="1"/>
  <c r="D42" i="1" s="1"/>
  <c r="C43" i="1"/>
  <c r="D43" i="1" s="1"/>
  <c r="C44" i="1"/>
  <c r="C45" i="1"/>
  <c r="C46" i="1"/>
  <c r="C47" i="1"/>
  <c r="C48" i="1"/>
  <c r="C49" i="1"/>
  <c r="C50" i="1"/>
  <c r="D50" i="1" s="1"/>
  <c r="C51" i="1"/>
  <c r="D51" i="1" s="1"/>
  <c r="C52" i="1"/>
  <c r="D52" i="1" s="1"/>
  <c r="C53" i="1"/>
  <c r="C54" i="1"/>
  <c r="C55" i="1"/>
  <c r="C56" i="1"/>
  <c r="C57" i="1"/>
  <c r="C58" i="1"/>
  <c r="D58" i="1" s="1"/>
  <c r="C59" i="1"/>
  <c r="D59" i="1" s="1"/>
  <c r="C60" i="1"/>
  <c r="D60" i="1" s="1"/>
  <c r="C61" i="1"/>
  <c r="C62" i="1"/>
  <c r="C63" i="1"/>
  <c r="C64" i="1"/>
  <c r="C65" i="1"/>
  <c r="D65" i="1" s="1"/>
  <c r="C66" i="1"/>
  <c r="D66" i="1" s="1"/>
  <c r="C67" i="1"/>
  <c r="D67" i="1" s="1"/>
  <c r="C68" i="1"/>
  <c r="C69" i="1"/>
  <c r="C70" i="1"/>
  <c r="C71" i="1"/>
  <c r="C72" i="1"/>
  <c r="C73" i="1"/>
  <c r="C74" i="1"/>
  <c r="D74" i="1" s="1"/>
  <c r="C75" i="1"/>
  <c r="D75" i="1" s="1"/>
  <c r="C76" i="1"/>
  <c r="C77" i="1"/>
  <c r="C78" i="1"/>
  <c r="C79" i="1"/>
  <c r="C80" i="1"/>
  <c r="C81" i="1"/>
  <c r="C82" i="1"/>
  <c r="D82" i="1" s="1"/>
  <c r="C83" i="1"/>
  <c r="D83" i="1" s="1"/>
  <c r="C84" i="1"/>
  <c r="D84" i="1" s="1"/>
  <c r="C85" i="1"/>
  <c r="C86" i="1"/>
  <c r="C87" i="1"/>
  <c r="C88" i="1"/>
  <c r="C89" i="1"/>
  <c r="C90" i="1"/>
  <c r="D90" i="1" s="1"/>
  <c r="C91" i="1"/>
  <c r="D91" i="1" s="1"/>
  <c r="C92" i="1"/>
  <c r="D92" i="1" s="1"/>
  <c r="C93" i="1"/>
  <c r="C94" i="1"/>
  <c r="C95" i="1"/>
  <c r="C96" i="1"/>
  <c r="C97" i="1"/>
  <c r="D97" i="1" s="1"/>
  <c r="C98" i="1"/>
  <c r="D98" i="1" s="1"/>
  <c r="C99" i="1"/>
  <c r="D99" i="1" s="1"/>
  <c r="C100" i="1"/>
  <c r="C101" i="1"/>
  <c r="C102" i="1"/>
  <c r="C103" i="1"/>
  <c r="C104" i="1"/>
  <c r="C105" i="1"/>
  <c r="C106" i="1"/>
  <c r="D106" i="1" s="1"/>
  <c r="C107" i="1"/>
  <c r="D107" i="1" s="1"/>
  <c r="C108" i="1"/>
  <c r="C109" i="1"/>
  <c r="C110" i="1"/>
  <c r="C111" i="1"/>
  <c r="C112" i="1"/>
  <c r="C113" i="1"/>
  <c r="C114" i="1"/>
  <c r="D114" i="1" s="1"/>
  <c r="C115" i="1"/>
  <c r="D115" i="1" s="1"/>
  <c r="C116" i="1"/>
  <c r="D116" i="1" s="1"/>
  <c r="C117" i="1"/>
  <c r="C118" i="1"/>
  <c r="C119" i="1"/>
  <c r="C120" i="1"/>
  <c r="C121" i="1"/>
  <c r="C122" i="1"/>
  <c r="D122" i="1" s="1"/>
  <c r="C123" i="1"/>
  <c r="D123" i="1" s="1"/>
  <c r="C124" i="1"/>
  <c r="D124" i="1" s="1"/>
  <c r="C125" i="1"/>
  <c r="C126" i="1"/>
  <c r="C127" i="1"/>
  <c r="C128" i="1"/>
  <c r="C129" i="1"/>
  <c r="D129" i="1" s="1"/>
  <c r="C130" i="1"/>
  <c r="D130" i="1" s="1"/>
  <c r="C131" i="1"/>
  <c r="D131" i="1" s="1"/>
  <c r="C132" i="1"/>
  <c r="C133" i="1"/>
  <c r="C134" i="1"/>
  <c r="C135" i="1"/>
  <c r="C136" i="1"/>
  <c r="C137" i="1"/>
  <c r="C138" i="1"/>
  <c r="D138" i="1" s="1"/>
  <c r="C139" i="1"/>
  <c r="D139" i="1" s="1"/>
  <c r="C140" i="1"/>
  <c r="C141" i="1"/>
  <c r="C142" i="1"/>
  <c r="C143" i="1"/>
  <c r="C144" i="1"/>
  <c r="C145" i="1"/>
  <c r="C146" i="1"/>
  <c r="D146" i="1" s="1"/>
  <c r="C147" i="1"/>
  <c r="D147" i="1" s="1"/>
  <c r="C148" i="1"/>
  <c r="D148" i="1" s="1"/>
  <c r="C149" i="1"/>
  <c r="C150" i="1"/>
  <c r="C151" i="1"/>
  <c r="C152" i="1"/>
  <c r="C153" i="1"/>
  <c r="C154" i="1"/>
  <c r="D154" i="1" s="1"/>
  <c r="C155" i="1"/>
  <c r="D155" i="1" s="1"/>
  <c r="C156" i="1"/>
  <c r="D156" i="1" s="1"/>
  <c r="C157" i="1"/>
  <c r="C158" i="1"/>
  <c r="C159" i="1"/>
  <c r="C160" i="1"/>
  <c r="C161" i="1"/>
  <c r="D161" i="1" s="1"/>
  <c r="C162" i="1"/>
  <c r="D162" i="1" s="1"/>
  <c r="C163" i="1"/>
  <c r="D163" i="1" s="1"/>
  <c r="C164" i="1"/>
  <c r="C165" i="1"/>
  <c r="C166" i="1"/>
  <c r="C167" i="1"/>
  <c r="C168" i="1"/>
  <c r="C169" i="1"/>
  <c r="C170" i="1"/>
  <c r="D170" i="1" s="1"/>
  <c r="C171" i="1"/>
  <c r="D171" i="1" s="1"/>
  <c r="C172" i="1"/>
  <c r="C173" i="1"/>
  <c r="C174" i="1"/>
  <c r="C175" i="1"/>
  <c r="C176" i="1"/>
  <c r="C177" i="1"/>
  <c r="C178" i="1"/>
  <c r="D178" i="1" s="1"/>
  <c r="C179" i="1"/>
  <c r="D179" i="1" s="1"/>
  <c r="C180" i="1"/>
  <c r="D180" i="1" s="1"/>
  <c r="C181" i="1"/>
  <c r="C182" i="1"/>
  <c r="C183" i="1"/>
  <c r="C184" i="1"/>
  <c r="C185" i="1"/>
  <c r="C186" i="1"/>
  <c r="D186" i="1" s="1"/>
  <c r="C187" i="1"/>
  <c r="D187" i="1" s="1"/>
  <c r="C188" i="1"/>
  <c r="D188" i="1" s="1"/>
  <c r="C189" i="1"/>
  <c r="C190" i="1"/>
  <c r="C191" i="1"/>
  <c r="C192" i="1"/>
  <c r="C193" i="1"/>
  <c r="D193" i="1" s="1"/>
  <c r="C194" i="1"/>
  <c r="D194" i="1" s="1"/>
  <c r="C195" i="1"/>
  <c r="D195" i="1" s="1"/>
  <c r="C196" i="1"/>
  <c r="C197" i="1"/>
  <c r="C198" i="1"/>
  <c r="C199" i="1"/>
  <c r="C200" i="1"/>
  <c r="C201" i="1"/>
  <c r="C202" i="1"/>
  <c r="D202" i="1" s="1"/>
  <c r="C203" i="1"/>
  <c r="D203" i="1" s="1"/>
  <c r="C204" i="1"/>
  <c r="C205" i="1"/>
  <c r="C206" i="1"/>
  <c r="D206" i="1" s="1"/>
  <c r="C207" i="1"/>
  <c r="C208" i="1"/>
  <c r="C209" i="1"/>
  <c r="D209" i="1" s="1"/>
  <c r="C210" i="1"/>
  <c r="C211" i="1"/>
  <c r="D211" i="1" s="1"/>
  <c r="C212" i="1"/>
  <c r="D212" i="1" s="1"/>
  <c r="C213" i="1"/>
  <c r="C214" i="1"/>
  <c r="D214" i="1" s="1"/>
  <c r="C215" i="1"/>
  <c r="C216" i="1"/>
  <c r="C217" i="1"/>
  <c r="C218" i="1"/>
  <c r="C219" i="1"/>
  <c r="D219" i="1" s="1"/>
  <c r="C220" i="1"/>
  <c r="D220" i="1" s="1"/>
  <c r="C221" i="1"/>
  <c r="C222" i="1"/>
  <c r="D222" i="1" s="1"/>
  <c r="C223" i="1"/>
  <c r="C224" i="1"/>
  <c r="C225" i="1"/>
  <c r="C226" i="1"/>
  <c r="C227" i="1"/>
  <c r="D227" i="1" s="1"/>
  <c r="C228" i="1"/>
  <c r="C229" i="1"/>
  <c r="C230" i="1"/>
  <c r="D230" i="1" s="1"/>
  <c r="C231" i="1"/>
  <c r="C232" i="1"/>
  <c r="C233" i="1"/>
  <c r="D233" i="1" s="1"/>
  <c r="C234" i="1"/>
  <c r="D234" i="1" s="1"/>
  <c r="C235" i="1"/>
  <c r="D235" i="1" s="1"/>
  <c r="C236" i="1"/>
  <c r="C237" i="1"/>
  <c r="C238" i="1"/>
  <c r="D238" i="1" s="1"/>
  <c r="C239" i="1"/>
  <c r="C240" i="1"/>
  <c r="C241" i="1"/>
  <c r="D241" i="1" s="1"/>
  <c r="C242" i="1"/>
  <c r="D242" i="1" s="1"/>
  <c r="C243" i="1"/>
  <c r="D243" i="1" s="1"/>
  <c r="C244" i="1"/>
  <c r="D244" i="1" s="1"/>
  <c r="C245" i="1"/>
  <c r="C246" i="1"/>
  <c r="D246" i="1" s="1"/>
  <c r="C247" i="1"/>
  <c r="C248" i="1"/>
  <c r="C249" i="1"/>
  <c r="C250" i="1"/>
  <c r="C251" i="1"/>
  <c r="D251" i="1" s="1"/>
  <c r="C252" i="1"/>
  <c r="C253" i="1"/>
  <c r="C254" i="1"/>
  <c r="D254" i="1" s="1"/>
  <c r="C255" i="1"/>
  <c r="C256" i="1"/>
  <c r="C257" i="1"/>
  <c r="D257" i="1" s="1"/>
  <c r="C258" i="1"/>
  <c r="C259" i="1"/>
  <c r="D259" i="1" s="1"/>
  <c r="C260" i="1"/>
  <c r="C261" i="1"/>
  <c r="C262" i="1"/>
  <c r="D262" i="1" s="1"/>
  <c r="C263" i="1"/>
  <c r="C264" i="1"/>
  <c r="C265" i="1"/>
  <c r="D265" i="1" s="1"/>
  <c r="C266" i="1"/>
  <c r="D266" i="1" s="1"/>
  <c r="C267" i="1"/>
  <c r="D267" i="1" s="1"/>
  <c r="C268" i="1"/>
  <c r="D268" i="1" s="1"/>
  <c r="C269" i="1"/>
  <c r="C270" i="1"/>
  <c r="D270" i="1" s="1"/>
  <c r="C271" i="1"/>
  <c r="C272" i="1"/>
  <c r="C273" i="1"/>
  <c r="D273" i="1" s="1"/>
  <c r="C274" i="1"/>
  <c r="D274" i="1" s="1"/>
  <c r="C275" i="1"/>
  <c r="D275" i="1" s="1"/>
  <c r="C276" i="1"/>
  <c r="C277" i="1"/>
  <c r="C278" i="1"/>
  <c r="D278" i="1" s="1"/>
  <c r="C279" i="1"/>
  <c r="C280" i="1"/>
  <c r="C281" i="1"/>
  <c r="D281" i="1" s="1"/>
  <c r="C282" i="1"/>
  <c r="D282" i="1" s="1"/>
  <c r="C283" i="1"/>
  <c r="D283" i="1" s="1"/>
  <c r="C284" i="1"/>
  <c r="C285" i="1"/>
  <c r="C286" i="1"/>
  <c r="D286" i="1" s="1"/>
  <c r="C287" i="1"/>
  <c r="C288" i="1"/>
  <c r="C289" i="1"/>
  <c r="D289" i="1" s="1"/>
  <c r="C290" i="1"/>
  <c r="C291" i="1"/>
  <c r="D291" i="1" s="1"/>
  <c r="C292" i="1"/>
  <c r="D292" i="1" s="1"/>
  <c r="C293" i="1"/>
  <c r="C294" i="1"/>
  <c r="D294" i="1" s="1"/>
  <c r="C295" i="1"/>
  <c r="C296" i="1"/>
  <c r="C297" i="1"/>
  <c r="C298" i="1"/>
  <c r="D298" i="1" s="1"/>
  <c r="C299" i="1"/>
  <c r="D299" i="1" s="1"/>
  <c r="C300" i="1"/>
  <c r="D300" i="1" s="1"/>
  <c r="C301" i="1"/>
  <c r="C302" i="1"/>
  <c r="D302" i="1" s="1"/>
  <c r="C303" i="1"/>
  <c r="C304" i="1"/>
  <c r="C305" i="1"/>
  <c r="C306" i="1"/>
  <c r="D306" i="1" s="1"/>
  <c r="C307" i="1"/>
  <c r="D307" i="1" s="1"/>
  <c r="C308" i="1"/>
  <c r="C309" i="1"/>
  <c r="C310" i="1"/>
  <c r="D310" i="1" s="1"/>
  <c r="C311" i="1"/>
  <c r="C312" i="1"/>
  <c r="C313" i="1"/>
  <c r="D313" i="1" s="1"/>
  <c r="C314" i="1"/>
  <c r="C315" i="1"/>
  <c r="D315" i="1" s="1"/>
  <c r="C316" i="1"/>
  <c r="D316" i="1" s="1"/>
  <c r="C317" i="1"/>
  <c r="C318" i="1"/>
  <c r="D318" i="1" s="1"/>
  <c r="C319" i="1"/>
  <c r="C320" i="1"/>
  <c r="C321" i="1"/>
  <c r="C322" i="1"/>
  <c r="C323" i="1"/>
  <c r="D323" i="1" s="1"/>
  <c r="C324" i="1"/>
  <c r="D324" i="1" s="1"/>
  <c r="C325" i="1"/>
  <c r="D325" i="1" s="1"/>
  <c r="C326" i="1"/>
  <c r="D326" i="1" s="1"/>
  <c r="C327" i="1"/>
  <c r="C328" i="1"/>
  <c r="C329" i="1"/>
  <c r="C330" i="1"/>
  <c r="D330" i="1" s="1"/>
  <c r="C331" i="1"/>
  <c r="D331" i="1" s="1"/>
  <c r="C332" i="1"/>
  <c r="D332" i="1" s="1"/>
  <c r="C333" i="1"/>
  <c r="C334" i="1"/>
  <c r="D334" i="1" s="1"/>
  <c r="C335" i="1"/>
  <c r="C336" i="1"/>
  <c r="C337" i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C344" i="1"/>
  <c r="C345" i="1"/>
  <c r="C346" i="1"/>
  <c r="C347" i="1"/>
  <c r="D347" i="1" s="1"/>
  <c r="C348" i="1"/>
  <c r="D348" i="1" s="1"/>
  <c r="C349" i="1"/>
  <c r="C350" i="1"/>
  <c r="D350" i="1" s="1"/>
  <c r="C351" i="1"/>
  <c r="C352" i="1"/>
  <c r="C353" i="1"/>
  <c r="C354" i="1"/>
  <c r="C355" i="1"/>
  <c r="D355" i="1" s="1"/>
  <c r="C356" i="1"/>
  <c r="C357" i="1"/>
  <c r="C358" i="1"/>
  <c r="D358" i="1" s="1"/>
  <c r="C359" i="1"/>
  <c r="C360" i="1"/>
  <c r="C361" i="1"/>
  <c r="D361" i="1" s="1"/>
  <c r="C362" i="1"/>
  <c r="D362" i="1" s="1"/>
  <c r="C363" i="1"/>
  <c r="D363" i="1" s="1"/>
  <c r="C364" i="1"/>
  <c r="C365" i="1"/>
  <c r="C366" i="1"/>
  <c r="D366" i="1" s="1"/>
  <c r="C367" i="1"/>
  <c r="C368" i="1"/>
  <c r="C369" i="1"/>
  <c r="D369" i="1" s="1"/>
  <c r="C370" i="1"/>
  <c r="D370" i="1" s="1"/>
  <c r="C371" i="1"/>
  <c r="D371" i="1" s="1"/>
  <c r="C372" i="1"/>
  <c r="D372" i="1" s="1"/>
  <c r="C373" i="1"/>
  <c r="C374" i="1"/>
  <c r="D374" i="1" s="1"/>
  <c r="C375" i="1"/>
  <c r="C376" i="1"/>
  <c r="C377" i="1"/>
  <c r="C378" i="1"/>
  <c r="C379" i="1"/>
  <c r="D379" i="1" s="1"/>
  <c r="C380" i="1"/>
  <c r="C381" i="1"/>
  <c r="D381" i="1" s="1"/>
  <c r="C382" i="1"/>
  <c r="D382" i="1" s="1"/>
  <c r="C383" i="1"/>
  <c r="C384" i="1"/>
  <c r="C385" i="1"/>
  <c r="D385" i="1" s="1"/>
  <c r="C386" i="1"/>
  <c r="C387" i="1"/>
  <c r="D387" i="1" s="1"/>
  <c r="C388" i="1"/>
  <c r="C389" i="1"/>
  <c r="C390" i="1"/>
  <c r="D390" i="1" s="1"/>
  <c r="C391" i="1"/>
  <c r="C392" i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C400" i="1"/>
  <c r="C401" i="1"/>
  <c r="D401" i="1" s="1"/>
  <c r="C402" i="1"/>
  <c r="D402" i="1" s="1"/>
  <c r="C403" i="1"/>
  <c r="D403" i="1" s="1"/>
  <c r="C404" i="1"/>
  <c r="C405" i="1"/>
  <c r="C406" i="1"/>
  <c r="D406" i="1" s="1"/>
  <c r="C407" i="1"/>
  <c r="C408" i="1"/>
  <c r="C409" i="1"/>
  <c r="D409" i="1" s="1"/>
  <c r="C410" i="1"/>
  <c r="C411" i="1"/>
  <c r="D411" i="1" s="1"/>
  <c r="C412" i="1"/>
  <c r="C413" i="1"/>
  <c r="C414" i="1"/>
  <c r="D414" i="1" s="1"/>
  <c r="C415" i="1"/>
  <c r="C416" i="1"/>
  <c r="C417" i="1"/>
  <c r="D417" i="1" s="1"/>
  <c r="C418" i="1"/>
  <c r="C419" i="1"/>
  <c r="D419" i="1" s="1"/>
  <c r="C420" i="1"/>
  <c r="D420" i="1" s="1"/>
  <c r="C421" i="1"/>
  <c r="C422" i="1"/>
  <c r="D422" i="1" s="1"/>
  <c r="C423" i="1"/>
  <c r="C424" i="1"/>
  <c r="C425" i="1"/>
  <c r="C426" i="1"/>
  <c r="D426" i="1" s="1"/>
  <c r="C427" i="1"/>
  <c r="D427" i="1" s="1"/>
  <c r="C428" i="1"/>
  <c r="D428" i="1" s="1"/>
  <c r="C429" i="1"/>
  <c r="C430" i="1"/>
  <c r="D430" i="1" s="1"/>
  <c r="C431" i="1"/>
  <c r="C432" i="1"/>
  <c r="C433" i="1"/>
  <c r="C434" i="1"/>
  <c r="D434" i="1" s="1"/>
  <c r="C435" i="1"/>
  <c r="D435" i="1" s="1"/>
  <c r="C436" i="1"/>
  <c r="C437" i="1"/>
  <c r="C438" i="1"/>
  <c r="D438" i="1" s="1"/>
  <c r="C439" i="1"/>
  <c r="C440" i="1"/>
  <c r="C441" i="1"/>
  <c r="D441" i="1" s="1"/>
  <c r="C442" i="1"/>
  <c r="C443" i="1"/>
  <c r="D443" i="1" s="1"/>
  <c r="C444" i="1"/>
  <c r="D444" i="1" s="1"/>
  <c r="C445" i="1"/>
  <c r="C446" i="1"/>
  <c r="D446" i="1" s="1"/>
  <c r="C447" i="1"/>
  <c r="C448" i="1"/>
  <c r="C449" i="1"/>
  <c r="C450" i="1"/>
  <c r="C451" i="1"/>
  <c r="D451" i="1" s="1"/>
  <c r="C452" i="1"/>
  <c r="D452" i="1" s="1"/>
  <c r="C453" i="1"/>
  <c r="C454" i="1"/>
  <c r="D454" i="1" s="1"/>
  <c r="C455" i="1"/>
  <c r="C456" i="1"/>
  <c r="C457" i="1"/>
  <c r="C458" i="1"/>
  <c r="D458" i="1" s="1"/>
  <c r="C459" i="1"/>
  <c r="D459" i="1" s="1"/>
  <c r="C460" i="1"/>
  <c r="D460" i="1" s="1"/>
  <c r="C461" i="1"/>
  <c r="C462" i="1"/>
  <c r="D462" i="1" s="1"/>
  <c r="C463" i="1"/>
  <c r="C464" i="1"/>
  <c r="C465" i="1"/>
  <c r="C466" i="1"/>
  <c r="D466" i="1" s="1"/>
  <c r="C467" i="1"/>
  <c r="D467" i="1" s="1"/>
  <c r="C468" i="1"/>
  <c r="D468" i="1" s="1"/>
  <c r="C469" i="1"/>
  <c r="C470" i="1"/>
  <c r="D470" i="1" s="1"/>
  <c r="C471" i="1"/>
  <c r="C472" i="1"/>
  <c r="C473" i="1"/>
  <c r="C474" i="1"/>
  <c r="C475" i="1"/>
  <c r="D475" i="1" s="1"/>
  <c r="C476" i="1"/>
  <c r="D476" i="1" s="1"/>
  <c r="C477" i="1"/>
  <c r="C478" i="1"/>
  <c r="D478" i="1" s="1"/>
  <c r="C479" i="1"/>
  <c r="C480" i="1"/>
  <c r="C481" i="1"/>
  <c r="C482" i="1"/>
  <c r="D482" i="1" s="1"/>
  <c r="C483" i="1"/>
  <c r="D483" i="1" s="1"/>
  <c r="C484" i="1"/>
  <c r="D484" i="1" s="1"/>
  <c r="C485" i="1"/>
  <c r="C486" i="1"/>
  <c r="D486" i="1" s="1"/>
  <c r="C487" i="1"/>
  <c r="C488" i="1"/>
  <c r="C489" i="1"/>
  <c r="D489" i="1" s="1"/>
  <c r="C490" i="1"/>
  <c r="D490" i="1" s="1"/>
  <c r="C491" i="1"/>
  <c r="D491" i="1" s="1"/>
  <c r="C492" i="1"/>
  <c r="C493" i="1"/>
  <c r="C494" i="1"/>
  <c r="D494" i="1" s="1"/>
  <c r="C495" i="1"/>
  <c r="C496" i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C504" i="1"/>
  <c r="C505" i="1"/>
  <c r="C506" i="1"/>
  <c r="C507" i="1"/>
  <c r="D507" i="1" s="1"/>
  <c r="C508" i="1"/>
  <c r="D508" i="1" s="1"/>
  <c r="C509" i="1"/>
  <c r="C510" i="1"/>
  <c r="D510" i="1" s="1"/>
  <c r="C511" i="1"/>
  <c r="C512" i="1"/>
  <c r="C513" i="1"/>
  <c r="D513" i="1" s="1"/>
  <c r="C514" i="1"/>
  <c r="D514" i="1" s="1"/>
  <c r="C515" i="1"/>
  <c r="D515" i="1" s="1"/>
  <c r="C516" i="1"/>
  <c r="C517" i="1"/>
  <c r="C518" i="1"/>
  <c r="D518" i="1" s="1"/>
  <c r="C519" i="1"/>
  <c r="C520" i="1"/>
  <c r="C521" i="1"/>
  <c r="D521" i="1" s="1"/>
  <c r="C522" i="1"/>
  <c r="D522" i="1" s="1"/>
  <c r="C523" i="1"/>
  <c r="D523" i="1" s="1"/>
  <c r="C524" i="1"/>
  <c r="D524" i="1" s="1"/>
  <c r="C525" i="1"/>
  <c r="C526" i="1"/>
  <c r="D526" i="1" s="1"/>
  <c r="C527" i="1"/>
  <c r="C528" i="1"/>
  <c r="C529" i="1"/>
  <c r="D529" i="1" s="1"/>
  <c r="C530" i="1"/>
  <c r="D530" i="1" s="1"/>
  <c r="C531" i="1"/>
  <c r="D531" i="1" s="1"/>
  <c r="C532" i="1"/>
  <c r="C533" i="1"/>
  <c r="C534" i="1"/>
  <c r="D534" i="1" s="1"/>
  <c r="C535" i="1"/>
  <c r="C536" i="1"/>
  <c r="C537" i="1"/>
  <c r="D537" i="1" s="1"/>
  <c r="C538" i="1"/>
  <c r="C539" i="1"/>
  <c r="D539" i="1" s="1"/>
  <c r="C540" i="1"/>
  <c r="C541" i="1"/>
  <c r="C542" i="1"/>
  <c r="D542" i="1" s="1"/>
  <c r="C543" i="1"/>
  <c r="C544" i="1"/>
  <c r="C545" i="1"/>
  <c r="D545" i="1" s="1"/>
  <c r="C546" i="1"/>
  <c r="C547" i="1"/>
  <c r="D547" i="1" s="1"/>
  <c r="C548" i="1"/>
  <c r="D548" i="1" s="1"/>
  <c r="C549" i="1"/>
  <c r="C550" i="1"/>
  <c r="D550" i="1" s="1"/>
  <c r="C551" i="1"/>
  <c r="C552" i="1"/>
  <c r="C553" i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C560" i="1"/>
  <c r="C561" i="1"/>
  <c r="C562" i="1"/>
  <c r="D562" i="1" s="1"/>
  <c r="C563" i="1"/>
  <c r="D563" i="1" s="1"/>
  <c r="C564" i="1"/>
  <c r="C565" i="1"/>
  <c r="C566" i="1"/>
  <c r="D566" i="1" s="1"/>
  <c r="C567" i="1"/>
  <c r="C568" i="1"/>
  <c r="C569" i="1"/>
  <c r="D569" i="1" s="1"/>
  <c r="C570" i="1"/>
  <c r="C571" i="1"/>
  <c r="D571" i="1" s="1"/>
  <c r="C572" i="1"/>
  <c r="D572" i="1" s="1"/>
  <c r="C573" i="1"/>
  <c r="C574" i="1"/>
  <c r="D574" i="1" s="1"/>
  <c r="C575" i="1"/>
  <c r="C576" i="1"/>
  <c r="C577" i="1"/>
  <c r="C578" i="1"/>
  <c r="C579" i="1"/>
  <c r="D579" i="1" s="1"/>
  <c r="C580" i="1"/>
  <c r="D580" i="1" s="1"/>
  <c r="C581" i="1"/>
  <c r="C582" i="1"/>
  <c r="D582" i="1" s="1"/>
  <c r="C583" i="1"/>
  <c r="C584" i="1"/>
  <c r="C585" i="1"/>
  <c r="C586" i="1"/>
  <c r="D586" i="1" s="1"/>
  <c r="C587" i="1"/>
  <c r="D587" i="1" s="1"/>
  <c r="C588" i="1"/>
  <c r="D588" i="1" s="1"/>
  <c r="C589" i="1"/>
  <c r="C590" i="1"/>
  <c r="D590" i="1" s="1"/>
  <c r="C591" i="1"/>
  <c r="C592" i="1"/>
  <c r="C593" i="1"/>
  <c r="D593" i="1" s="1"/>
  <c r="C594" i="1"/>
  <c r="D594" i="1" s="1"/>
  <c r="C595" i="1"/>
  <c r="D595" i="1" s="1"/>
  <c r="C596" i="1"/>
  <c r="D596" i="1" s="1"/>
  <c r="C597" i="1"/>
  <c r="C598" i="1"/>
  <c r="D598" i="1" s="1"/>
  <c r="C599" i="1"/>
  <c r="C600" i="1"/>
  <c r="C601" i="1"/>
  <c r="C602" i="1"/>
  <c r="C603" i="1"/>
  <c r="D603" i="1" s="1"/>
  <c r="C604" i="1"/>
  <c r="D604" i="1" s="1"/>
  <c r="C605" i="1"/>
  <c r="C606" i="1"/>
  <c r="D606" i="1" s="1"/>
  <c r="C607" i="1"/>
  <c r="C608" i="1"/>
  <c r="C609" i="1"/>
  <c r="C610" i="1"/>
  <c r="C611" i="1"/>
  <c r="D611" i="1" s="1"/>
  <c r="C612" i="1"/>
  <c r="D612" i="1" s="1"/>
  <c r="C613" i="1"/>
  <c r="C614" i="1"/>
  <c r="D614" i="1" s="1"/>
  <c r="C615" i="1"/>
  <c r="C616" i="1"/>
  <c r="C617" i="1"/>
  <c r="D617" i="1" s="1"/>
  <c r="C618" i="1"/>
  <c r="D618" i="1" s="1"/>
  <c r="C619" i="1"/>
  <c r="D619" i="1" s="1"/>
  <c r="C620" i="1"/>
  <c r="C621" i="1"/>
  <c r="D621" i="1" s="1"/>
  <c r="C622" i="1"/>
  <c r="D622" i="1" s="1"/>
  <c r="C623" i="1"/>
  <c r="C624" i="1"/>
  <c r="C625" i="1"/>
  <c r="D625" i="1" s="1"/>
  <c r="C626" i="1"/>
  <c r="D626" i="1" s="1"/>
  <c r="C627" i="1"/>
  <c r="D627" i="1" s="1"/>
  <c r="C628" i="1"/>
  <c r="D628" i="1" s="1"/>
  <c r="C629" i="1"/>
  <c r="C630" i="1"/>
  <c r="D630" i="1" s="1"/>
  <c r="C631" i="1"/>
  <c r="C632" i="1"/>
  <c r="C633" i="1"/>
  <c r="C634" i="1"/>
  <c r="C635" i="1"/>
  <c r="D635" i="1" s="1"/>
  <c r="C636" i="1"/>
  <c r="C637" i="1"/>
  <c r="C638" i="1"/>
  <c r="D638" i="1" s="1"/>
  <c r="C639" i="1"/>
  <c r="C640" i="1"/>
  <c r="C641" i="1"/>
  <c r="D641" i="1" s="1"/>
  <c r="C642" i="1"/>
  <c r="C643" i="1"/>
  <c r="D643" i="1" s="1"/>
  <c r="C644" i="1"/>
  <c r="C645" i="1"/>
  <c r="C646" i="1"/>
  <c r="D646" i="1" s="1"/>
  <c r="C647" i="1"/>
  <c r="C648" i="1"/>
  <c r="C649" i="1"/>
  <c r="D649" i="1" s="1"/>
  <c r="C650" i="1"/>
  <c r="D650" i="1" s="1"/>
  <c r="C651" i="1"/>
  <c r="D651" i="1" s="1"/>
  <c r="C652" i="1"/>
  <c r="D652" i="1" s="1"/>
  <c r="C653" i="1"/>
  <c r="C654" i="1"/>
  <c r="D654" i="1" s="1"/>
  <c r="C655" i="1"/>
  <c r="C656" i="1"/>
  <c r="C657" i="1"/>
  <c r="D657" i="1" s="1"/>
  <c r="C658" i="1"/>
  <c r="D658" i="1" s="1"/>
  <c r="C659" i="1"/>
  <c r="D659" i="1" s="1"/>
  <c r="C660" i="1"/>
  <c r="C661" i="1"/>
  <c r="C662" i="1"/>
  <c r="D662" i="1" s="1"/>
  <c r="C663" i="1"/>
  <c r="C664" i="1"/>
  <c r="C665" i="1"/>
  <c r="D665" i="1" s="1"/>
  <c r="C666" i="1"/>
  <c r="D666" i="1" s="1"/>
  <c r="C667" i="1"/>
  <c r="D667" i="1" s="1"/>
  <c r="C668" i="1"/>
  <c r="C669" i="1"/>
  <c r="C670" i="1"/>
  <c r="D670" i="1" s="1"/>
  <c r="C671" i="1"/>
  <c r="C672" i="1"/>
  <c r="C673" i="1"/>
  <c r="D673" i="1" s="1"/>
  <c r="C674" i="1"/>
  <c r="C675" i="1"/>
  <c r="D675" i="1" s="1"/>
  <c r="C676" i="1"/>
  <c r="D676" i="1" s="1"/>
  <c r="C677" i="1"/>
  <c r="C678" i="1"/>
  <c r="D678" i="1" s="1"/>
  <c r="C679" i="1"/>
  <c r="C680" i="1"/>
  <c r="C681" i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C688" i="1"/>
  <c r="C689" i="1"/>
  <c r="C690" i="1"/>
  <c r="D690" i="1" s="1"/>
  <c r="C691" i="1"/>
  <c r="D691" i="1" s="1"/>
  <c r="C692" i="1"/>
  <c r="C693" i="1"/>
  <c r="C694" i="1"/>
  <c r="D694" i="1" s="1"/>
  <c r="C695" i="1"/>
  <c r="C696" i="1"/>
  <c r="C697" i="1"/>
  <c r="D697" i="1" s="1"/>
  <c r="C698" i="1"/>
  <c r="D698" i="1" s="1"/>
  <c r="C699" i="1"/>
  <c r="D699" i="1" s="1"/>
  <c r="C700" i="1"/>
  <c r="D700" i="1" s="1"/>
  <c r="C701" i="1"/>
  <c r="C702" i="1"/>
  <c r="D702" i="1" s="1"/>
  <c r="C703" i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C710" i="1"/>
  <c r="D710" i="1" s="1"/>
  <c r="C711" i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C718" i="1"/>
  <c r="C719" i="1"/>
  <c r="C720" i="1"/>
  <c r="C721" i="1"/>
  <c r="D721" i="1" s="1"/>
  <c r="C722" i="1"/>
  <c r="D722" i="1" s="1"/>
  <c r="C723" i="1"/>
  <c r="D723" i="1" s="1"/>
  <c r="C724" i="1"/>
  <c r="D724" i="1" s="1"/>
  <c r="C725" i="1"/>
  <c r="C726" i="1"/>
  <c r="D726" i="1" s="1"/>
  <c r="C727" i="1"/>
  <c r="C728" i="1"/>
  <c r="D728" i="1" s="1"/>
  <c r="C729" i="1"/>
  <c r="C730" i="1"/>
  <c r="D730" i="1" s="1"/>
  <c r="C731" i="1"/>
  <c r="D731" i="1" s="1"/>
  <c r="C732" i="1"/>
  <c r="D732" i="1" s="1"/>
  <c r="C733" i="1"/>
  <c r="C734" i="1"/>
  <c r="C735" i="1"/>
  <c r="C736" i="1"/>
  <c r="C737" i="1"/>
  <c r="D737" i="1" s="1"/>
  <c r="C738" i="1"/>
  <c r="D738" i="1" s="1"/>
  <c r="C739" i="1"/>
  <c r="C740" i="1"/>
  <c r="C741" i="1"/>
  <c r="C742" i="1"/>
  <c r="C743" i="1"/>
  <c r="C744" i="1"/>
  <c r="C745" i="1"/>
  <c r="D745" i="1" s="1"/>
  <c r="C746" i="1"/>
  <c r="D746" i="1" s="1"/>
  <c r="C747" i="1"/>
  <c r="D747" i="1" s="1"/>
  <c r="C748" i="1"/>
  <c r="D748" i="1" s="1"/>
  <c r="C749" i="1"/>
  <c r="C750" i="1"/>
  <c r="D750" i="1" s="1"/>
  <c r="C751" i="1"/>
  <c r="C752" i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C760" i="1"/>
  <c r="C761" i="1"/>
  <c r="C762" i="1"/>
  <c r="D762" i="1" s="1"/>
  <c r="C763" i="1"/>
  <c r="D763" i="1" s="1"/>
  <c r="C764" i="1"/>
  <c r="D764" i="1" s="1"/>
  <c r="C765" i="1"/>
  <c r="C766" i="1"/>
  <c r="C767" i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C774" i="1"/>
  <c r="D774" i="1" s="1"/>
  <c r="C775" i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C782" i="1"/>
  <c r="D782" i="1" s="1"/>
  <c r="C783" i="1"/>
  <c r="C784" i="1"/>
  <c r="C785" i="1"/>
  <c r="C786" i="1"/>
  <c r="D786" i="1" s="1"/>
  <c r="C787" i="1"/>
  <c r="D787" i="1" s="1"/>
  <c r="C788" i="1"/>
  <c r="C789" i="1"/>
  <c r="D789" i="1" s="1"/>
  <c r="C790" i="1"/>
  <c r="C791" i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C798" i="1"/>
  <c r="C799" i="1"/>
  <c r="C800" i="1"/>
  <c r="C801" i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C808" i="1"/>
  <c r="C809" i="1"/>
  <c r="D809" i="1" s="1"/>
  <c r="C810" i="1"/>
  <c r="D810" i="1" s="1"/>
  <c r="C811" i="1"/>
  <c r="D811" i="1" s="1"/>
  <c r="C812" i="1"/>
  <c r="C813" i="1"/>
  <c r="C814" i="1"/>
  <c r="D814" i="1" s="1"/>
  <c r="C815" i="1"/>
  <c r="C816" i="1"/>
  <c r="C817" i="1"/>
  <c r="D817" i="1" s="1"/>
  <c r="C818" i="1"/>
  <c r="D818" i="1" s="1"/>
  <c r="C819" i="1"/>
  <c r="D819" i="1" s="1"/>
  <c r="C820" i="1"/>
  <c r="D820" i="1" s="1"/>
  <c r="C821" i="1"/>
  <c r="C822" i="1"/>
  <c r="D822" i="1" s="1"/>
  <c r="C823" i="1"/>
  <c r="C824" i="1"/>
  <c r="C825" i="1"/>
  <c r="D825" i="1" s="1"/>
  <c r="C826" i="1"/>
  <c r="D826" i="1" s="1"/>
  <c r="C827" i="1"/>
  <c r="D827" i="1" s="1"/>
  <c r="C828" i="1"/>
  <c r="D828" i="1" s="1"/>
  <c r="C829" i="1"/>
  <c r="C830" i="1"/>
  <c r="D830" i="1" s="1"/>
  <c r="C831" i="1"/>
  <c r="C832" i="1"/>
  <c r="D832" i="1" s="1"/>
  <c r="C833" i="1"/>
  <c r="D833" i="1" s="1"/>
  <c r="C834" i="1"/>
  <c r="D834" i="1" s="1"/>
  <c r="C835" i="1"/>
  <c r="D835" i="1" s="1"/>
  <c r="C836" i="1"/>
  <c r="C837" i="1"/>
  <c r="C838" i="1"/>
  <c r="D838" i="1" s="1"/>
  <c r="C839" i="1"/>
  <c r="C840" i="1"/>
  <c r="D840" i="1" s="1"/>
  <c r="C841" i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C848" i="1"/>
  <c r="C849" i="1"/>
  <c r="D849" i="1" s="1"/>
  <c r="C850" i="1"/>
  <c r="D850" i="1" s="1"/>
  <c r="C851" i="1"/>
  <c r="D851" i="1" s="1"/>
  <c r="C852" i="1"/>
  <c r="D852" i="1" s="1"/>
  <c r="C853" i="1"/>
  <c r="C854" i="1"/>
  <c r="C855" i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C862" i="1"/>
  <c r="D862" i="1" s="1"/>
  <c r="C863" i="1"/>
  <c r="C864" i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C872" i="1"/>
  <c r="C873" i="1"/>
  <c r="C874" i="1"/>
  <c r="D874" i="1" s="1"/>
  <c r="C875" i="1"/>
  <c r="D875" i="1" s="1"/>
  <c r="C876" i="1"/>
  <c r="D876" i="1" s="1"/>
  <c r="C877" i="1"/>
  <c r="C878" i="1"/>
  <c r="D878" i="1" s="1"/>
  <c r="C879" i="1"/>
  <c r="C880" i="1"/>
  <c r="C881" i="1"/>
  <c r="D881" i="1" s="1"/>
  <c r="C882" i="1"/>
  <c r="D882" i="1" s="1"/>
  <c r="C883" i="1"/>
  <c r="D883" i="1" s="1"/>
  <c r="C884" i="1"/>
  <c r="D884" i="1" s="1"/>
  <c r="C885" i="1"/>
  <c r="C886" i="1"/>
  <c r="D886" i="1" s="1"/>
  <c r="C887" i="1"/>
  <c r="C888" i="1"/>
  <c r="C889" i="1"/>
  <c r="C890" i="1"/>
  <c r="D890" i="1" s="1"/>
  <c r="C891" i="1"/>
  <c r="D891" i="1" s="1"/>
  <c r="C892" i="1"/>
  <c r="D892" i="1" s="1"/>
  <c r="C893" i="1"/>
  <c r="C894" i="1"/>
  <c r="D894" i="1" s="1"/>
  <c r="C895" i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C902" i="1"/>
  <c r="D902" i="1" s="1"/>
  <c r="C903" i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C910" i="1"/>
  <c r="D910" i="1" s="1"/>
  <c r="C911" i="1"/>
  <c r="C912" i="1"/>
  <c r="C913" i="1"/>
  <c r="D913" i="1" s="1"/>
  <c r="C914" i="1"/>
  <c r="D914" i="1" s="1"/>
  <c r="C915" i="1"/>
  <c r="D915" i="1" s="1"/>
  <c r="C916" i="1"/>
  <c r="D916" i="1" s="1"/>
  <c r="C917" i="1"/>
  <c r="C918" i="1"/>
  <c r="D918" i="1" s="1"/>
  <c r="C919" i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C926" i="1"/>
  <c r="D926" i="1" s="1"/>
  <c r="C927" i="1"/>
  <c r="C928" i="1"/>
  <c r="C929" i="1"/>
  <c r="D929" i="1" s="1"/>
  <c r="C930" i="1"/>
  <c r="D930" i="1" s="1"/>
  <c r="C931" i="1"/>
  <c r="D931" i="1" s="1"/>
  <c r="C932" i="1"/>
  <c r="D932" i="1" s="1"/>
  <c r="C933" i="1"/>
  <c r="C934" i="1"/>
  <c r="C935" i="1"/>
  <c r="C936" i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C944" i="1"/>
  <c r="C945" i="1"/>
  <c r="D945" i="1" s="1"/>
  <c r="C946" i="1"/>
  <c r="D946" i="1" s="1"/>
  <c r="C947" i="1"/>
  <c r="D947" i="1" s="1"/>
  <c r="C948" i="1"/>
  <c r="C949" i="1"/>
  <c r="C950" i="1"/>
  <c r="D950" i="1" s="1"/>
  <c r="C951" i="1"/>
  <c r="C952" i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C966" i="1"/>
  <c r="D966" i="1" s="1"/>
  <c r="C967" i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C974" i="1"/>
  <c r="C975" i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C983" i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C990" i="1"/>
  <c r="C991" i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C998" i="1"/>
  <c r="D998" i="1" s="1"/>
  <c r="C999" i="1"/>
  <c r="C1000" i="1"/>
  <c r="C1001" i="1"/>
  <c r="D1001" i="1" s="1"/>
  <c r="C1002" i="1"/>
  <c r="D1002" i="1" s="1"/>
  <c r="C1003" i="1"/>
  <c r="D1003" i="1" s="1"/>
  <c r="C1004" i="1"/>
  <c r="D1004" i="1" s="1"/>
  <c r="C1005" i="1"/>
  <c r="C1006" i="1"/>
  <c r="D1006" i="1" s="1"/>
  <c r="C1007" i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C1014" i="1"/>
  <c r="D1014" i="1" s="1"/>
  <c r="C1015" i="1"/>
  <c r="C1016" i="1"/>
  <c r="C1017" i="1"/>
  <c r="D1017" i="1" s="1"/>
  <c r="C1018" i="1"/>
  <c r="D1018" i="1" s="1"/>
  <c r="C1019" i="1"/>
  <c r="D1019" i="1" s="1"/>
  <c r="C1020" i="1"/>
  <c r="C1021" i="1"/>
  <c r="D1021" i="1" s="1"/>
  <c r="C1022" i="1"/>
  <c r="C1023" i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C1030" i="1"/>
  <c r="D1030" i="1" s="1"/>
  <c r="C1031" i="1"/>
  <c r="C1032" i="1"/>
  <c r="D1032" i="1" s="1"/>
  <c r="C1033" i="1"/>
  <c r="D1033" i="1" s="1"/>
  <c r="C1034" i="1"/>
  <c r="D1034" i="1" s="1"/>
  <c r="C1035" i="1"/>
  <c r="D1035" i="1" s="1"/>
  <c r="C1036" i="1"/>
  <c r="C1037" i="1"/>
  <c r="C1038" i="1"/>
  <c r="D1038" i="1" s="1"/>
  <c r="C1039" i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C1048" i="1"/>
  <c r="D1048" i="1" s="1"/>
  <c r="C1049" i="1"/>
  <c r="D1049" i="1" s="1"/>
  <c r="C1050" i="1"/>
  <c r="D1050" i="1" s="1"/>
  <c r="C1051" i="1"/>
  <c r="D1051" i="1" s="1"/>
  <c r="C1052" i="1"/>
  <c r="C1053" i="1"/>
  <c r="C1054" i="1"/>
  <c r="C1055" i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C1062" i="1"/>
  <c r="D1062" i="1" s="1"/>
  <c r="C1063" i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C1070" i="1"/>
  <c r="D1070" i="1" s="1"/>
  <c r="C1071" i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C1078" i="1"/>
  <c r="D1078" i="1" s="1"/>
  <c r="C1079" i="1"/>
  <c r="C1080" i="1"/>
  <c r="C1081" i="1"/>
  <c r="D1081" i="1" s="1"/>
  <c r="C1082" i="1"/>
  <c r="D1082" i="1" s="1"/>
  <c r="C1083" i="1"/>
  <c r="D1083" i="1" s="1"/>
  <c r="C1084" i="1"/>
  <c r="D1084" i="1" s="1"/>
  <c r="C1085" i="1"/>
  <c r="C1086" i="1"/>
  <c r="C1087" i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C1094" i="1"/>
  <c r="D1094" i="1" s="1"/>
  <c r="C1095" i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C1102" i="1"/>
  <c r="D1102" i="1" s="1"/>
  <c r="C1103" i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C1110" i="1"/>
  <c r="D1110" i="1" s="1"/>
  <c r="C1111" i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C1119" i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C1126" i="1"/>
  <c r="D1126" i="1" s="1"/>
  <c r="C1127" i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C1134" i="1"/>
  <c r="D1134" i="1" s="1"/>
  <c r="C1135" i="1"/>
  <c r="C1136" i="1"/>
  <c r="D1136" i="1" s="1"/>
  <c r="C1137" i="1"/>
  <c r="D1137" i="1" s="1"/>
  <c r="C1138" i="1"/>
  <c r="D1138" i="1" s="1"/>
  <c r="C1139" i="1"/>
  <c r="D1139" i="1" s="1"/>
  <c r="C1140" i="1"/>
  <c r="C1141" i="1"/>
  <c r="D1141" i="1" s="1"/>
  <c r="C1142" i="1"/>
  <c r="D1142" i="1" s="1"/>
  <c r="C1143" i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C1150" i="1"/>
  <c r="D1150" i="1" s="1"/>
  <c r="C1151" i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C1158" i="1"/>
  <c r="D1158" i="1" s="1"/>
  <c r="C1159" i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C1166" i="1"/>
  <c r="D1166" i="1" s="1"/>
  <c r="C1167" i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C1175" i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C1182" i="1"/>
  <c r="D1182" i="1" s="1"/>
  <c r="C1183" i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C1190" i="1"/>
  <c r="D1190" i="1" s="1"/>
  <c r="C1191" i="1"/>
  <c r="C1192" i="1"/>
  <c r="D1192" i="1" s="1"/>
  <c r="C1193" i="1"/>
  <c r="D1193" i="1" s="1"/>
  <c r="C1194" i="1"/>
  <c r="D1194" i="1" s="1"/>
  <c r="C1195" i="1"/>
  <c r="D1195" i="1" s="1"/>
  <c r="C1196" i="1"/>
  <c r="C1197" i="1"/>
  <c r="D1197" i="1" s="1"/>
  <c r="C1198" i="1"/>
  <c r="D1198" i="1" s="1"/>
  <c r="C1199" i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C1214" i="1"/>
  <c r="C1215" i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C1222" i="1"/>
  <c r="D1222" i="1" s="1"/>
  <c r="C1223" i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C1238" i="1"/>
  <c r="D1238" i="1" s="1"/>
  <c r="C1239" i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C1246" i="1"/>
  <c r="D1246" i="1" s="1"/>
  <c r="C1247" i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C1254" i="1"/>
  <c r="D1254" i="1" s="1"/>
  <c r="C1255" i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C1262" i="1"/>
  <c r="D1262" i="1" s="1"/>
  <c r="C1263" i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C1270" i="1"/>
  <c r="D1270" i="1" s="1"/>
  <c r="C1271" i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C1278" i="1"/>
  <c r="D1278" i="1" s="1"/>
  <c r="C1279" i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C1286" i="1"/>
  <c r="D1286" i="1" s="1"/>
  <c r="C1287" i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C1294" i="1"/>
  <c r="D1294" i="1" s="1"/>
  <c r="C1295" i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C1302" i="1"/>
  <c r="C1303" i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C1310" i="1"/>
  <c r="D1310" i="1" s="1"/>
  <c r="C1311" i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C1326" i="1"/>
  <c r="D1326" i="1" s="1"/>
  <c r="C1327" i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C1342" i="1"/>
  <c r="C1343" i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C1358" i="1"/>
  <c r="D1358" i="1" s="1"/>
  <c r="C1359" i="1"/>
  <c r="C1360" i="1"/>
  <c r="D1360" i="1" s="1"/>
  <c r="C1361" i="1"/>
  <c r="D1361" i="1" s="1"/>
  <c r="C1362" i="1"/>
  <c r="D1362" i="1" s="1"/>
  <c r="C3" i="1"/>
  <c r="D1359" i="1"/>
  <c r="D1357" i="1"/>
  <c r="D1351" i="1"/>
  <c r="D1343" i="1"/>
  <c r="D1342" i="1"/>
  <c r="D1341" i="1"/>
  <c r="D1335" i="1"/>
  <c r="D1327" i="1"/>
  <c r="D1325" i="1"/>
  <c r="D1319" i="1"/>
  <c r="D1311" i="1"/>
  <c r="D1309" i="1"/>
  <c r="D1303" i="1"/>
  <c r="D1302" i="1"/>
  <c r="D1301" i="1"/>
  <c r="D1295" i="1"/>
  <c r="D1293" i="1"/>
  <c r="D1287" i="1"/>
  <c r="D1285" i="1"/>
  <c r="D1279" i="1"/>
  <c r="D1277" i="1"/>
  <c r="D1271" i="1"/>
  <c r="D1269" i="1"/>
  <c r="D1263" i="1"/>
  <c r="D1261" i="1"/>
  <c r="D1255" i="1"/>
  <c r="D1253" i="1"/>
  <c r="D1247" i="1"/>
  <c r="D1245" i="1"/>
  <c r="D1239" i="1"/>
  <c r="D1237" i="1"/>
  <c r="D1231" i="1"/>
  <c r="D1223" i="1"/>
  <c r="D1221" i="1"/>
  <c r="D1215" i="1"/>
  <c r="D1214" i="1"/>
  <c r="D1213" i="1"/>
  <c r="D1207" i="1"/>
  <c r="D1199" i="1"/>
  <c r="D1196" i="1"/>
  <c r="D1191" i="1"/>
  <c r="D1189" i="1"/>
  <c r="D1183" i="1"/>
  <c r="D1181" i="1"/>
  <c r="D1175" i="1"/>
  <c r="D1174" i="1"/>
  <c r="D1167" i="1"/>
  <c r="D1165" i="1"/>
  <c r="D1159" i="1"/>
  <c r="D1157" i="1"/>
  <c r="D1151" i="1"/>
  <c r="D1149" i="1"/>
  <c r="D1143" i="1"/>
  <c r="D1140" i="1"/>
  <c r="D1135" i="1"/>
  <c r="D1133" i="1"/>
  <c r="D1127" i="1"/>
  <c r="D1125" i="1"/>
  <c r="D1119" i="1"/>
  <c r="D1118" i="1"/>
  <c r="D1111" i="1"/>
  <c r="D1109" i="1"/>
  <c r="D1103" i="1"/>
  <c r="D1101" i="1"/>
  <c r="D1095" i="1"/>
  <c r="D1093" i="1"/>
  <c r="D1087" i="1"/>
  <c r="D1086" i="1"/>
  <c r="D1085" i="1"/>
  <c r="D1080" i="1"/>
  <c r="D1079" i="1"/>
  <c r="D1077" i="1"/>
  <c r="D1071" i="1"/>
  <c r="D1069" i="1"/>
  <c r="D1063" i="1"/>
  <c r="D1061" i="1"/>
  <c r="D1055" i="1"/>
  <c r="D1054" i="1"/>
  <c r="D1053" i="1"/>
  <c r="D1052" i="1"/>
  <c r="D1047" i="1"/>
  <c r="D1039" i="1"/>
  <c r="D1037" i="1"/>
  <c r="D1036" i="1"/>
  <c r="D1031" i="1"/>
  <c r="D1029" i="1"/>
  <c r="D1023" i="1"/>
  <c r="D1022" i="1"/>
  <c r="D1020" i="1"/>
  <c r="D1016" i="1"/>
  <c r="D1015" i="1"/>
  <c r="D1013" i="1"/>
  <c r="D1007" i="1"/>
  <c r="D1005" i="1"/>
  <c r="D1000" i="1"/>
  <c r="D999" i="1"/>
  <c r="D997" i="1"/>
  <c r="D991" i="1"/>
  <c r="D990" i="1"/>
  <c r="D989" i="1"/>
  <c r="D983" i="1"/>
  <c r="D982" i="1"/>
  <c r="D975" i="1"/>
  <c r="D974" i="1"/>
  <c r="D973" i="1"/>
  <c r="D967" i="1"/>
  <c r="D965" i="1"/>
  <c r="D959" i="1"/>
  <c r="D952" i="1"/>
  <c r="D951" i="1"/>
  <c r="D949" i="1"/>
  <c r="D948" i="1"/>
  <c r="D944" i="1"/>
  <c r="D943" i="1"/>
  <c r="D936" i="1"/>
  <c r="D935" i="1"/>
  <c r="D934" i="1"/>
  <c r="D933" i="1"/>
  <c r="D928" i="1"/>
  <c r="D927" i="1"/>
  <c r="D925" i="1"/>
  <c r="D919" i="1"/>
  <c r="D917" i="1"/>
  <c r="D912" i="1"/>
  <c r="D911" i="1"/>
  <c r="D909" i="1"/>
  <c r="D903" i="1"/>
  <c r="D901" i="1"/>
  <c r="D895" i="1"/>
  <c r="D893" i="1"/>
  <c r="D889" i="1"/>
  <c r="D888" i="1"/>
  <c r="D887" i="1"/>
  <c r="D885" i="1"/>
  <c r="D880" i="1"/>
  <c r="D879" i="1"/>
  <c r="D877" i="1"/>
  <c r="D873" i="1"/>
  <c r="D872" i="1"/>
  <c r="D871" i="1"/>
  <c r="D864" i="1"/>
  <c r="D863" i="1"/>
  <c r="D861" i="1"/>
  <c r="D855" i="1"/>
  <c r="D854" i="1"/>
  <c r="D853" i="1"/>
  <c r="D848" i="1"/>
  <c r="D847" i="1"/>
  <c r="D841" i="1"/>
  <c r="D839" i="1"/>
  <c r="D837" i="1"/>
  <c r="D836" i="1"/>
  <c r="D831" i="1"/>
  <c r="D829" i="1"/>
  <c r="D824" i="1"/>
  <c r="D823" i="1"/>
  <c r="D821" i="1"/>
  <c r="D816" i="1"/>
  <c r="D815" i="1"/>
  <c r="D813" i="1"/>
  <c r="D812" i="1"/>
  <c r="D808" i="1"/>
  <c r="D807" i="1"/>
  <c r="D801" i="1"/>
  <c r="D800" i="1"/>
  <c r="D799" i="1"/>
  <c r="D798" i="1"/>
  <c r="D797" i="1"/>
  <c r="D791" i="1"/>
  <c r="D790" i="1"/>
  <c r="D788" i="1"/>
  <c r="D785" i="1"/>
  <c r="D784" i="1"/>
  <c r="D783" i="1"/>
  <c r="D781" i="1"/>
  <c r="D775" i="1"/>
  <c r="D773" i="1"/>
  <c r="D767" i="1"/>
  <c r="D766" i="1"/>
  <c r="D765" i="1"/>
  <c r="D761" i="1"/>
  <c r="D760" i="1"/>
  <c r="D759" i="1"/>
  <c r="D752" i="1"/>
  <c r="D751" i="1"/>
  <c r="D749" i="1"/>
  <c r="D744" i="1"/>
  <c r="D743" i="1"/>
  <c r="D742" i="1"/>
  <c r="D741" i="1"/>
  <c r="D740" i="1"/>
  <c r="D739" i="1"/>
  <c r="D736" i="1"/>
  <c r="D735" i="1"/>
  <c r="D734" i="1"/>
  <c r="D733" i="1"/>
  <c r="D729" i="1"/>
  <c r="D727" i="1"/>
  <c r="D725" i="1"/>
  <c r="D720" i="1"/>
  <c r="D719" i="1"/>
  <c r="D718" i="1"/>
  <c r="D717" i="1"/>
  <c r="D711" i="1"/>
  <c r="D709" i="1"/>
  <c r="D703" i="1"/>
  <c r="D701" i="1"/>
  <c r="D696" i="1"/>
  <c r="D695" i="1"/>
  <c r="D693" i="1"/>
  <c r="D692" i="1"/>
  <c r="D689" i="1"/>
  <c r="D688" i="1"/>
  <c r="D687" i="1"/>
  <c r="D681" i="1"/>
  <c r="D680" i="1"/>
  <c r="D679" i="1"/>
  <c r="D677" i="1"/>
  <c r="D674" i="1"/>
  <c r="D672" i="1"/>
  <c r="D671" i="1"/>
  <c r="D669" i="1"/>
  <c r="D668" i="1"/>
  <c r="D664" i="1"/>
  <c r="D663" i="1"/>
  <c r="D661" i="1"/>
  <c r="D660" i="1"/>
  <c r="D656" i="1"/>
  <c r="D655" i="1"/>
  <c r="D653" i="1"/>
  <c r="D648" i="1"/>
  <c r="D647" i="1"/>
  <c r="D645" i="1"/>
  <c r="D644" i="1"/>
  <c r="D642" i="1"/>
  <c r="D640" i="1"/>
  <c r="D639" i="1"/>
  <c r="D637" i="1"/>
  <c r="D636" i="1"/>
  <c r="D634" i="1"/>
  <c r="D633" i="1"/>
  <c r="D632" i="1"/>
  <c r="D631" i="1"/>
  <c r="D629" i="1"/>
  <c r="D624" i="1"/>
  <c r="D623" i="1"/>
  <c r="D620" i="1"/>
  <c r="D616" i="1"/>
  <c r="D615" i="1"/>
  <c r="D613" i="1"/>
  <c r="D610" i="1"/>
  <c r="D609" i="1"/>
  <c r="D608" i="1"/>
  <c r="D607" i="1"/>
  <c r="D605" i="1"/>
  <c r="D602" i="1"/>
  <c r="D601" i="1"/>
  <c r="D600" i="1"/>
  <c r="D599" i="1"/>
  <c r="D597" i="1"/>
  <c r="D592" i="1"/>
  <c r="D591" i="1"/>
  <c r="D589" i="1"/>
  <c r="D585" i="1"/>
  <c r="D584" i="1"/>
  <c r="D583" i="1"/>
  <c r="D581" i="1"/>
  <c r="D578" i="1"/>
  <c r="D577" i="1"/>
  <c r="D576" i="1"/>
  <c r="D575" i="1"/>
  <c r="D573" i="1"/>
  <c r="D570" i="1"/>
  <c r="D568" i="1"/>
  <c r="D567" i="1"/>
  <c r="D565" i="1"/>
  <c r="D564" i="1"/>
  <c r="D561" i="1"/>
  <c r="D560" i="1"/>
  <c r="D559" i="1"/>
  <c r="D553" i="1"/>
  <c r="D552" i="1"/>
  <c r="D551" i="1"/>
  <c r="D549" i="1"/>
  <c r="D546" i="1"/>
  <c r="D544" i="1"/>
  <c r="D543" i="1"/>
  <c r="D541" i="1"/>
  <c r="D540" i="1"/>
  <c r="D538" i="1"/>
  <c r="D536" i="1"/>
  <c r="D535" i="1"/>
  <c r="D533" i="1"/>
  <c r="D532" i="1"/>
  <c r="D528" i="1"/>
  <c r="D527" i="1"/>
  <c r="D525" i="1"/>
  <c r="D520" i="1"/>
  <c r="D519" i="1"/>
  <c r="D517" i="1"/>
  <c r="D516" i="1"/>
  <c r="D512" i="1"/>
  <c r="D511" i="1"/>
  <c r="D509" i="1"/>
  <c r="D506" i="1"/>
  <c r="D505" i="1"/>
  <c r="D504" i="1"/>
  <c r="D503" i="1"/>
  <c r="D496" i="1"/>
  <c r="D495" i="1"/>
  <c r="D493" i="1"/>
  <c r="D492" i="1"/>
  <c r="D488" i="1"/>
  <c r="D487" i="1"/>
  <c r="D485" i="1"/>
  <c r="D481" i="1"/>
  <c r="D480" i="1"/>
  <c r="D479" i="1"/>
  <c r="D477" i="1"/>
  <c r="D474" i="1"/>
  <c r="D473" i="1"/>
  <c r="D472" i="1"/>
  <c r="D471" i="1"/>
  <c r="D469" i="1"/>
  <c r="D465" i="1"/>
  <c r="D464" i="1"/>
  <c r="D463" i="1"/>
  <c r="D461" i="1"/>
  <c r="D457" i="1"/>
  <c r="D456" i="1"/>
  <c r="D455" i="1"/>
  <c r="D453" i="1"/>
  <c r="D450" i="1"/>
  <c r="D449" i="1"/>
  <c r="D448" i="1"/>
  <c r="D447" i="1"/>
  <c r="D445" i="1"/>
  <c r="D442" i="1"/>
  <c r="D440" i="1"/>
  <c r="D439" i="1"/>
  <c r="D437" i="1"/>
  <c r="D436" i="1"/>
  <c r="D433" i="1"/>
  <c r="D432" i="1"/>
  <c r="D431" i="1"/>
  <c r="D429" i="1"/>
  <c r="D425" i="1"/>
  <c r="D424" i="1"/>
  <c r="D423" i="1"/>
  <c r="D421" i="1"/>
  <c r="D418" i="1"/>
  <c r="D416" i="1"/>
  <c r="D415" i="1"/>
  <c r="D413" i="1"/>
  <c r="D412" i="1"/>
  <c r="D410" i="1"/>
  <c r="D408" i="1"/>
  <c r="D407" i="1"/>
  <c r="D405" i="1"/>
  <c r="D404" i="1"/>
  <c r="D400" i="1"/>
  <c r="D399" i="1"/>
  <c r="D392" i="1"/>
  <c r="D391" i="1"/>
  <c r="D389" i="1"/>
  <c r="D388" i="1"/>
  <c r="D386" i="1"/>
  <c r="D384" i="1"/>
  <c r="D383" i="1"/>
  <c r="D380" i="1"/>
  <c r="D378" i="1"/>
  <c r="D377" i="1"/>
  <c r="D376" i="1"/>
  <c r="D375" i="1"/>
  <c r="D373" i="1"/>
  <c r="D368" i="1"/>
  <c r="D367" i="1"/>
  <c r="D365" i="1"/>
  <c r="D364" i="1"/>
  <c r="D360" i="1"/>
  <c r="D359" i="1"/>
  <c r="D357" i="1"/>
  <c r="D356" i="1"/>
  <c r="D354" i="1"/>
  <c r="D353" i="1"/>
  <c r="D352" i="1"/>
  <c r="D351" i="1"/>
  <c r="D349" i="1"/>
  <c r="D346" i="1"/>
  <c r="D345" i="1"/>
  <c r="D344" i="1"/>
  <c r="D343" i="1"/>
  <c r="D337" i="1"/>
  <c r="D336" i="1"/>
  <c r="D335" i="1"/>
  <c r="D333" i="1"/>
  <c r="D329" i="1"/>
  <c r="D328" i="1"/>
  <c r="D327" i="1"/>
  <c r="D322" i="1"/>
  <c r="D321" i="1"/>
  <c r="D320" i="1"/>
  <c r="D319" i="1"/>
  <c r="D317" i="1"/>
  <c r="D314" i="1"/>
  <c r="D312" i="1"/>
  <c r="D311" i="1"/>
  <c r="D309" i="1"/>
  <c r="D308" i="1"/>
  <c r="D305" i="1"/>
  <c r="D304" i="1"/>
  <c r="D303" i="1"/>
  <c r="D301" i="1"/>
  <c r="D297" i="1"/>
  <c r="D296" i="1"/>
  <c r="D295" i="1"/>
  <c r="D293" i="1"/>
  <c r="D290" i="1"/>
  <c r="D288" i="1"/>
  <c r="D287" i="1"/>
  <c r="D285" i="1"/>
  <c r="D284" i="1"/>
  <c r="D280" i="1"/>
  <c r="D279" i="1"/>
  <c r="D277" i="1"/>
  <c r="D276" i="1"/>
  <c r="D272" i="1"/>
  <c r="D271" i="1"/>
  <c r="D269" i="1"/>
  <c r="D264" i="1"/>
  <c r="D263" i="1"/>
  <c r="D261" i="1"/>
  <c r="D260" i="1"/>
  <c r="D258" i="1"/>
  <c r="D256" i="1"/>
  <c r="D255" i="1"/>
  <c r="D253" i="1"/>
  <c r="D252" i="1"/>
  <c r="D250" i="1"/>
  <c r="D249" i="1"/>
  <c r="D248" i="1"/>
  <c r="D247" i="1"/>
  <c r="D245" i="1"/>
  <c r="D240" i="1"/>
  <c r="D239" i="1"/>
  <c r="D237" i="1"/>
  <c r="D236" i="1"/>
  <c r="D232" i="1"/>
  <c r="D231" i="1"/>
  <c r="D229" i="1"/>
  <c r="D228" i="1"/>
  <c r="D226" i="1"/>
  <c r="D225" i="1"/>
  <c r="D224" i="1"/>
  <c r="D223" i="1"/>
  <c r="D221" i="1"/>
  <c r="D218" i="1"/>
  <c r="D217" i="1"/>
  <c r="D216" i="1"/>
  <c r="D215" i="1"/>
  <c r="D213" i="1"/>
  <c r="D210" i="1"/>
  <c r="D208" i="1"/>
  <c r="D207" i="1"/>
  <c r="D205" i="1"/>
  <c r="D204" i="1"/>
  <c r="D201" i="1"/>
  <c r="D200" i="1"/>
  <c r="D199" i="1"/>
  <c r="D198" i="1"/>
  <c r="D197" i="1"/>
  <c r="D196" i="1"/>
  <c r="D192" i="1"/>
  <c r="D191" i="1"/>
  <c r="D190" i="1"/>
  <c r="D189" i="1"/>
  <c r="D185" i="1"/>
  <c r="D184" i="1"/>
  <c r="D183" i="1"/>
  <c r="D182" i="1"/>
  <c r="D181" i="1"/>
  <c r="D177" i="1"/>
  <c r="D176" i="1"/>
  <c r="D175" i="1"/>
  <c r="D174" i="1"/>
  <c r="D173" i="1"/>
  <c r="D172" i="1"/>
  <c r="D169" i="1"/>
  <c r="D168" i="1"/>
  <c r="D167" i="1"/>
  <c r="D166" i="1"/>
  <c r="D165" i="1"/>
  <c r="D164" i="1"/>
  <c r="D160" i="1"/>
  <c r="D159" i="1"/>
  <c r="D158" i="1"/>
  <c r="D157" i="1"/>
  <c r="D153" i="1"/>
  <c r="D152" i="1"/>
  <c r="D151" i="1"/>
  <c r="D150" i="1"/>
  <c r="D149" i="1"/>
  <c r="D145" i="1"/>
  <c r="D144" i="1"/>
  <c r="D143" i="1"/>
  <c r="D142" i="1"/>
  <c r="D141" i="1"/>
  <c r="D140" i="1"/>
  <c r="D137" i="1"/>
  <c r="D136" i="1"/>
  <c r="D135" i="1"/>
  <c r="D134" i="1"/>
  <c r="D133" i="1"/>
  <c r="D132" i="1"/>
  <c r="D128" i="1"/>
  <c r="D127" i="1"/>
  <c r="D126" i="1"/>
  <c r="D125" i="1"/>
  <c r="D121" i="1"/>
  <c r="D120" i="1"/>
  <c r="D119" i="1"/>
  <c r="D118" i="1"/>
  <c r="D117" i="1"/>
  <c r="D113" i="1"/>
  <c r="D112" i="1"/>
  <c r="D111" i="1"/>
  <c r="D110" i="1"/>
  <c r="D109" i="1"/>
  <c r="D108" i="1"/>
  <c r="D105" i="1"/>
  <c r="D104" i="1"/>
  <c r="D103" i="1"/>
  <c r="D102" i="1"/>
  <c r="D101" i="1"/>
  <c r="D100" i="1"/>
  <c r="D96" i="1"/>
  <c r="D95" i="1"/>
  <c r="D94" i="1"/>
  <c r="D93" i="1"/>
  <c r="D89" i="1"/>
  <c r="D88" i="1"/>
  <c r="D87" i="1"/>
  <c r="D86" i="1"/>
  <c r="D85" i="1"/>
  <c r="D81" i="1"/>
  <c r="D80" i="1"/>
  <c r="D79" i="1"/>
  <c r="D78" i="1"/>
  <c r="D77" i="1"/>
  <c r="D76" i="1"/>
  <c r="D73" i="1"/>
  <c r="D72" i="1"/>
  <c r="D71" i="1"/>
  <c r="D70" i="1"/>
  <c r="D69" i="1"/>
  <c r="D68" i="1"/>
  <c r="D64" i="1"/>
  <c r="D63" i="1"/>
  <c r="D62" i="1"/>
  <c r="D61" i="1"/>
  <c r="D57" i="1"/>
  <c r="D56" i="1"/>
  <c r="D55" i="1"/>
  <c r="D54" i="1"/>
  <c r="D53" i="1"/>
  <c r="D49" i="1"/>
  <c r="D48" i="1"/>
  <c r="D47" i="1"/>
  <c r="D46" i="1"/>
  <c r="D45" i="1"/>
  <c r="D44" i="1"/>
  <c r="D41" i="1"/>
  <c r="D40" i="1"/>
  <c r="D39" i="1"/>
  <c r="D38" i="1"/>
  <c r="D37" i="1"/>
  <c r="D36" i="1"/>
  <c r="D32" i="1"/>
  <c r="D31" i="1"/>
  <c r="D30" i="1"/>
  <c r="D29" i="1"/>
  <c r="D25" i="1"/>
  <c r="D24" i="1"/>
  <c r="D23" i="1"/>
  <c r="D22" i="1"/>
  <c r="D21" i="1"/>
  <c r="D17" i="1"/>
  <c r="D16" i="1"/>
  <c r="D15" i="1"/>
  <c r="D14" i="1"/>
  <c r="D13" i="1"/>
  <c r="D12" i="1"/>
  <c r="D9" i="1"/>
  <c r="D8" i="1"/>
  <c r="D7" i="1"/>
  <c r="D6" i="1"/>
  <c r="D5" i="1"/>
  <c r="D4" i="1"/>
  <c r="D303" i="2"/>
  <c r="D837" i="2"/>
  <c r="D1082" i="2"/>
  <c r="D1370" i="2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C4" i="2"/>
  <c r="A3" i="2"/>
  <c r="D4" i="2" l="1"/>
  <c r="K8" i="2"/>
  <c r="K6" i="2"/>
  <c r="K4" i="2"/>
  <c r="K3" i="2"/>
  <c r="K8" i="1"/>
  <c r="K4" i="1"/>
  <c r="K3" i="1"/>
  <c r="K6" i="1"/>
  <c r="K5" i="2" l="1"/>
  <c r="K7" i="2"/>
  <c r="K5" i="1"/>
  <c r="K7" i="1"/>
</calcChain>
</file>

<file path=xl/sharedStrings.xml><?xml version="1.0" encoding="utf-8"?>
<sst xmlns="http://schemas.openxmlformats.org/spreadsheetml/2006/main" count="225" uniqueCount="114">
  <si>
    <t>Close</t>
  </si>
  <si>
    <t>Low</t>
  </si>
  <si>
    <t>High</t>
  </si>
  <si>
    <t>ES1 Index</t>
  </si>
  <si>
    <t>Date</t>
  </si>
  <si>
    <t>PX_LAST</t>
  </si>
  <si>
    <t>标普500</t>
  </si>
  <si>
    <t>Cumulative Return</t>
  </si>
  <si>
    <t>成立至今收益</t>
  </si>
  <si>
    <t>Annualized Return</t>
  </si>
  <si>
    <t>年化收益</t>
  </si>
  <si>
    <t>Annualized Volatility</t>
  </si>
  <si>
    <t>年化波动</t>
  </si>
  <si>
    <t>Sharpe Ratio</t>
  </si>
  <si>
    <t>夏普比率</t>
  </si>
  <si>
    <t>Negative Volatility</t>
  </si>
  <si>
    <t>负年化波动</t>
  </si>
  <si>
    <t>Sortino Ratio</t>
  </si>
  <si>
    <t>索提诺比率</t>
  </si>
  <si>
    <t>RETURN</t>
    <phoneticPr fontId="3" type="noConversion"/>
  </si>
  <si>
    <t>NEGTIVE RETURN</t>
    <phoneticPr fontId="3" type="noConversion"/>
  </si>
  <si>
    <t>UX</t>
    <phoneticPr fontId="3" type="noConversion"/>
  </si>
  <si>
    <t>MAX</t>
  </si>
  <si>
    <t>MAX</t>
    <phoneticPr fontId="3" type="noConversion"/>
  </si>
  <si>
    <t>DROWDOWN</t>
    <phoneticPr fontId="3" type="noConversion"/>
  </si>
  <si>
    <t>Max Drowdown</t>
    <phoneticPr fontId="3" type="noConversion"/>
  </si>
  <si>
    <t>平均成本</t>
    <phoneticPr fontId="3" type="noConversion"/>
  </si>
  <si>
    <t>平均结算</t>
    <phoneticPr fontId="3" type="noConversion"/>
  </si>
  <si>
    <t>RETURN</t>
    <phoneticPr fontId="3" type="noConversion"/>
  </si>
  <si>
    <t>NEGTIVE RETURN</t>
    <phoneticPr fontId="3" type="noConversion"/>
  </si>
  <si>
    <t>MAX</t>
    <phoneticPr fontId="3" type="noConversion"/>
  </si>
  <si>
    <t>DRAWDOWN</t>
  </si>
  <si>
    <t>DRAWDOWN</t>
    <phoneticPr fontId="3" type="noConversion"/>
  </si>
  <si>
    <t>UXM2015</t>
  </si>
  <si>
    <t>UXN2015</t>
  </si>
  <si>
    <t>UXJ2013</t>
  </si>
  <si>
    <t>UXK2015</t>
  </si>
  <si>
    <t>UXZ2013</t>
  </si>
  <si>
    <t>UXJ2012</t>
  </si>
  <si>
    <t>UXK2014</t>
  </si>
  <si>
    <t>UXF2014</t>
  </si>
  <si>
    <t>UXM2016</t>
  </si>
  <si>
    <t>UXV2014</t>
  </si>
  <si>
    <t>UXQ2016</t>
  </si>
  <si>
    <t>UXX2016</t>
  </si>
  <si>
    <t>UXV2015</t>
  </si>
  <si>
    <t>UXZ2015</t>
  </si>
  <si>
    <t>UXX2012</t>
  </si>
  <si>
    <t>UXU2013</t>
  </si>
  <si>
    <t>UXG2014</t>
  </si>
  <si>
    <t>UXG2016</t>
  </si>
  <si>
    <t>UXU2012</t>
  </si>
  <si>
    <t>UXH2014</t>
  </si>
  <si>
    <t>UXJ2014</t>
  </si>
  <si>
    <t>UXJ2015</t>
  </si>
  <si>
    <t>UXK2016</t>
  </si>
  <si>
    <t>UXH2013</t>
  </si>
  <si>
    <t>UXM2013</t>
  </si>
  <si>
    <t>UXQ2012</t>
  </si>
  <si>
    <t>UXN2013</t>
  </si>
  <si>
    <t>UXQ2014</t>
  </si>
  <si>
    <t>UXF2013</t>
  </si>
  <si>
    <t>UXJ2016</t>
  </si>
  <si>
    <t>UXV2016</t>
  </si>
  <si>
    <t>UXQ2013</t>
  </si>
  <si>
    <t>UXK2013</t>
  </si>
  <si>
    <t>UXV2013</t>
  </si>
  <si>
    <t>UXM2012</t>
  </si>
  <si>
    <t>UXN2012</t>
  </si>
  <si>
    <t>UXG2013</t>
  </si>
  <si>
    <t>UXN2014</t>
  </si>
  <si>
    <t>UXG2015</t>
  </si>
  <si>
    <t>UXZ2016</t>
  </si>
  <si>
    <t>UXF2016</t>
  </si>
  <si>
    <t>UXF2017</t>
  </si>
  <si>
    <t>UXU2015</t>
  </si>
  <si>
    <t>UXX2013</t>
  </si>
  <si>
    <t>UXH2016</t>
  </si>
  <si>
    <t>UXV2012</t>
  </si>
  <si>
    <t>UXQ2015</t>
  </si>
  <si>
    <t>UXH2015</t>
  </si>
  <si>
    <t>UXX2014</t>
  </si>
  <si>
    <t>UXX2015</t>
  </si>
  <si>
    <t>UXG2017</t>
  </si>
  <si>
    <t>UXZ2012</t>
  </si>
  <si>
    <t>UXK2012</t>
  </si>
  <si>
    <t>UXF2015</t>
  </si>
  <si>
    <t>UXU2016</t>
  </si>
  <si>
    <t>UXM2014</t>
  </si>
  <si>
    <t>UXZ2014</t>
  </si>
  <si>
    <t>Ticker</t>
  </si>
  <si>
    <t>Size</t>
  </si>
  <si>
    <t>Price</t>
  </si>
  <si>
    <t>RealizedPnL</t>
  </si>
  <si>
    <t>UXU2014</t>
  </si>
  <si>
    <t>UXN2016</t>
  </si>
  <si>
    <t>COST</t>
    <phoneticPr fontId="3" type="noConversion"/>
  </si>
  <si>
    <t>稳赚</t>
    <phoneticPr fontId="3" type="noConversion"/>
  </si>
  <si>
    <t>&gt;20</t>
    <phoneticPr fontId="3" type="noConversion"/>
  </si>
  <si>
    <t>&lt;17 亏钱可能性超过4成</t>
    <phoneticPr fontId="3" type="noConversion"/>
  </si>
  <si>
    <t>UX</t>
    <phoneticPr fontId="3" type="noConversion"/>
  </si>
  <si>
    <t>UX3 &gt; 17</t>
    <phoneticPr fontId="3" type="noConversion"/>
  </si>
  <si>
    <t>UX &gt; 20</t>
    <phoneticPr fontId="3" type="noConversion"/>
  </si>
  <si>
    <t>anyday</t>
    <phoneticPr fontId="3" type="noConversion"/>
  </si>
  <si>
    <t>no criteria</t>
    <phoneticPr fontId="3" type="noConversion"/>
  </si>
  <si>
    <t>去掉event</t>
    <phoneticPr fontId="3" type="noConversion"/>
  </si>
  <si>
    <t>合并17和event</t>
    <phoneticPr fontId="3" type="noConversion"/>
  </si>
  <si>
    <t>anyday</t>
    <phoneticPr fontId="3" type="noConversion"/>
  </si>
  <si>
    <t>最大回撤</t>
    <phoneticPr fontId="3" type="noConversion"/>
  </si>
  <si>
    <t>Sell UX</t>
    <phoneticPr fontId="3" type="noConversion"/>
  </si>
  <si>
    <t xml:space="preserve">Sell UX3 </t>
    <phoneticPr fontId="3" type="noConversion"/>
  </si>
  <si>
    <t xml:space="preserve">Sell UX3(改进C） </t>
    <phoneticPr fontId="3" type="noConversion"/>
  </si>
  <si>
    <t>Close</t>
    <phoneticPr fontId="3" type="noConversion"/>
  </si>
  <si>
    <t>平均最大回撤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</si>
</sst>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84" formatCode="yyyy/m/d"/>
  </numFmts>
  <fonts count="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184" fontId="0" fillId="0" borderId="0" xfId="0" applyNumberFormat="1">
      <alignment vertical="center"/>
    </xf>
    <xf numFmtId="14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3" fontId="0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 applyAlignment="1">
      <alignment vertical="center" wrapText="1"/>
    </xf>
    <xf numFmtId="0" fontId="0" fillId="0" borderId="0" xfId="0">
      <alignment vertical="center"/>
    </xf>
    <xf numFmtId="43" fontId="0" fillId="0" borderId="0" xfId="1" applyFont="1">
      <alignment vertical="center"/>
    </xf>
    <xf numFmtId="14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Fill="1" applyBorder="1">
      <alignment vertical="center"/>
    </xf>
    <xf numFmtId="10" fontId="0" fillId="2" borderId="0" xfId="2" applyNumberFormat="1" applyFont="1" applyFill="1" applyBorder="1">
      <alignment vertical="center"/>
    </xf>
    <xf numFmtId="43" fontId="2" fillId="2" borderId="0" xfId="1" applyFont="1" applyFill="1" applyBorder="1">
      <alignment vertical="center"/>
    </xf>
    <xf numFmtId="10" fontId="2" fillId="0" borderId="0" xfId="2" applyNumberFormat="1" applyFont="1" applyBorder="1">
      <alignment vertical="center"/>
    </xf>
    <xf numFmtId="10" fontId="2" fillId="2" borderId="0" xfId="2" applyNumberFormat="1" applyFont="1" applyFill="1" applyBorder="1">
      <alignment vertical="center"/>
    </xf>
    <xf numFmtId="43" fontId="0" fillId="0" borderId="0" xfId="0" applyNumberFormat="1">
      <alignment vertical="center"/>
    </xf>
    <xf numFmtId="0" fontId="0" fillId="3" borderId="0" xfId="0" applyFill="1">
      <alignment vertical="center"/>
    </xf>
    <xf numFmtId="10" fontId="0" fillId="3" borderId="0" xfId="2" applyNumberFormat="1" applyFont="1" applyFill="1">
      <alignment vertical="center"/>
    </xf>
    <xf numFmtId="43" fontId="0" fillId="0" borderId="0" xfId="2" applyNumberFormat="1" applyFont="1">
      <alignment vertical="center"/>
    </xf>
    <xf numFmtId="14" fontId="0" fillId="3" borderId="0" xfId="0" applyNumberFormat="1" applyFill="1">
      <alignment vertical="center"/>
    </xf>
    <xf numFmtId="43" fontId="0" fillId="3" borderId="0" xfId="1" applyFont="1" applyFill="1">
      <alignment vertical="center"/>
    </xf>
    <xf numFmtId="0" fontId="0" fillId="0" borderId="0" xfId="0" applyBorder="1" applyAlignment="1">
      <alignment vertical="center" wrapText="1"/>
    </xf>
    <xf numFmtId="43" fontId="0" fillId="2" borderId="0" xfId="1" applyFont="1" applyFill="1" applyBorder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Alignment="1">
      <alignment vertical="center" wrapText="1"/>
    </xf>
  </cellXfs>
  <cellStyles count="4">
    <cellStyle name="百分比" xfId="2" builtinId="5"/>
    <cellStyle name="常规" xfId="0" builtinId="0"/>
    <cellStyle name="常规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40910</v>
        <stp/>
        <stp>##V3_BDHV12</stp>
        <stp>ES1 Index</stp>
        <stp>PX_LAST</stp>
        <stp>2012/1/2</stp>
        <stp>2017/3/29</stp>
        <stp>[UX RESULT.xlsx]SPX!R3C1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cols=2;rows=1368</stp>
        <tr r="A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19</xdr:col>
      <xdr:colOff>257175</xdr:colOff>
      <xdr:row>31</xdr:row>
      <xdr:rowOff>103377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1543050"/>
          <a:ext cx="7800975" cy="3875277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32</xdr:row>
      <xdr:rowOff>114300</xdr:rowOff>
    </xdr:from>
    <xdr:to>
      <xdr:col>19</xdr:col>
      <xdr:colOff>269272</xdr:colOff>
      <xdr:row>54</xdr:row>
      <xdr:rowOff>113643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5600700"/>
          <a:ext cx="7822597" cy="37712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16</xdr:col>
      <xdr:colOff>246934</xdr:colOff>
      <xdr:row>81</xdr:row>
      <xdr:rowOff>94703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9601200"/>
          <a:ext cx="5733334" cy="438095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16</xdr:col>
      <xdr:colOff>304077</xdr:colOff>
      <xdr:row>134</xdr:row>
      <xdr:rowOff>85200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57875" y="18859500"/>
          <a:ext cx="5790477" cy="42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137</xdr:row>
      <xdr:rowOff>0</xdr:rowOff>
    </xdr:from>
    <xdr:to>
      <xdr:col>16</xdr:col>
      <xdr:colOff>285029</xdr:colOff>
      <xdr:row>160</xdr:row>
      <xdr:rowOff>47126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57875" y="23488650"/>
          <a:ext cx="5771429" cy="39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16</xdr:col>
      <xdr:colOff>418362</xdr:colOff>
      <xdr:row>106</xdr:row>
      <xdr:rowOff>142365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7875" y="14230350"/>
          <a:ext cx="5904762" cy="408571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162</xdr:row>
      <xdr:rowOff>0</xdr:rowOff>
    </xdr:from>
    <xdr:to>
      <xdr:col>16</xdr:col>
      <xdr:colOff>465981</xdr:colOff>
      <xdr:row>186</xdr:row>
      <xdr:rowOff>37581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7875" y="27774900"/>
          <a:ext cx="5952381" cy="4152381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90</xdr:row>
      <xdr:rowOff>152400</xdr:rowOff>
    </xdr:from>
    <xdr:to>
      <xdr:col>13</xdr:col>
      <xdr:colOff>0</xdr:colOff>
      <xdr:row>96</xdr:row>
      <xdr:rowOff>133350</xdr:rowOff>
    </xdr:to>
    <xdr:sp macro="" textlink="">
      <xdr:nvSpPr>
        <xdr:cNvPr id="12" name="椭圆 11"/>
        <xdr:cNvSpPr/>
      </xdr:nvSpPr>
      <xdr:spPr>
        <a:xfrm>
          <a:off x="8763000" y="15582900"/>
          <a:ext cx="523875" cy="10096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RowHeight="13.5"/>
  <cols>
    <col min="1" max="1" width="11.625" bestFit="1" customWidth="1"/>
    <col min="3" max="3" width="9" style="12"/>
    <col min="4" max="4" width="9" style="9"/>
    <col min="5" max="5" width="11.625" style="9" customWidth="1"/>
    <col min="6" max="6" width="14.875" style="9" customWidth="1"/>
    <col min="7" max="7" width="9" style="9"/>
    <col min="11" max="11" width="17.25" bestFit="1" customWidth="1"/>
    <col min="12" max="12" width="10.5" bestFit="1" customWidth="1"/>
  </cols>
  <sheetData>
    <row r="1" spans="1:15" s="7" customFormat="1" ht="27">
      <c r="A1" s="7" t="s">
        <v>21</v>
      </c>
      <c r="B1" s="7" t="s">
        <v>0</v>
      </c>
      <c r="C1" s="8" t="s">
        <v>19</v>
      </c>
      <c r="D1" s="7" t="s">
        <v>20</v>
      </c>
      <c r="E1" s="7" t="s">
        <v>23</v>
      </c>
      <c r="F1" s="7" t="s">
        <v>24</v>
      </c>
      <c r="H1" s="26"/>
      <c r="I1" s="26"/>
      <c r="J1" s="26"/>
      <c r="K1" s="26" t="s">
        <v>21</v>
      </c>
    </row>
    <row r="2" spans="1:15">
      <c r="A2" s="1">
        <v>40910</v>
      </c>
      <c r="B2">
        <v>1000000</v>
      </c>
      <c r="H2" s="13" t="s">
        <v>7</v>
      </c>
      <c r="I2" s="13" t="s">
        <v>8</v>
      </c>
      <c r="J2" s="13"/>
      <c r="K2" s="18">
        <f>B1362/B2-1</f>
        <v>1.8382000000000001</v>
      </c>
    </row>
    <row r="3" spans="1:15">
      <c r="A3" s="1">
        <v>40911</v>
      </c>
      <c r="B3">
        <v>1000000</v>
      </c>
      <c r="C3" s="12">
        <f>B3/B2-1</f>
        <v>0</v>
      </c>
      <c r="H3" s="13" t="s">
        <v>9</v>
      </c>
      <c r="I3" s="13" t="s">
        <v>10</v>
      </c>
      <c r="J3" s="13"/>
      <c r="K3" s="19">
        <f>AVERAGE(C:C)*252</f>
        <v>0.21361854310146228</v>
      </c>
    </row>
    <row r="4" spans="1:15">
      <c r="A4" s="1">
        <v>40912</v>
      </c>
      <c r="B4">
        <v>1000000</v>
      </c>
      <c r="C4" s="12">
        <f t="shared" ref="C4:C67" si="0">B4/B3-1</f>
        <v>0</v>
      </c>
      <c r="D4" s="12" t="str">
        <f>IF(C4&lt;0,C4,"")</f>
        <v/>
      </c>
      <c r="F4" s="12"/>
      <c r="H4" s="13" t="s">
        <v>11</v>
      </c>
      <c r="I4" s="13" t="s">
        <v>12</v>
      </c>
      <c r="J4" s="13"/>
      <c r="K4" s="16">
        <f>STDEVA(C:C)*POWER(252,0.5)</f>
        <v>0.20118160313535599</v>
      </c>
    </row>
    <row r="5" spans="1:15">
      <c r="A5" s="1">
        <v>40913</v>
      </c>
      <c r="B5">
        <v>1000000</v>
      </c>
      <c r="C5" s="12">
        <f t="shared" si="0"/>
        <v>0</v>
      </c>
      <c r="D5" s="12" t="str">
        <f t="shared" ref="D5:D68" si="1">IF(C5&lt;0,C5,"")</f>
        <v/>
      </c>
      <c r="E5" s="9">
        <f>MAX($B$3:B5)</f>
        <v>1000000</v>
      </c>
      <c r="F5" s="12">
        <f>(B5-E5)/E5</f>
        <v>0</v>
      </c>
      <c r="H5" s="13" t="s">
        <v>13</v>
      </c>
      <c r="I5" s="13" t="s">
        <v>14</v>
      </c>
      <c r="J5" s="13"/>
      <c r="K5" s="17">
        <f>K3/K4</f>
        <v>1.0618194694359735</v>
      </c>
      <c r="N5" t="s">
        <v>26</v>
      </c>
      <c r="O5">
        <v>19</v>
      </c>
    </row>
    <row r="6" spans="1:15">
      <c r="A6" s="1">
        <v>40914</v>
      </c>
      <c r="B6">
        <v>1000000</v>
      </c>
      <c r="C6" s="12">
        <f t="shared" si="0"/>
        <v>0</v>
      </c>
      <c r="D6" s="12" t="str">
        <f t="shared" si="1"/>
        <v/>
      </c>
      <c r="E6" s="9">
        <f>MAX($B$3:B6)</f>
        <v>1000000</v>
      </c>
      <c r="F6" s="12">
        <f t="shared" ref="F6:F69" si="2">(B6-E6)/E6</f>
        <v>0</v>
      </c>
      <c r="H6" s="13" t="s">
        <v>15</v>
      </c>
      <c r="I6" s="13" t="s">
        <v>16</v>
      </c>
      <c r="J6" s="13"/>
      <c r="K6" s="16">
        <f>STDEVA(D:D)*POWER(252,0.5)</f>
        <v>0.12642253474141579</v>
      </c>
      <c r="N6" t="s">
        <v>27</v>
      </c>
      <c r="O6">
        <v>16</v>
      </c>
    </row>
    <row r="7" spans="1:15">
      <c r="A7" s="1">
        <v>40917</v>
      </c>
      <c r="B7">
        <v>1000000</v>
      </c>
      <c r="C7" s="12">
        <f t="shared" si="0"/>
        <v>0</v>
      </c>
      <c r="D7" s="12" t="str">
        <f t="shared" si="1"/>
        <v/>
      </c>
      <c r="E7" s="9">
        <f>MAX($B$3:B7)</f>
        <v>1000000</v>
      </c>
      <c r="F7" s="12">
        <f t="shared" si="2"/>
        <v>0</v>
      </c>
      <c r="H7" s="13" t="s">
        <v>17</v>
      </c>
      <c r="I7" s="13" t="s">
        <v>18</v>
      </c>
      <c r="J7" s="13"/>
      <c r="K7" s="27">
        <f>K3/K6</f>
        <v>1.689718874395272</v>
      </c>
    </row>
    <row r="8" spans="1:15">
      <c r="A8" s="1">
        <v>40918</v>
      </c>
      <c r="B8">
        <v>1000000</v>
      </c>
      <c r="C8" s="12">
        <f t="shared" si="0"/>
        <v>0</v>
      </c>
      <c r="D8" s="12" t="str">
        <f t="shared" si="1"/>
        <v/>
      </c>
      <c r="E8" s="9">
        <f>MAX($B$3:B8)</f>
        <v>1000000</v>
      </c>
      <c r="F8" s="12">
        <f t="shared" si="2"/>
        <v>0</v>
      </c>
      <c r="H8" s="15" t="s">
        <v>25</v>
      </c>
      <c r="I8" s="9"/>
      <c r="J8" s="9"/>
      <c r="K8" s="12">
        <f>MIN(F:F)</f>
        <v>-0.19838383838383838</v>
      </c>
      <c r="L8" s="11">
        <v>41061</v>
      </c>
    </row>
    <row r="9" spans="1:15">
      <c r="A9" s="1">
        <v>40919</v>
      </c>
      <c r="B9">
        <v>1000000</v>
      </c>
      <c r="C9" s="12">
        <f t="shared" si="0"/>
        <v>0</v>
      </c>
      <c r="D9" s="12" t="str">
        <f t="shared" si="1"/>
        <v/>
      </c>
      <c r="E9" s="9">
        <f>MAX($B$3:B9)</f>
        <v>1000000</v>
      </c>
      <c r="F9" s="12">
        <f t="shared" si="2"/>
        <v>0</v>
      </c>
      <c r="H9" s="13"/>
    </row>
    <row r="10" spans="1:15">
      <c r="A10" s="1">
        <v>40920</v>
      </c>
      <c r="B10">
        <v>1000000</v>
      </c>
      <c r="C10" s="12">
        <f t="shared" si="0"/>
        <v>0</v>
      </c>
      <c r="D10" s="12" t="str">
        <f t="shared" si="1"/>
        <v/>
      </c>
      <c r="E10" s="9">
        <f>MAX($B$3:B10)</f>
        <v>1000000</v>
      </c>
      <c r="F10" s="12">
        <f t="shared" si="2"/>
        <v>0</v>
      </c>
      <c r="H10" s="13"/>
    </row>
    <row r="11" spans="1:15">
      <c r="A11" s="1">
        <v>40921</v>
      </c>
      <c r="B11">
        <v>1000000</v>
      </c>
      <c r="C11" s="12">
        <f t="shared" si="0"/>
        <v>0</v>
      </c>
      <c r="D11" s="12" t="str">
        <f t="shared" si="1"/>
        <v/>
      </c>
      <c r="E11" s="9">
        <f>MAX($B$3:B11)</f>
        <v>1000000</v>
      </c>
      <c r="F11" s="12">
        <f t="shared" si="2"/>
        <v>0</v>
      </c>
    </row>
    <row r="12" spans="1:15">
      <c r="A12" s="1">
        <v>40924</v>
      </c>
      <c r="B12">
        <v>1000000</v>
      </c>
      <c r="C12" s="12">
        <f t="shared" si="0"/>
        <v>0</v>
      </c>
      <c r="D12" s="12" t="str">
        <f t="shared" si="1"/>
        <v/>
      </c>
      <c r="E12" s="9">
        <f>MAX($B$3:B12)</f>
        <v>1000000</v>
      </c>
      <c r="F12" s="12">
        <f t="shared" si="2"/>
        <v>0</v>
      </c>
    </row>
    <row r="13" spans="1:15">
      <c r="A13" s="1">
        <v>40925</v>
      </c>
      <c r="B13">
        <v>1000000</v>
      </c>
      <c r="C13" s="12">
        <f t="shared" si="0"/>
        <v>0</v>
      </c>
      <c r="D13" s="12" t="str">
        <f t="shared" si="1"/>
        <v/>
      </c>
      <c r="E13" s="9">
        <f>MAX($B$3:B13)</f>
        <v>1000000</v>
      </c>
      <c r="F13" s="12">
        <f t="shared" si="2"/>
        <v>0</v>
      </c>
    </row>
    <row r="14" spans="1:15">
      <c r="A14" s="1">
        <v>40926</v>
      </c>
      <c r="B14">
        <v>1000000</v>
      </c>
      <c r="C14" s="12">
        <f t="shared" si="0"/>
        <v>0</v>
      </c>
      <c r="D14" s="12" t="str">
        <f t="shared" si="1"/>
        <v/>
      </c>
      <c r="E14" s="9">
        <f>MAX($B$3:B14)</f>
        <v>1000000</v>
      </c>
      <c r="F14" s="12">
        <f t="shared" si="2"/>
        <v>0</v>
      </c>
    </row>
    <row r="15" spans="1:15">
      <c r="A15" s="1">
        <v>40927</v>
      </c>
      <c r="B15">
        <v>1010500</v>
      </c>
      <c r="C15" s="12">
        <f t="shared" si="0"/>
        <v>1.0499999999999954E-2</v>
      </c>
      <c r="D15" s="12" t="str">
        <f t="shared" si="1"/>
        <v/>
      </c>
      <c r="E15" s="9">
        <f>MAX($B$3:B15)</f>
        <v>1010500</v>
      </c>
      <c r="F15" s="12">
        <f t="shared" si="2"/>
        <v>0</v>
      </c>
    </row>
    <row r="16" spans="1:15">
      <c r="A16" s="1">
        <v>40928</v>
      </c>
      <c r="B16">
        <v>1015500</v>
      </c>
      <c r="C16" s="12">
        <f t="shared" si="0"/>
        <v>4.9480455220187736E-3</v>
      </c>
      <c r="D16" s="12" t="str">
        <f t="shared" si="1"/>
        <v/>
      </c>
      <c r="E16" s="9">
        <f>MAX($B$3:B16)</f>
        <v>1015500</v>
      </c>
      <c r="F16" s="12">
        <f t="shared" si="2"/>
        <v>0</v>
      </c>
    </row>
    <row r="17" spans="1:6">
      <c r="A17" s="1">
        <v>40931</v>
      </c>
      <c r="B17">
        <v>1020000</v>
      </c>
      <c r="C17" s="12">
        <f t="shared" si="0"/>
        <v>4.4313146233383449E-3</v>
      </c>
      <c r="D17" s="12" t="str">
        <f t="shared" si="1"/>
        <v/>
      </c>
      <c r="E17" s="9">
        <f>MAX($B$3:B17)</f>
        <v>1020000</v>
      </c>
      <c r="F17" s="12">
        <f t="shared" si="2"/>
        <v>0</v>
      </c>
    </row>
    <row r="18" spans="1:6">
      <c r="A18" s="1">
        <v>40932</v>
      </c>
      <c r="B18">
        <v>1022000</v>
      </c>
      <c r="C18" s="12">
        <f t="shared" si="0"/>
        <v>1.9607843137254832E-3</v>
      </c>
      <c r="D18" s="12" t="str">
        <f t="shared" si="1"/>
        <v/>
      </c>
      <c r="E18" s="9">
        <f>MAX($B$3:B18)</f>
        <v>1022000</v>
      </c>
      <c r="F18" s="12">
        <f t="shared" si="2"/>
        <v>0</v>
      </c>
    </row>
    <row r="19" spans="1:6">
      <c r="A19" s="1">
        <v>40933</v>
      </c>
      <c r="B19">
        <v>1027000</v>
      </c>
      <c r="C19" s="12">
        <f t="shared" si="0"/>
        <v>4.8923679060666192E-3</v>
      </c>
      <c r="D19" s="12" t="str">
        <f t="shared" si="1"/>
        <v/>
      </c>
      <c r="E19" s="9">
        <f>MAX($B$3:B19)</f>
        <v>1027000</v>
      </c>
      <c r="F19" s="12">
        <f t="shared" si="2"/>
        <v>0</v>
      </c>
    </row>
    <row r="20" spans="1:6">
      <c r="A20" s="1">
        <v>40934</v>
      </c>
      <c r="B20">
        <v>1025500</v>
      </c>
      <c r="C20" s="12">
        <f t="shared" si="0"/>
        <v>-1.4605647517039744E-3</v>
      </c>
      <c r="D20" s="12">
        <f t="shared" si="1"/>
        <v>-1.4605647517039744E-3</v>
      </c>
      <c r="E20" s="9">
        <f>MAX($B$3:B20)</f>
        <v>1027000</v>
      </c>
      <c r="F20" s="12">
        <f t="shared" si="2"/>
        <v>-1.4605647517039922E-3</v>
      </c>
    </row>
    <row r="21" spans="1:6">
      <c r="A21" s="1">
        <v>40935</v>
      </c>
      <c r="B21">
        <v>1030000</v>
      </c>
      <c r="C21" s="12">
        <f t="shared" si="0"/>
        <v>4.3881033642125811E-3</v>
      </c>
      <c r="D21" s="12" t="str">
        <f t="shared" si="1"/>
        <v/>
      </c>
      <c r="E21" s="9">
        <f>MAX($B$3:B21)</f>
        <v>1030000</v>
      </c>
      <c r="F21" s="12">
        <f t="shared" si="2"/>
        <v>0</v>
      </c>
    </row>
    <row r="22" spans="1:6">
      <c r="A22" s="1">
        <v>40938</v>
      </c>
      <c r="B22">
        <v>1027500</v>
      </c>
      <c r="C22" s="12">
        <f t="shared" si="0"/>
        <v>-2.4271844660194164E-3</v>
      </c>
      <c r="D22" s="12">
        <f t="shared" si="1"/>
        <v>-2.4271844660194164E-3</v>
      </c>
      <c r="E22" s="9">
        <f>MAX($B$3:B22)</f>
        <v>1030000</v>
      </c>
      <c r="F22" s="12">
        <f t="shared" si="2"/>
        <v>-2.4271844660194173E-3</v>
      </c>
    </row>
    <row r="23" spans="1:6">
      <c r="A23" s="1">
        <v>40939</v>
      </c>
      <c r="B23">
        <v>1026000</v>
      </c>
      <c r="C23" s="12">
        <f t="shared" si="0"/>
        <v>-1.4598540145985828E-3</v>
      </c>
      <c r="D23" s="12">
        <f t="shared" si="1"/>
        <v>-1.4598540145985828E-3</v>
      </c>
      <c r="E23" s="9">
        <f>MAX($B$3:B23)</f>
        <v>1030000</v>
      </c>
      <c r="F23" s="12">
        <f t="shared" si="2"/>
        <v>-3.8834951456310678E-3</v>
      </c>
    </row>
    <row r="24" spans="1:6">
      <c r="A24" s="1">
        <v>40940</v>
      </c>
      <c r="B24">
        <v>1031000</v>
      </c>
      <c r="C24" s="12">
        <f t="shared" si="0"/>
        <v>4.873294346978474E-3</v>
      </c>
      <c r="D24" s="12" t="str">
        <f t="shared" si="1"/>
        <v/>
      </c>
      <c r="E24" s="9">
        <f>MAX($B$3:B24)</f>
        <v>1031000</v>
      </c>
      <c r="F24" s="12">
        <f t="shared" si="2"/>
        <v>0</v>
      </c>
    </row>
    <row r="25" spans="1:6">
      <c r="A25" s="1">
        <v>40941</v>
      </c>
      <c r="B25">
        <v>1037000</v>
      </c>
      <c r="C25" s="12">
        <f t="shared" si="0"/>
        <v>5.8195926285160571E-3</v>
      </c>
      <c r="D25" s="12" t="str">
        <f t="shared" si="1"/>
        <v/>
      </c>
      <c r="E25" s="9">
        <f>MAX($B$3:B25)</f>
        <v>1037000</v>
      </c>
      <c r="F25" s="12">
        <f t="shared" si="2"/>
        <v>0</v>
      </c>
    </row>
    <row r="26" spans="1:6">
      <c r="A26" s="1">
        <v>40942</v>
      </c>
      <c r="B26">
        <v>1043500</v>
      </c>
      <c r="C26" s="12">
        <f t="shared" si="0"/>
        <v>6.2680810028930001E-3</v>
      </c>
      <c r="D26" s="12" t="str">
        <f t="shared" si="1"/>
        <v/>
      </c>
      <c r="E26" s="9">
        <f>MAX($B$3:B26)</f>
        <v>1043500</v>
      </c>
      <c r="F26" s="12">
        <f t="shared" si="2"/>
        <v>0</v>
      </c>
    </row>
    <row r="27" spans="1:6">
      <c r="A27" s="1">
        <v>40945</v>
      </c>
      <c r="B27">
        <v>1047000</v>
      </c>
      <c r="C27" s="12">
        <f t="shared" si="0"/>
        <v>3.3540967896501517E-3</v>
      </c>
      <c r="D27" s="12" t="str">
        <f t="shared" si="1"/>
        <v/>
      </c>
      <c r="E27" s="9">
        <f>MAX($B$3:B27)</f>
        <v>1047000</v>
      </c>
      <c r="F27" s="12">
        <f t="shared" si="2"/>
        <v>0</v>
      </c>
    </row>
    <row r="28" spans="1:6">
      <c r="A28" s="1">
        <v>40946</v>
      </c>
      <c r="B28">
        <v>1048000</v>
      </c>
      <c r="C28" s="12">
        <f t="shared" si="0"/>
        <v>9.5510983763125168E-4</v>
      </c>
      <c r="D28" s="12" t="str">
        <f t="shared" si="1"/>
        <v/>
      </c>
      <c r="E28" s="9">
        <f>MAX($B$3:B28)</f>
        <v>1048000</v>
      </c>
      <c r="F28" s="12">
        <f t="shared" si="2"/>
        <v>0</v>
      </c>
    </row>
    <row r="29" spans="1:6">
      <c r="A29" s="1">
        <v>40947</v>
      </c>
      <c r="B29">
        <v>1044000</v>
      </c>
      <c r="C29" s="12">
        <f t="shared" si="0"/>
        <v>-3.8167938931297218E-3</v>
      </c>
      <c r="D29" s="12">
        <f t="shared" si="1"/>
        <v>-3.8167938931297218E-3</v>
      </c>
      <c r="E29" s="9">
        <f>MAX($B$3:B29)</f>
        <v>1048000</v>
      </c>
      <c r="F29" s="12">
        <f t="shared" si="2"/>
        <v>-3.8167938931297708E-3</v>
      </c>
    </row>
    <row r="30" spans="1:6">
      <c r="A30" s="1">
        <v>40948</v>
      </c>
      <c r="B30">
        <v>1035500</v>
      </c>
      <c r="C30" s="12">
        <f t="shared" si="0"/>
        <v>-8.1417624521072929E-3</v>
      </c>
      <c r="D30" s="12">
        <f t="shared" si="1"/>
        <v>-8.1417624521072929E-3</v>
      </c>
      <c r="E30" s="9">
        <f>MAX($B$3:B30)</f>
        <v>1048000</v>
      </c>
      <c r="F30" s="12">
        <f t="shared" si="2"/>
        <v>-1.1927480916030535E-2</v>
      </c>
    </row>
    <row r="31" spans="1:6">
      <c r="A31" s="1">
        <v>40949</v>
      </c>
      <c r="B31">
        <v>1026000</v>
      </c>
      <c r="C31" s="12">
        <f t="shared" si="0"/>
        <v>-9.1743119266054496E-3</v>
      </c>
      <c r="D31" s="12">
        <f t="shared" si="1"/>
        <v>-9.1743119266054496E-3</v>
      </c>
      <c r="E31" s="9">
        <f>MAX($B$3:B31)</f>
        <v>1048000</v>
      </c>
      <c r="F31" s="12">
        <f t="shared" si="2"/>
        <v>-2.0992366412213741E-2</v>
      </c>
    </row>
    <row r="32" spans="1:6">
      <c r="A32" s="1">
        <v>40952</v>
      </c>
      <c r="B32">
        <v>1032000</v>
      </c>
      <c r="C32" s="12">
        <f t="shared" si="0"/>
        <v>5.8479532163742132E-3</v>
      </c>
      <c r="D32" s="12" t="str">
        <f t="shared" si="1"/>
        <v/>
      </c>
      <c r="E32" s="9">
        <f>MAX($B$3:B32)</f>
        <v>1048000</v>
      </c>
      <c r="F32" s="12">
        <f t="shared" si="2"/>
        <v>-1.5267175572519083E-2</v>
      </c>
    </row>
    <row r="33" spans="1:6">
      <c r="A33" s="1">
        <v>40953</v>
      </c>
      <c r="B33">
        <v>1029000</v>
      </c>
      <c r="C33" s="12">
        <f t="shared" si="0"/>
        <v>-2.9069767441860517E-3</v>
      </c>
      <c r="D33" s="12">
        <f t="shared" si="1"/>
        <v>-2.9069767441860517E-3</v>
      </c>
      <c r="E33" s="9">
        <f>MAX($B$3:B33)</f>
        <v>1048000</v>
      </c>
      <c r="F33" s="12">
        <f t="shared" si="2"/>
        <v>-1.8129770992366411E-2</v>
      </c>
    </row>
    <row r="34" spans="1:6">
      <c r="A34" s="1">
        <v>40954</v>
      </c>
      <c r="B34">
        <v>1005500</v>
      </c>
      <c r="C34" s="12">
        <f t="shared" si="0"/>
        <v>-2.2837706511175893E-2</v>
      </c>
      <c r="D34" s="12">
        <f t="shared" si="1"/>
        <v>-2.2837706511175893E-2</v>
      </c>
      <c r="E34" s="9">
        <f>MAX($B$3:B34)</f>
        <v>1048000</v>
      </c>
      <c r="F34" s="12">
        <f t="shared" si="2"/>
        <v>-4.0553435114503815E-2</v>
      </c>
    </row>
    <row r="35" spans="1:6">
      <c r="A35" s="1">
        <v>40955</v>
      </c>
      <c r="B35">
        <v>1038000</v>
      </c>
      <c r="C35" s="12">
        <f t="shared" si="0"/>
        <v>3.2322227747389354E-2</v>
      </c>
      <c r="D35" s="12" t="str">
        <f t="shared" si="1"/>
        <v/>
      </c>
      <c r="E35" s="9">
        <f>MAX($B$3:B35)</f>
        <v>1048000</v>
      </c>
      <c r="F35" s="12">
        <f t="shared" si="2"/>
        <v>-9.5419847328244278E-3</v>
      </c>
    </row>
    <row r="36" spans="1:6">
      <c r="A36" s="1">
        <v>40956</v>
      </c>
      <c r="B36">
        <v>1035500</v>
      </c>
      <c r="C36" s="12">
        <f t="shared" si="0"/>
        <v>-2.40847784200382E-3</v>
      </c>
      <c r="D36" s="12">
        <f t="shared" si="1"/>
        <v>-2.40847784200382E-3</v>
      </c>
      <c r="E36" s="9">
        <f>MAX($B$3:B36)</f>
        <v>1048000</v>
      </c>
      <c r="F36" s="12">
        <f t="shared" si="2"/>
        <v>-1.1927480916030535E-2</v>
      </c>
    </row>
    <row r="37" spans="1:6">
      <c r="A37" s="1">
        <v>40959</v>
      </c>
      <c r="B37">
        <v>1035500</v>
      </c>
      <c r="C37" s="12">
        <f t="shared" si="0"/>
        <v>0</v>
      </c>
      <c r="D37" s="12" t="str">
        <f t="shared" si="1"/>
        <v/>
      </c>
      <c r="E37" s="9">
        <f>MAX($B$3:B37)</f>
        <v>1048000</v>
      </c>
      <c r="F37" s="12">
        <f t="shared" si="2"/>
        <v>-1.1927480916030535E-2</v>
      </c>
    </row>
    <row r="38" spans="1:6">
      <c r="A38" s="1">
        <v>40960</v>
      </c>
      <c r="B38">
        <v>1027500</v>
      </c>
      <c r="C38" s="12">
        <f t="shared" si="0"/>
        <v>-7.725736359246782E-3</v>
      </c>
      <c r="D38" s="12">
        <f t="shared" si="1"/>
        <v>-7.725736359246782E-3</v>
      </c>
      <c r="E38" s="9">
        <f>MAX($B$3:B38)</f>
        <v>1048000</v>
      </c>
      <c r="F38" s="12">
        <f t="shared" si="2"/>
        <v>-1.9561068702290078E-2</v>
      </c>
    </row>
    <row r="39" spans="1:6">
      <c r="A39" s="1">
        <v>40961</v>
      </c>
      <c r="B39">
        <v>1039000</v>
      </c>
      <c r="C39" s="12">
        <f t="shared" si="0"/>
        <v>1.1192214111922061E-2</v>
      </c>
      <c r="D39" s="12" t="str">
        <f t="shared" si="1"/>
        <v/>
      </c>
      <c r="E39" s="9">
        <f>MAX($B$3:B39)</f>
        <v>1048000</v>
      </c>
      <c r="F39" s="12">
        <f t="shared" si="2"/>
        <v>-8.5877862595419852E-3</v>
      </c>
    </row>
    <row r="40" spans="1:6">
      <c r="A40" s="1">
        <v>40962</v>
      </c>
      <c r="B40">
        <v>1059500</v>
      </c>
      <c r="C40" s="12">
        <f t="shared" si="0"/>
        <v>1.9730510105871124E-2</v>
      </c>
      <c r="D40" s="12" t="str">
        <f t="shared" si="1"/>
        <v/>
      </c>
      <c r="E40" s="9">
        <f>MAX($B$3:B40)</f>
        <v>1059500</v>
      </c>
      <c r="F40" s="12">
        <f t="shared" si="2"/>
        <v>0</v>
      </c>
    </row>
    <row r="41" spans="1:6">
      <c r="A41" s="1">
        <v>40963</v>
      </c>
      <c r="B41">
        <v>1040000</v>
      </c>
      <c r="C41" s="12">
        <f t="shared" si="0"/>
        <v>-1.8404907975460127E-2</v>
      </c>
      <c r="D41" s="12">
        <f t="shared" si="1"/>
        <v>-1.8404907975460127E-2</v>
      </c>
      <c r="E41" s="9">
        <f>MAX($B$3:B41)</f>
        <v>1059500</v>
      </c>
      <c r="F41" s="12">
        <f t="shared" si="2"/>
        <v>-1.8404907975460124E-2</v>
      </c>
    </row>
    <row r="42" spans="1:6">
      <c r="A42" s="1">
        <v>40966</v>
      </c>
      <c r="B42">
        <v>1033500</v>
      </c>
      <c r="C42" s="12">
        <f t="shared" si="0"/>
        <v>-6.2499999999999778E-3</v>
      </c>
      <c r="D42" s="12">
        <f t="shared" si="1"/>
        <v>-6.2499999999999778E-3</v>
      </c>
      <c r="E42" s="9">
        <f>MAX($B$3:B42)</f>
        <v>1059500</v>
      </c>
      <c r="F42" s="12">
        <f t="shared" si="2"/>
        <v>-2.4539877300613498E-2</v>
      </c>
    </row>
    <row r="43" spans="1:6">
      <c r="A43" s="1">
        <v>40967</v>
      </c>
      <c r="B43">
        <v>1043000</v>
      </c>
      <c r="C43" s="12">
        <f t="shared" si="0"/>
        <v>9.1920657958393104E-3</v>
      </c>
      <c r="D43" s="12" t="str">
        <f t="shared" si="1"/>
        <v/>
      </c>
      <c r="E43" s="9">
        <f>MAX($B$3:B43)</f>
        <v>1059500</v>
      </c>
      <c r="F43" s="12">
        <f t="shared" si="2"/>
        <v>-1.557338367154318E-2</v>
      </c>
    </row>
    <row r="44" spans="1:6">
      <c r="A44" s="1">
        <v>40968</v>
      </c>
      <c r="B44">
        <v>1045000</v>
      </c>
      <c r="C44" s="12">
        <f t="shared" si="0"/>
        <v>1.9175455417066445E-3</v>
      </c>
      <c r="D44" s="12" t="str">
        <f t="shared" si="1"/>
        <v/>
      </c>
      <c r="E44" s="9">
        <f>MAX($B$3:B44)</f>
        <v>1059500</v>
      </c>
      <c r="F44" s="12">
        <f t="shared" si="2"/>
        <v>-1.368570080226522E-2</v>
      </c>
    </row>
    <row r="45" spans="1:6">
      <c r="A45" s="1">
        <v>40969</v>
      </c>
      <c r="B45">
        <v>1058000</v>
      </c>
      <c r="C45" s="12">
        <f t="shared" si="0"/>
        <v>1.2440191387559807E-2</v>
      </c>
      <c r="D45" s="12" t="str">
        <f t="shared" si="1"/>
        <v/>
      </c>
      <c r="E45" s="9">
        <f>MAX($B$3:B45)</f>
        <v>1059500</v>
      </c>
      <c r="F45" s="12">
        <f t="shared" si="2"/>
        <v>-1.4157621519584711E-3</v>
      </c>
    </row>
    <row r="46" spans="1:6">
      <c r="A46" s="1">
        <v>40970</v>
      </c>
      <c r="B46">
        <v>1049500</v>
      </c>
      <c r="C46" s="12">
        <f t="shared" si="0"/>
        <v>-8.0340264650283766E-3</v>
      </c>
      <c r="D46" s="12">
        <f t="shared" si="1"/>
        <v>-8.0340264650283766E-3</v>
      </c>
      <c r="E46" s="9">
        <f>MAX($B$3:B46)</f>
        <v>1059500</v>
      </c>
      <c r="F46" s="12">
        <f t="shared" si="2"/>
        <v>-9.4384143463898066E-3</v>
      </c>
    </row>
    <row r="47" spans="1:6">
      <c r="A47" s="1">
        <v>40973</v>
      </c>
      <c r="B47">
        <v>1049000</v>
      </c>
      <c r="C47" s="12">
        <f t="shared" si="0"/>
        <v>-4.7641734159120652E-4</v>
      </c>
      <c r="D47" s="12">
        <f t="shared" si="1"/>
        <v>-4.7641734159120652E-4</v>
      </c>
      <c r="E47" s="9">
        <f>MAX($B$3:B47)</f>
        <v>1059500</v>
      </c>
      <c r="F47" s="12">
        <f t="shared" si="2"/>
        <v>-9.9103350637092975E-3</v>
      </c>
    </row>
    <row r="48" spans="1:6">
      <c r="A48" s="1">
        <v>40974</v>
      </c>
      <c r="B48">
        <v>1022000</v>
      </c>
      <c r="C48" s="12">
        <f t="shared" si="0"/>
        <v>-2.5738798856053346E-2</v>
      </c>
      <c r="D48" s="12">
        <f t="shared" si="1"/>
        <v>-2.5738798856053346E-2</v>
      </c>
      <c r="E48" s="9">
        <f>MAX($B$3:B48)</f>
        <v>1059500</v>
      </c>
      <c r="F48" s="12">
        <f t="shared" si="2"/>
        <v>-3.5394053798961773E-2</v>
      </c>
    </row>
    <row r="49" spans="1:6">
      <c r="A49" s="1">
        <v>40975</v>
      </c>
      <c r="B49">
        <v>1045500</v>
      </c>
      <c r="C49" s="12">
        <f t="shared" si="0"/>
        <v>2.2994129158512733E-2</v>
      </c>
      <c r="D49" s="12" t="str">
        <f t="shared" si="1"/>
        <v/>
      </c>
      <c r="E49" s="9">
        <f>MAX($B$3:B49)</f>
        <v>1059500</v>
      </c>
      <c r="F49" s="12">
        <f t="shared" si="2"/>
        <v>-1.3213780084945729E-2</v>
      </c>
    </row>
    <row r="50" spans="1:6">
      <c r="A50" s="1">
        <v>40976</v>
      </c>
      <c r="B50">
        <v>1058500</v>
      </c>
      <c r="C50" s="12">
        <f t="shared" si="0"/>
        <v>1.2434241989478734E-2</v>
      </c>
      <c r="D50" s="12" t="str">
        <f t="shared" si="1"/>
        <v/>
      </c>
      <c r="E50" s="9">
        <f>MAX($B$3:B50)</f>
        <v>1059500</v>
      </c>
      <c r="F50" s="12">
        <f t="shared" si="2"/>
        <v>-9.4384143463898068E-4</v>
      </c>
    </row>
    <row r="51" spans="1:6">
      <c r="A51" s="1">
        <v>40977</v>
      </c>
      <c r="B51">
        <v>1067500</v>
      </c>
      <c r="C51" s="12">
        <f t="shared" si="0"/>
        <v>8.5025980160604586E-3</v>
      </c>
      <c r="D51" s="12" t="str">
        <f t="shared" si="1"/>
        <v/>
      </c>
      <c r="E51" s="9">
        <f>MAX($B$3:B51)</f>
        <v>1067500</v>
      </c>
      <c r="F51" s="12">
        <f t="shared" si="2"/>
        <v>0</v>
      </c>
    </row>
    <row r="52" spans="1:6">
      <c r="A52" s="1">
        <v>40980</v>
      </c>
      <c r="B52">
        <v>1084000</v>
      </c>
      <c r="C52" s="12">
        <f t="shared" si="0"/>
        <v>1.5456674473067977E-2</v>
      </c>
      <c r="D52" s="12" t="str">
        <f t="shared" si="1"/>
        <v/>
      </c>
      <c r="E52" s="9">
        <f>MAX($B$3:B52)</f>
        <v>1084000</v>
      </c>
      <c r="F52" s="12">
        <f t="shared" si="2"/>
        <v>0</v>
      </c>
    </row>
    <row r="53" spans="1:6">
      <c r="A53" s="1">
        <v>40981</v>
      </c>
      <c r="B53">
        <v>1099000</v>
      </c>
      <c r="C53" s="12">
        <f t="shared" si="0"/>
        <v>1.3837638376383854E-2</v>
      </c>
      <c r="D53" s="12" t="str">
        <f t="shared" si="1"/>
        <v/>
      </c>
      <c r="E53" s="9">
        <f>MAX($B$3:B53)</f>
        <v>1099000</v>
      </c>
      <c r="F53" s="12">
        <f t="shared" si="2"/>
        <v>0</v>
      </c>
    </row>
    <row r="54" spans="1:6">
      <c r="A54" s="1">
        <v>40982</v>
      </c>
      <c r="B54">
        <v>1080000</v>
      </c>
      <c r="C54" s="12">
        <f t="shared" si="0"/>
        <v>-1.7288444040036377E-2</v>
      </c>
      <c r="D54" s="12">
        <f t="shared" si="1"/>
        <v>-1.7288444040036377E-2</v>
      </c>
      <c r="E54" s="9">
        <f>MAX($B$3:B54)</f>
        <v>1099000</v>
      </c>
      <c r="F54" s="12">
        <f t="shared" si="2"/>
        <v>-1.7288444040036398E-2</v>
      </c>
    </row>
    <row r="55" spans="1:6">
      <c r="A55" s="1">
        <v>40983</v>
      </c>
      <c r="B55">
        <v>1085000</v>
      </c>
      <c r="C55" s="12">
        <f t="shared" si="0"/>
        <v>4.6296296296295392E-3</v>
      </c>
      <c r="D55" s="12" t="str">
        <f t="shared" si="1"/>
        <v/>
      </c>
      <c r="E55" s="9">
        <f>MAX($B$3:B55)</f>
        <v>1099000</v>
      </c>
      <c r="F55" s="12">
        <f t="shared" si="2"/>
        <v>-1.2738853503184714E-2</v>
      </c>
    </row>
    <row r="56" spans="1:6">
      <c r="A56" s="1">
        <v>40984</v>
      </c>
      <c r="B56">
        <v>1087000</v>
      </c>
      <c r="C56" s="12">
        <f t="shared" si="0"/>
        <v>1.8433179723502668E-3</v>
      </c>
      <c r="D56" s="12" t="str">
        <f t="shared" si="1"/>
        <v/>
      </c>
      <c r="E56" s="9">
        <f>MAX($B$3:B56)</f>
        <v>1099000</v>
      </c>
      <c r="F56" s="12">
        <f t="shared" si="2"/>
        <v>-1.0919017288444041E-2</v>
      </c>
    </row>
    <row r="57" spans="1:6">
      <c r="A57" s="1">
        <v>40987</v>
      </c>
      <c r="B57">
        <v>1113500</v>
      </c>
      <c r="C57" s="12">
        <f t="shared" si="0"/>
        <v>2.4379024839006336E-2</v>
      </c>
      <c r="D57" s="12" t="str">
        <f t="shared" si="1"/>
        <v/>
      </c>
      <c r="E57" s="9">
        <f>MAX($B$3:B57)</f>
        <v>1113500</v>
      </c>
      <c r="F57" s="12">
        <f t="shared" si="2"/>
        <v>0</v>
      </c>
    </row>
    <row r="58" spans="1:6">
      <c r="A58" s="1">
        <v>40988</v>
      </c>
      <c r="B58">
        <v>1129000</v>
      </c>
      <c r="C58" s="12">
        <f t="shared" si="0"/>
        <v>1.3920071845532123E-2</v>
      </c>
      <c r="D58" s="12" t="str">
        <f t="shared" si="1"/>
        <v/>
      </c>
      <c r="E58" s="9">
        <f>MAX($B$3:B58)</f>
        <v>1129000</v>
      </c>
      <c r="F58" s="12">
        <f t="shared" si="2"/>
        <v>0</v>
      </c>
    </row>
    <row r="59" spans="1:6">
      <c r="A59" s="1">
        <v>40989</v>
      </c>
      <c r="B59">
        <v>1100500</v>
      </c>
      <c r="C59" s="12">
        <f t="shared" si="0"/>
        <v>-2.5243578387953991E-2</v>
      </c>
      <c r="D59" s="12">
        <f t="shared" si="1"/>
        <v>-2.5243578387953991E-2</v>
      </c>
      <c r="E59" s="9">
        <f>MAX($B$3:B59)</f>
        <v>1129000</v>
      </c>
      <c r="F59" s="12">
        <f t="shared" si="2"/>
        <v>-2.5243578387953942E-2</v>
      </c>
    </row>
    <row r="60" spans="1:6">
      <c r="A60" s="1">
        <v>40990</v>
      </c>
      <c r="B60">
        <v>1150000</v>
      </c>
      <c r="C60" s="12">
        <f t="shared" si="0"/>
        <v>4.4979554747841988E-2</v>
      </c>
      <c r="D60" s="12" t="str">
        <f t="shared" si="1"/>
        <v/>
      </c>
      <c r="E60" s="9">
        <f>MAX($B$3:B60)</f>
        <v>1150000</v>
      </c>
      <c r="F60" s="12">
        <f t="shared" si="2"/>
        <v>0</v>
      </c>
    </row>
    <row r="61" spans="1:6">
      <c r="A61" s="1">
        <v>40991</v>
      </c>
      <c r="B61">
        <v>1187000</v>
      </c>
      <c r="C61" s="12">
        <f t="shared" si="0"/>
        <v>3.2173913043478164E-2</v>
      </c>
      <c r="D61" s="12" t="str">
        <f t="shared" si="1"/>
        <v/>
      </c>
      <c r="E61" s="9">
        <f>MAX($B$3:B61)</f>
        <v>1187000</v>
      </c>
      <c r="F61" s="12">
        <f t="shared" si="2"/>
        <v>0</v>
      </c>
    </row>
    <row r="62" spans="1:6">
      <c r="A62" s="1">
        <v>40994</v>
      </c>
      <c r="B62">
        <v>1237500</v>
      </c>
      <c r="C62" s="12">
        <f t="shared" si="0"/>
        <v>4.2544229149115376E-2</v>
      </c>
      <c r="D62" s="12" t="str">
        <f t="shared" si="1"/>
        <v/>
      </c>
      <c r="E62" s="9">
        <f>MAX($B$3:B62)</f>
        <v>1237500</v>
      </c>
      <c r="F62" s="12">
        <f t="shared" si="2"/>
        <v>0</v>
      </c>
    </row>
    <row r="63" spans="1:6">
      <c r="A63" s="1">
        <v>40995</v>
      </c>
      <c r="B63">
        <v>1197500</v>
      </c>
      <c r="C63" s="12">
        <f t="shared" si="0"/>
        <v>-3.2323232323232309E-2</v>
      </c>
      <c r="D63" s="12">
        <f t="shared" si="1"/>
        <v>-3.2323232323232309E-2</v>
      </c>
      <c r="E63" s="9">
        <f>MAX($B$3:B63)</f>
        <v>1237500</v>
      </c>
      <c r="F63" s="12">
        <f t="shared" si="2"/>
        <v>-3.2323232323232323E-2</v>
      </c>
    </row>
    <row r="64" spans="1:6">
      <c r="A64" s="1">
        <v>40996</v>
      </c>
      <c r="B64">
        <v>1195000</v>
      </c>
      <c r="C64" s="12">
        <f t="shared" si="0"/>
        <v>-2.0876826722338038E-3</v>
      </c>
      <c r="D64" s="12">
        <f t="shared" si="1"/>
        <v>-2.0876826722338038E-3</v>
      </c>
      <c r="E64" s="9">
        <f>MAX($B$3:B64)</f>
        <v>1237500</v>
      </c>
      <c r="F64" s="12">
        <f t="shared" si="2"/>
        <v>-3.4343434343434343E-2</v>
      </c>
    </row>
    <row r="65" spans="1:6">
      <c r="A65" s="1">
        <v>40997</v>
      </c>
      <c r="B65">
        <v>1203000</v>
      </c>
      <c r="C65" s="12">
        <f t="shared" si="0"/>
        <v>6.6945606694561732E-3</v>
      </c>
      <c r="D65" s="12" t="str">
        <f t="shared" si="1"/>
        <v/>
      </c>
      <c r="E65" s="9">
        <f>MAX($B$3:B65)</f>
        <v>1237500</v>
      </c>
      <c r="F65" s="12">
        <f t="shared" si="2"/>
        <v>-2.7878787878787878E-2</v>
      </c>
    </row>
    <row r="66" spans="1:6">
      <c r="A66" s="1">
        <v>40998</v>
      </c>
      <c r="B66">
        <v>1218000</v>
      </c>
      <c r="C66" s="12">
        <f t="shared" si="0"/>
        <v>1.2468827930174564E-2</v>
      </c>
      <c r="D66" s="12" t="str">
        <f t="shared" si="1"/>
        <v/>
      </c>
      <c r="E66" s="9">
        <f>MAX($B$3:B66)</f>
        <v>1237500</v>
      </c>
      <c r="F66" s="12">
        <f t="shared" si="2"/>
        <v>-1.5757575757575758E-2</v>
      </c>
    </row>
    <row r="67" spans="1:6">
      <c r="A67" s="1">
        <v>41001</v>
      </c>
      <c r="B67">
        <v>1217500</v>
      </c>
      <c r="C67" s="12">
        <f t="shared" si="0"/>
        <v>-4.1050903119865811E-4</v>
      </c>
      <c r="D67" s="12">
        <f t="shared" si="1"/>
        <v>-4.1050903119865811E-4</v>
      </c>
      <c r="E67" s="9">
        <f>MAX($B$3:B67)</f>
        <v>1237500</v>
      </c>
      <c r="F67" s="12">
        <f t="shared" si="2"/>
        <v>-1.6161616161616162E-2</v>
      </c>
    </row>
    <row r="68" spans="1:6">
      <c r="A68" s="1">
        <v>41002</v>
      </c>
      <c r="B68">
        <v>1208000</v>
      </c>
      <c r="C68" s="12">
        <f t="shared" ref="C68:C131" si="3">B68/B67-1</f>
        <v>-7.8028747433265266E-3</v>
      </c>
      <c r="D68" s="12">
        <f t="shared" si="1"/>
        <v>-7.8028747433265266E-3</v>
      </c>
      <c r="E68" s="9">
        <f>MAX($B$3:B68)</f>
        <v>1237500</v>
      </c>
      <c r="F68" s="12">
        <f t="shared" si="2"/>
        <v>-2.3838383838383839E-2</v>
      </c>
    </row>
    <row r="69" spans="1:6">
      <c r="A69" s="1">
        <v>41003</v>
      </c>
      <c r="B69">
        <v>1191500</v>
      </c>
      <c r="C69" s="12">
        <f t="shared" si="3"/>
        <v>-1.3658940397350938E-2</v>
      </c>
      <c r="D69" s="12">
        <f t="shared" ref="D69:D132" si="4">IF(C69&lt;0,C69,"")</f>
        <v>-1.3658940397350938E-2</v>
      </c>
      <c r="E69" s="9">
        <f>MAX($B$3:B69)</f>
        <v>1237500</v>
      </c>
      <c r="F69" s="12">
        <f t="shared" si="2"/>
        <v>-3.7171717171717175E-2</v>
      </c>
    </row>
    <row r="70" spans="1:6">
      <c r="A70" s="1">
        <v>41004</v>
      </c>
      <c r="B70">
        <v>1177000</v>
      </c>
      <c r="C70" s="12">
        <f t="shared" si="3"/>
        <v>-1.2169534200587528E-2</v>
      </c>
      <c r="D70" s="12">
        <f t="shared" si="4"/>
        <v>-1.2169534200587528E-2</v>
      </c>
      <c r="E70" s="9">
        <f>MAX($B$3:B70)</f>
        <v>1237500</v>
      </c>
      <c r="F70" s="12">
        <f t="shared" ref="F70:F133" si="5">(B70-E70)/E70</f>
        <v>-4.8888888888888891E-2</v>
      </c>
    </row>
    <row r="71" spans="1:6">
      <c r="A71" s="1">
        <v>41005</v>
      </c>
      <c r="B71">
        <v>1177000</v>
      </c>
      <c r="C71" s="12">
        <f t="shared" si="3"/>
        <v>0</v>
      </c>
      <c r="D71" s="12" t="str">
        <f t="shared" si="4"/>
        <v/>
      </c>
      <c r="E71" s="9">
        <f>MAX($B$3:B71)</f>
        <v>1237500</v>
      </c>
      <c r="F71" s="12">
        <f t="shared" si="5"/>
        <v>-4.8888888888888891E-2</v>
      </c>
    </row>
    <row r="72" spans="1:6">
      <c r="A72" s="1">
        <v>41008</v>
      </c>
      <c r="B72">
        <v>1146000</v>
      </c>
      <c r="C72" s="12">
        <f t="shared" si="3"/>
        <v>-2.633814783347499E-2</v>
      </c>
      <c r="D72" s="12">
        <f t="shared" si="4"/>
        <v>-2.633814783347499E-2</v>
      </c>
      <c r="E72" s="9">
        <f>MAX($B$3:B72)</f>
        <v>1237500</v>
      </c>
      <c r="F72" s="12">
        <f t="shared" si="5"/>
        <v>-7.3939393939393944E-2</v>
      </c>
    </row>
    <row r="73" spans="1:6">
      <c r="A73" s="1">
        <v>41009</v>
      </c>
      <c r="B73">
        <v>1106000</v>
      </c>
      <c r="C73" s="12">
        <f t="shared" si="3"/>
        <v>-3.4904013961605584E-2</v>
      </c>
      <c r="D73" s="12">
        <f t="shared" si="4"/>
        <v>-3.4904013961605584E-2</v>
      </c>
      <c r="E73" s="9">
        <f>MAX($B$3:B73)</f>
        <v>1237500</v>
      </c>
      <c r="F73" s="12">
        <f t="shared" si="5"/>
        <v>-0.10626262626262627</v>
      </c>
    </row>
    <row r="74" spans="1:6">
      <c r="A74" s="1">
        <v>41010</v>
      </c>
      <c r="B74">
        <v>1115000</v>
      </c>
      <c r="C74" s="12">
        <f t="shared" si="3"/>
        <v>8.1374321880651745E-3</v>
      </c>
      <c r="D74" s="12" t="str">
        <f t="shared" si="4"/>
        <v/>
      </c>
      <c r="E74" s="9">
        <f>MAX($B$3:B74)</f>
        <v>1237500</v>
      </c>
      <c r="F74" s="12">
        <f t="shared" si="5"/>
        <v>-9.8989898989898989E-2</v>
      </c>
    </row>
    <row r="75" spans="1:6">
      <c r="A75" s="1">
        <v>41011</v>
      </c>
      <c r="B75">
        <v>1181000</v>
      </c>
      <c r="C75" s="12">
        <f t="shared" si="3"/>
        <v>5.9192825112107661E-2</v>
      </c>
      <c r="D75" s="12" t="str">
        <f t="shared" si="4"/>
        <v/>
      </c>
      <c r="E75" s="9">
        <f>MAX($B$3:B75)</f>
        <v>1237500</v>
      </c>
      <c r="F75" s="12">
        <f t="shared" si="5"/>
        <v>-4.5656565656565659E-2</v>
      </c>
    </row>
    <row r="76" spans="1:6">
      <c r="A76" s="1">
        <v>41012</v>
      </c>
      <c r="B76">
        <v>1133000</v>
      </c>
      <c r="C76" s="12">
        <f t="shared" si="3"/>
        <v>-4.0643522438611357E-2</v>
      </c>
      <c r="D76" s="12">
        <f t="shared" si="4"/>
        <v>-4.0643522438611357E-2</v>
      </c>
      <c r="E76" s="9">
        <f>MAX($B$3:B76)</f>
        <v>1237500</v>
      </c>
      <c r="F76" s="12">
        <f t="shared" si="5"/>
        <v>-8.4444444444444447E-2</v>
      </c>
    </row>
    <row r="77" spans="1:6">
      <c r="A77" s="1">
        <v>41015</v>
      </c>
      <c r="B77">
        <v>1141000</v>
      </c>
      <c r="C77" s="12">
        <f t="shared" si="3"/>
        <v>7.0609002647836761E-3</v>
      </c>
      <c r="D77" s="12" t="str">
        <f t="shared" si="4"/>
        <v/>
      </c>
      <c r="E77" s="9">
        <f>MAX($B$3:B77)</f>
        <v>1237500</v>
      </c>
      <c r="F77" s="12">
        <f t="shared" si="5"/>
        <v>-7.7979797979797982E-2</v>
      </c>
    </row>
    <row r="78" spans="1:6">
      <c r="A78" s="1">
        <v>41016</v>
      </c>
      <c r="B78">
        <v>1181000</v>
      </c>
      <c r="C78" s="12">
        <f t="shared" si="3"/>
        <v>3.505696757230492E-2</v>
      </c>
      <c r="D78" s="12" t="str">
        <f t="shared" si="4"/>
        <v/>
      </c>
      <c r="E78" s="9">
        <f>MAX($B$3:B78)</f>
        <v>1237500</v>
      </c>
      <c r="F78" s="12">
        <f t="shared" si="5"/>
        <v>-4.5656565656565659E-2</v>
      </c>
    </row>
    <row r="79" spans="1:6">
      <c r="A79" s="1">
        <v>41017</v>
      </c>
      <c r="B79">
        <v>1116000</v>
      </c>
      <c r="C79" s="12">
        <f t="shared" si="3"/>
        <v>-5.5038103302286201E-2</v>
      </c>
      <c r="D79" s="12">
        <f t="shared" si="4"/>
        <v>-5.5038103302286201E-2</v>
      </c>
      <c r="E79" s="9">
        <f>MAX($B$3:B79)</f>
        <v>1237500</v>
      </c>
      <c r="F79" s="12">
        <f t="shared" si="5"/>
        <v>-9.8181818181818176E-2</v>
      </c>
    </row>
    <row r="80" spans="1:6">
      <c r="A80" s="1">
        <v>41018</v>
      </c>
      <c r="B80">
        <v>1159000</v>
      </c>
      <c r="C80" s="12">
        <f t="shared" si="3"/>
        <v>3.853046594982068E-2</v>
      </c>
      <c r="D80" s="12" t="str">
        <f t="shared" si="4"/>
        <v/>
      </c>
      <c r="E80" s="9">
        <f>MAX($B$3:B80)</f>
        <v>1237500</v>
      </c>
      <c r="F80" s="12">
        <f t="shared" si="5"/>
        <v>-6.343434343434344E-2</v>
      </c>
    </row>
    <row r="81" spans="1:6">
      <c r="A81" s="1">
        <v>41019</v>
      </c>
      <c r="B81">
        <v>1176000</v>
      </c>
      <c r="C81" s="12">
        <f t="shared" si="3"/>
        <v>1.4667817083692913E-2</v>
      </c>
      <c r="D81" s="12" t="str">
        <f t="shared" si="4"/>
        <v/>
      </c>
      <c r="E81" s="9">
        <f>MAX($B$3:B81)</f>
        <v>1237500</v>
      </c>
      <c r="F81" s="12">
        <f t="shared" si="5"/>
        <v>-4.9696969696969698E-2</v>
      </c>
    </row>
    <row r="82" spans="1:6">
      <c r="A82" s="1">
        <v>41022</v>
      </c>
      <c r="B82">
        <v>1154500</v>
      </c>
      <c r="C82" s="12">
        <f t="shared" si="3"/>
        <v>-1.8282312925170019E-2</v>
      </c>
      <c r="D82" s="12">
        <f t="shared" si="4"/>
        <v>-1.8282312925170019E-2</v>
      </c>
      <c r="E82" s="9">
        <f>MAX($B$3:B82)</f>
        <v>1237500</v>
      </c>
      <c r="F82" s="12">
        <f t="shared" si="5"/>
        <v>-6.7070707070707072E-2</v>
      </c>
    </row>
    <row r="83" spans="1:6">
      <c r="A83" s="1">
        <v>41023</v>
      </c>
      <c r="B83">
        <v>1175500</v>
      </c>
      <c r="C83" s="12">
        <f t="shared" si="3"/>
        <v>1.8189692507579069E-2</v>
      </c>
      <c r="D83" s="12" t="str">
        <f t="shared" si="4"/>
        <v/>
      </c>
      <c r="E83" s="9">
        <f>MAX($B$3:B83)</f>
        <v>1237500</v>
      </c>
      <c r="F83" s="12">
        <f t="shared" si="5"/>
        <v>-5.0101010101010104E-2</v>
      </c>
    </row>
    <row r="84" spans="1:6">
      <c r="A84" s="1">
        <v>41024</v>
      </c>
      <c r="B84">
        <v>1208500</v>
      </c>
      <c r="C84" s="12">
        <f t="shared" si="3"/>
        <v>2.8073160357294791E-2</v>
      </c>
      <c r="D84" s="12" t="str">
        <f t="shared" si="4"/>
        <v/>
      </c>
      <c r="E84" s="9">
        <f>MAX($B$3:B84)</f>
        <v>1237500</v>
      </c>
      <c r="F84" s="12">
        <f t="shared" si="5"/>
        <v>-2.3434343434343436E-2</v>
      </c>
    </row>
    <row r="85" spans="1:6">
      <c r="A85" s="1">
        <v>41025</v>
      </c>
      <c r="B85">
        <v>1223000</v>
      </c>
      <c r="C85" s="12">
        <f t="shared" si="3"/>
        <v>1.1998345055854287E-2</v>
      </c>
      <c r="D85" s="12" t="str">
        <f t="shared" si="4"/>
        <v/>
      </c>
      <c r="E85" s="9">
        <f>MAX($B$3:B85)</f>
        <v>1237500</v>
      </c>
      <c r="F85" s="12">
        <f t="shared" si="5"/>
        <v>-1.1717171717171718E-2</v>
      </c>
    </row>
    <row r="86" spans="1:6">
      <c r="A86" s="1">
        <v>41026</v>
      </c>
      <c r="B86">
        <v>1226500</v>
      </c>
      <c r="C86" s="12">
        <f t="shared" si="3"/>
        <v>2.8618152085035931E-3</v>
      </c>
      <c r="D86" s="12" t="str">
        <f t="shared" si="4"/>
        <v/>
      </c>
      <c r="E86" s="9">
        <f>MAX($B$3:B86)</f>
        <v>1237500</v>
      </c>
      <c r="F86" s="12">
        <f t="shared" si="5"/>
        <v>-8.8888888888888889E-3</v>
      </c>
    </row>
    <row r="87" spans="1:6">
      <c r="A87" s="1">
        <v>41029</v>
      </c>
      <c r="B87">
        <v>1216500</v>
      </c>
      <c r="C87" s="12">
        <f t="shared" si="3"/>
        <v>-8.153281695882586E-3</v>
      </c>
      <c r="D87" s="12">
        <f t="shared" si="4"/>
        <v>-8.153281695882586E-3</v>
      </c>
      <c r="E87" s="9">
        <f>MAX($B$3:B87)</f>
        <v>1237500</v>
      </c>
      <c r="F87" s="12">
        <f t="shared" si="5"/>
        <v>-1.6969696969696971E-2</v>
      </c>
    </row>
    <row r="88" spans="1:6">
      <c r="A88" s="1">
        <v>41030</v>
      </c>
      <c r="B88">
        <v>1228000</v>
      </c>
      <c r="C88" s="12">
        <f t="shared" si="3"/>
        <v>9.4533497739417438E-3</v>
      </c>
      <c r="D88" s="12" t="str">
        <f t="shared" si="4"/>
        <v/>
      </c>
      <c r="E88" s="9">
        <f>MAX($B$3:B88)</f>
        <v>1237500</v>
      </c>
      <c r="F88" s="12">
        <f t="shared" si="5"/>
        <v>-7.6767676767676768E-3</v>
      </c>
    </row>
    <row r="89" spans="1:6">
      <c r="A89" s="1">
        <v>41031</v>
      </c>
      <c r="B89">
        <v>1229000</v>
      </c>
      <c r="C89" s="12">
        <f t="shared" si="3"/>
        <v>8.143322475568926E-4</v>
      </c>
      <c r="D89" s="12" t="str">
        <f t="shared" si="4"/>
        <v/>
      </c>
      <c r="E89" s="9">
        <f>MAX($B$3:B89)</f>
        <v>1237500</v>
      </c>
      <c r="F89" s="12">
        <f t="shared" si="5"/>
        <v>-6.8686868686868687E-3</v>
      </c>
    </row>
    <row r="90" spans="1:6">
      <c r="A90" s="1">
        <v>41032</v>
      </c>
      <c r="B90">
        <v>1211500</v>
      </c>
      <c r="C90" s="12">
        <f t="shared" si="3"/>
        <v>-1.4239218877135862E-2</v>
      </c>
      <c r="D90" s="12">
        <f t="shared" si="4"/>
        <v>-1.4239218877135862E-2</v>
      </c>
      <c r="E90" s="9">
        <f>MAX($B$3:B90)</f>
        <v>1237500</v>
      </c>
      <c r="F90" s="12">
        <f t="shared" si="5"/>
        <v>-2.101010101010101E-2</v>
      </c>
    </row>
    <row r="91" spans="1:6">
      <c r="A91" s="1">
        <v>41033</v>
      </c>
      <c r="B91">
        <v>1183500</v>
      </c>
      <c r="C91" s="12">
        <f t="shared" si="3"/>
        <v>-2.3111844820470462E-2</v>
      </c>
      <c r="D91" s="12">
        <f t="shared" si="4"/>
        <v>-2.3111844820470462E-2</v>
      </c>
      <c r="E91" s="9">
        <f>MAX($B$3:B91)</f>
        <v>1237500</v>
      </c>
      <c r="F91" s="12">
        <f t="shared" si="5"/>
        <v>-4.363636363636364E-2</v>
      </c>
    </row>
    <row r="92" spans="1:6">
      <c r="A92" s="1">
        <v>41036</v>
      </c>
      <c r="B92">
        <v>1200000</v>
      </c>
      <c r="C92" s="12">
        <f t="shared" si="3"/>
        <v>1.3941698352344822E-2</v>
      </c>
      <c r="D92" s="12" t="str">
        <f t="shared" si="4"/>
        <v/>
      </c>
      <c r="E92" s="9">
        <f>MAX($B$3:B92)</f>
        <v>1237500</v>
      </c>
      <c r="F92" s="12">
        <f t="shared" si="5"/>
        <v>-3.0303030303030304E-2</v>
      </c>
    </row>
    <row r="93" spans="1:6">
      <c r="A93" s="1">
        <v>41037</v>
      </c>
      <c r="B93">
        <v>1194500</v>
      </c>
      <c r="C93" s="12">
        <f t="shared" si="3"/>
        <v>-4.5833333333333837E-3</v>
      </c>
      <c r="D93" s="12">
        <f t="shared" si="4"/>
        <v>-4.5833333333333837E-3</v>
      </c>
      <c r="E93" s="9">
        <f>MAX($B$3:B93)</f>
        <v>1237500</v>
      </c>
      <c r="F93" s="12">
        <f t="shared" si="5"/>
        <v>-3.4747474747474749E-2</v>
      </c>
    </row>
    <row r="94" spans="1:6">
      <c r="A94" s="1">
        <v>41038</v>
      </c>
      <c r="B94">
        <v>1169500</v>
      </c>
      <c r="C94" s="12">
        <f t="shared" si="3"/>
        <v>-2.0929259104227715E-2</v>
      </c>
      <c r="D94" s="12">
        <f t="shared" si="4"/>
        <v>-2.0929259104227715E-2</v>
      </c>
      <c r="E94" s="9">
        <f>MAX($B$3:B94)</f>
        <v>1237500</v>
      </c>
      <c r="F94" s="12">
        <f t="shared" si="5"/>
        <v>-5.4949494949494949E-2</v>
      </c>
    </row>
    <row r="95" spans="1:6">
      <c r="A95" s="1">
        <v>41039</v>
      </c>
      <c r="B95">
        <v>1198500</v>
      </c>
      <c r="C95" s="12">
        <f t="shared" si="3"/>
        <v>2.4796921761436552E-2</v>
      </c>
      <c r="D95" s="12" t="str">
        <f t="shared" si="4"/>
        <v/>
      </c>
      <c r="E95" s="9">
        <f>MAX($B$3:B95)</f>
        <v>1237500</v>
      </c>
      <c r="F95" s="12">
        <f t="shared" si="5"/>
        <v>-3.1515151515151517E-2</v>
      </c>
    </row>
    <row r="96" spans="1:6">
      <c r="A96" s="1">
        <v>41040</v>
      </c>
      <c r="B96">
        <v>1178000</v>
      </c>
      <c r="C96" s="12">
        <f t="shared" si="3"/>
        <v>-1.7104714226115925E-2</v>
      </c>
      <c r="D96" s="12">
        <f t="shared" si="4"/>
        <v>-1.7104714226115925E-2</v>
      </c>
      <c r="E96" s="9">
        <f>MAX($B$3:B96)</f>
        <v>1237500</v>
      </c>
      <c r="F96" s="12">
        <f t="shared" si="5"/>
        <v>-4.8080808080808078E-2</v>
      </c>
    </row>
    <row r="97" spans="1:6">
      <c r="A97" s="1">
        <v>41043</v>
      </c>
      <c r="B97">
        <v>1134500</v>
      </c>
      <c r="C97" s="12">
        <f t="shared" si="3"/>
        <v>-3.6926994906621435E-2</v>
      </c>
      <c r="D97" s="12">
        <f t="shared" si="4"/>
        <v>-3.6926994906621435E-2</v>
      </c>
      <c r="E97" s="9">
        <f>MAX($B$3:B97)</f>
        <v>1237500</v>
      </c>
      <c r="F97" s="12">
        <f t="shared" si="5"/>
        <v>-8.3232323232323227E-2</v>
      </c>
    </row>
    <row r="98" spans="1:6">
      <c r="A98" s="1">
        <v>41044</v>
      </c>
      <c r="B98">
        <v>1120000</v>
      </c>
      <c r="C98" s="12">
        <f t="shared" si="3"/>
        <v>-1.2780960775672146E-2</v>
      </c>
      <c r="D98" s="12">
        <f t="shared" si="4"/>
        <v>-1.2780960775672146E-2</v>
      </c>
      <c r="E98" s="9">
        <f>MAX($B$3:B98)</f>
        <v>1237500</v>
      </c>
      <c r="F98" s="12">
        <f t="shared" si="5"/>
        <v>-9.494949494949495E-2</v>
      </c>
    </row>
    <row r="99" spans="1:6">
      <c r="A99" s="1">
        <v>41045</v>
      </c>
      <c r="B99">
        <v>1065000</v>
      </c>
      <c r="C99" s="12">
        <f t="shared" si="3"/>
        <v>-4.9107142857142905E-2</v>
      </c>
      <c r="D99" s="12">
        <f t="shared" si="4"/>
        <v>-4.9107142857142905E-2</v>
      </c>
      <c r="E99" s="9">
        <f>MAX($B$3:B99)</f>
        <v>1237500</v>
      </c>
      <c r="F99" s="12">
        <f t="shared" si="5"/>
        <v>-0.1393939393939394</v>
      </c>
    </row>
    <row r="100" spans="1:6">
      <c r="A100" s="1">
        <v>41046</v>
      </c>
      <c r="B100">
        <v>1052500</v>
      </c>
      <c r="C100" s="12">
        <f t="shared" si="3"/>
        <v>-1.1737089201877882E-2</v>
      </c>
      <c r="D100" s="12">
        <f t="shared" si="4"/>
        <v>-1.1737089201877882E-2</v>
      </c>
      <c r="E100" s="9">
        <f>MAX($B$3:B100)</f>
        <v>1237500</v>
      </c>
      <c r="F100" s="12">
        <f t="shared" si="5"/>
        <v>-0.14949494949494949</v>
      </c>
    </row>
    <row r="101" spans="1:6">
      <c r="A101" s="1">
        <v>41047</v>
      </c>
      <c r="B101">
        <v>1005500</v>
      </c>
      <c r="C101" s="12">
        <f t="shared" si="3"/>
        <v>-4.4655581947743439E-2</v>
      </c>
      <c r="D101" s="12">
        <f t="shared" si="4"/>
        <v>-4.4655581947743439E-2</v>
      </c>
      <c r="E101" s="9">
        <f>MAX($B$3:B101)</f>
        <v>1237500</v>
      </c>
      <c r="F101" s="12">
        <f t="shared" si="5"/>
        <v>-0.18747474747474749</v>
      </c>
    </row>
    <row r="102" spans="1:6">
      <c r="A102" s="1">
        <v>41050</v>
      </c>
      <c r="B102">
        <v>1086500</v>
      </c>
      <c r="C102" s="12">
        <f t="shared" si="3"/>
        <v>8.0556936847339555E-2</v>
      </c>
      <c r="D102" s="12" t="str">
        <f t="shared" si="4"/>
        <v/>
      </c>
      <c r="E102" s="9">
        <f>MAX($B$3:B102)</f>
        <v>1237500</v>
      </c>
      <c r="F102" s="12">
        <f t="shared" si="5"/>
        <v>-0.12202020202020201</v>
      </c>
    </row>
    <row r="103" spans="1:6">
      <c r="A103" s="1">
        <v>41051</v>
      </c>
      <c r="B103">
        <v>1067500</v>
      </c>
      <c r="C103" s="12">
        <f t="shared" si="3"/>
        <v>-1.7487344684767647E-2</v>
      </c>
      <c r="D103" s="12">
        <f t="shared" si="4"/>
        <v>-1.7487344684767647E-2</v>
      </c>
      <c r="E103" s="9">
        <f>MAX($B$3:B103)</f>
        <v>1237500</v>
      </c>
      <c r="F103" s="12">
        <f t="shared" si="5"/>
        <v>-0.13737373737373737</v>
      </c>
    </row>
    <row r="104" spans="1:6">
      <c r="A104" s="1">
        <v>41052</v>
      </c>
      <c r="B104">
        <v>1072500</v>
      </c>
      <c r="C104" s="12">
        <f t="shared" si="3"/>
        <v>4.6838407494145251E-3</v>
      </c>
      <c r="D104" s="12" t="str">
        <f t="shared" si="4"/>
        <v/>
      </c>
      <c r="E104" s="9">
        <f>MAX($B$3:B104)</f>
        <v>1237500</v>
      </c>
      <c r="F104" s="12">
        <f t="shared" si="5"/>
        <v>-0.13333333333333333</v>
      </c>
    </row>
    <row r="105" spans="1:6">
      <c r="A105" s="1">
        <v>41053</v>
      </c>
      <c r="B105">
        <v>1085000</v>
      </c>
      <c r="C105" s="12">
        <f t="shared" si="3"/>
        <v>1.1655011655011593E-2</v>
      </c>
      <c r="D105" s="12" t="str">
        <f t="shared" si="4"/>
        <v/>
      </c>
      <c r="E105" s="9">
        <f>MAX($B$3:B105)</f>
        <v>1237500</v>
      </c>
      <c r="F105" s="12">
        <f t="shared" si="5"/>
        <v>-0.12323232323232323</v>
      </c>
    </row>
    <row r="106" spans="1:6">
      <c r="A106" s="1">
        <v>41054</v>
      </c>
      <c r="B106">
        <v>1081000</v>
      </c>
      <c r="C106" s="12">
        <f t="shared" si="3"/>
        <v>-3.6866359447004227E-3</v>
      </c>
      <c r="D106" s="12">
        <f t="shared" si="4"/>
        <v>-3.6866359447004227E-3</v>
      </c>
      <c r="E106" s="9">
        <f>MAX($B$3:B106)</f>
        <v>1237500</v>
      </c>
      <c r="F106" s="12">
        <f t="shared" si="5"/>
        <v>-0.12646464646464647</v>
      </c>
    </row>
    <row r="107" spans="1:6">
      <c r="A107" s="1">
        <v>41057</v>
      </c>
      <c r="B107">
        <v>1081000</v>
      </c>
      <c r="C107" s="12">
        <f t="shared" si="3"/>
        <v>0</v>
      </c>
      <c r="D107" s="12" t="str">
        <f t="shared" si="4"/>
        <v/>
      </c>
      <c r="E107" s="9">
        <f>MAX($B$3:B107)</f>
        <v>1237500</v>
      </c>
      <c r="F107" s="12">
        <f t="shared" si="5"/>
        <v>-0.12646464646464647</v>
      </c>
    </row>
    <row r="108" spans="1:6">
      <c r="A108" s="1">
        <v>41058</v>
      </c>
      <c r="B108">
        <v>1119000</v>
      </c>
      <c r="C108" s="12">
        <f t="shared" si="3"/>
        <v>3.5152636447733476E-2</v>
      </c>
      <c r="D108" s="12" t="str">
        <f t="shared" si="4"/>
        <v/>
      </c>
      <c r="E108" s="9">
        <f>MAX($B$3:B108)</f>
        <v>1237500</v>
      </c>
      <c r="F108" s="12">
        <f t="shared" si="5"/>
        <v>-9.5757575757575764E-2</v>
      </c>
    </row>
    <row r="109" spans="1:6">
      <c r="A109" s="1">
        <v>41059</v>
      </c>
      <c r="B109">
        <v>1055500</v>
      </c>
      <c r="C109" s="12">
        <f t="shared" si="3"/>
        <v>-5.674709562109026E-2</v>
      </c>
      <c r="D109" s="12">
        <f t="shared" si="4"/>
        <v>-5.674709562109026E-2</v>
      </c>
      <c r="E109" s="9">
        <f>MAX($B$3:B109)</f>
        <v>1237500</v>
      </c>
      <c r="F109" s="12">
        <f t="shared" si="5"/>
        <v>-0.14707070707070707</v>
      </c>
    </row>
    <row r="110" spans="1:6">
      <c r="A110" s="1">
        <v>41060</v>
      </c>
      <c r="B110">
        <v>1044000</v>
      </c>
      <c r="C110" s="12">
        <f t="shared" si="3"/>
        <v>-1.0895310279488424E-2</v>
      </c>
      <c r="D110" s="12">
        <f t="shared" si="4"/>
        <v>-1.0895310279488424E-2</v>
      </c>
      <c r="E110" s="9">
        <f>MAX($B$3:B110)</f>
        <v>1237500</v>
      </c>
      <c r="F110" s="12">
        <f t="shared" si="5"/>
        <v>-0.15636363636363637</v>
      </c>
    </row>
    <row r="111" spans="1:6">
      <c r="A111" s="1">
        <v>41061</v>
      </c>
      <c r="B111">
        <v>992000</v>
      </c>
      <c r="C111" s="12">
        <f t="shared" si="3"/>
        <v>-4.9808429118773923E-2</v>
      </c>
      <c r="D111" s="12">
        <f t="shared" si="4"/>
        <v>-4.9808429118773923E-2</v>
      </c>
      <c r="E111" s="9">
        <f>MAX($B$3:B111)</f>
        <v>1237500</v>
      </c>
      <c r="F111" s="12">
        <f t="shared" si="5"/>
        <v>-0.19838383838383838</v>
      </c>
    </row>
    <row r="112" spans="1:6">
      <c r="A112" s="1">
        <v>41064</v>
      </c>
      <c r="B112">
        <v>1010000</v>
      </c>
      <c r="C112" s="12">
        <f t="shared" si="3"/>
        <v>1.8145161290322509E-2</v>
      </c>
      <c r="D112" s="12" t="str">
        <f t="shared" si="4"/>
        <v/>
      </c>
      <c r="E112" s="9">
        <f>MAX($B$3:B112)</f>
        <v>1237500</v>
      </c>
      <c r="F112" s="12">
        <f t="shared" si="5"/>
        <v>-0.18383838383838383</v>
      </c>
    </row>
    <row r="113" spans="1:6">
      <c r="A113" s="1">
        <v>41065</v>
      </c>
      <c r="B113">
        <v>1043000</v>
      </c>
      <c r="C113" s="12">
        <f t="shared" si="3"/>
        <v>3.2673267326732702E-2</v>
      </c>
      <c r="D113" s="12" t="str">
        <f t="shared" si="4"/>
        <v/>
      </c>
      <c r="E113" s="9">
        <f>MAX($B$3:B113)</f>
        <v>1237500</v>
      </c>
      <c r="F113" s="12">
        <f t="shared" si="5"/>
        <v>-0.15717171717171718</v>
      </c>
    </row>
    <row r="114" spans="1:6">
      <c r="A114" s="1">
        <v>41066</v>
      </c>
      <c r="B114">
        <v>1098000</v>
      </c>
      <c r="C114" s="12">
        <f t="shared" si="3"/>
        <v>5.2732502396931835E-2</v>
      </c>
      <c r="D114" s="12" t="str">
        <f t="shared" si="4"/>
        <v/>
      </c>
      <c r="E114" s="9">
        <f>MAX($B$3:B114)</f>
        <v>1237500</v>
      </c>
      <c r="F114" s="12">
        <f t="shared" si="5"/>
        <v>-0.11272727272727273</v>
      </c>
    </row>
    <row r="115" spans="1:6">
      <c r="A115" s="1">
        <v>41067</v>
      </c>
      <c r="B115">
        <v>1106000</v>
      </c>
      <c r="C115" s="12">
        <f t="shared" si="3"/>
        <v>7.2859744990891873E-3</v>
      </c>
      <c r="D115" s="12" t="str">
        <f t="shared" si="4"/>
        <v/>
      </c>
      <c r="E115" s="9">
        <f>MAX($B$3:B115)</f>
        <v>1237500</v>
      </c>
      <c r="F115" s="12">
        <f t="shared" si="5"/>
        <v>-0.10626262626262627</v>
      </c>
    </row>
    <row r="116" spans="1:6">
      <c r="A116" s="1">
        <v>41068</v>
      </c>
      <c r="B116">
        <v>1146500</v>
      </c>
      <c r="C116" s="12">
        <f t="shared" si="3"/>
        <v>3.6618444846292952E-2</v>
      </c>
      <c r="D116" s="12" t="str">
        <f t="shared" si="4"/>
        <v/>
      </c>
      <c r="E116" s="9">
        <f>MAX($B$3:B116)</f>
        <v>1237500</v>
      </c>
      <c r="F116" s="12">
        <f t="shared" si="5"/>
        <v>-7.3535353535353537E-2</v>
      </c>
    </row>
    <row r="117" spans="1:6">
      <c r="A117" s="1">
        <v>41071</v>
      </c>
      <c r="B117">
        <v>1071000</v>
      </c>
      <c r="C117" s="12">
        <f t="shared" si="3"/>
        <v>-6.5852594853903157E-2</v>
      </c>
      <c r="D117" s="12">
        <f t="shared" si="4"/>
        <v>-6.5852594853903157E-2</v>
      </c>
      <c r="E117" s="9">
        <f>MAX($B$3:B117)</f>
        <v>1237500</v>
      </c>
      <c r="F117" s="12">
        <f t="shared" si="5"/>
        <v>-0.13454545454545455</v>
      </c>
    </row>
    <row r="118" spans="1:6">
      <c r="A118" s="1">
        <v>41072</v>
      </c>
      <c r="B118">
        <v>1095500</v>
      </c>
      <c r="C118" s="12">
        <f t="shared" si="3"/>
        <v>2.2875816993463971E-2</v>
      </c>
      <c r="D118" s="12" t="str">
        <f t="shared" si="4"/>
        <v/>
      </c>
      <c r="E118" s="9">
        <f>MAX($B$3:B118)</f>
        <v>1237500</v>
      </c>
      <c r="F118" s="12">
        <f t="shared" si="5"/>
        <v>-0.11474747474747475</v>
      </c>
    </row>
    <row r="119" spans="1:6">
      <c r="A119" s="1">
        <v>41073</v>
      </c>
      <c r="B119">
        <v>1057000</v>
      </c>
      <c r="C119" s="12">
        <f t="shared" si="3"/>
        <v>-3.5143769968051131E-2</v>
      </c>
      <c r="D119" s="12">
        <f t="shared" si="4"/>
        <v>-3.5143769968051131E-2</v>
      </c>
      <c r="E119" s="9">
        <f>MAX($B$3:B119)</f>
        <v>1237500</v>
      </c>
      <c r="F119" s="12">
        <f t="shared" si="5"/>
        <v>-0.14585858585858585</v>
      </c>
    </row>
    <row r="120" spans="1:6">
      <c r="A120" s="1">
        <v>41074</v>
      </c>
      <c r="B120">
        <v>1107500</v>
      </c>
      <c r="C120" s="12">
        <f t="shared" si="3"/>
        <v>4.7776726584673579E-2</v>
      </c>
      <c r="D120" s="12" t="str">
        <f t="shared" si="4"/>
        <v/>
      </c>
      <c r="E120" s="9">
        <f>MAX($B$3:B120)</f>
        <v>1237500</v>
      </c>
      <c r="F120" s="12">
        <f t="shared" si="5"/>
        <v>-0.10505050505050505</v>
      </c>
    </row>
    <row r="121" spans="1:6">
      <c r="A121" s="1">
        <v>41075</v>
      </c>
      <c r="B121">
        <v>1149000</v>
      </c>
      <c r="C121" s="12">
        <f t="shared" si="3"/>
        <v>3.7471783295710992E-2</v>
      </c>
      <c r="D121" s="12" t="str">
        <f t="shared" si="4"/>
        <v/>
      </c>
      <c r="E121" s="9">
        <f>MAX($B$3:B121)</f>
        <v>1237500</v>
      </c>
      <c r="F121" s="12">
        <f t="shared" si="5"/>
        <v>-7.1515151515151518E-2</v>
      </c>
    </row>
    <row r="122" spans="1:6">
      <c r="A122" s="1">
        <v>41078</v>
      </c>
      <c r="B122">
        <v>1206000</v>
      </c>
      <c r="C122" s="12">
        <f t="shared" si="3"/>
        <v>4.9608355091383727E-2</v>
      </c>
      <c r="D122" s="12" t="str">
        <f t="shared" si="4"/>
        <v/>
      </c>
      <c r="E122" s="9">
        <f>MAX($B$3:B122)</f>
        <v>1237500</v>
      </c>
      <c r="F122" s="12">
        <f t="shared" si="5"/>
        <v>-2.5454545454545455E-2</v>
      </c>
    </row>
    <row r="123" spans="1:6">
      <c r="A123" s="1">
        <v>41079</v>
      </c>
      <c r="B123">
        <v>1211500</v>
      </c>
      <c r="C123" s="12">
        <f t="shared" si="3"/>
        <v>4.560530679933672E-3</v>
      </c>
      <c r="D123" s="12" t="str">
        <f t="shared" si="4"/>
        <v/>
      </c>
      <c r="E123" s="9">
        <f>MAX($B$3:B123)</f>
        <v>1237500</v>
      </c>
      <c r="F123" s="12">
        <f t="shared" si="5"/>
        <v>-2.101010101010101E-2</v>
      </c>
    </row>
    <row r="124" spans="1:6">
      <c r="A124" s="1">
        <v>41080</v>
      </c>
      <c r="B124">
        <v>1178000</v>
      </c>
      <c r="C124" s="12">
        <f t="shared" si="3"/>
        <v>-2.7651671481634388E-2</v>
      </c>
      <c r="D124" s="12">
        <f t="shared" si="4"/>
        <v>-2.7651671481634388E-2</v>
      </c>
      <c r="E124" s="9">
        <f>MAX($B$3:B124)</f>
        <v>1237500</v>
      </c>
      <c r="F124" s="12">
        <f t="shared" si="5"/>
        <v>-4.8080808080808078E-2</v>
      </c>
    </row>
    <row r="125" spans="1:6">
      <c r="A125" s="1">
        <v>41081</v>
      </c>
      <c r="B125">
        <v>1163000</v>
      </c>
      <c r="C125" s="12">
        <f t="shared" si="3"/>
        <v>-1.2733446519524572E-2</v>
      </c>
      <c r="D125" s="12">
        <f t="shared" si="4"/>
        <v>-1.2733446519524572E-2</v>
      </c>
      <c r="E125" s="9">
        <f>MAX($B$3:B125)</f>
        <v>1237500</v>
      </c>
      <c r="F125" s="12">
        <f t="shared" si="5"/>
        <v>-6.0202020202020201E-2</v>
      </c>
    </row>
    <row r="126" spans="1:6">
      <c r="A126" s="1">
        <v>41082</v>
      </c>
      <c r="B126">
        <v>1192000</v>
      </c>
      <c r="C126" s="12">
        <f t="shared" si="3"/>
        <v>2.4935511607910632E-2</v>
      </c>
      <c r="D126" s="12" t="str">
        <f t="shared" si="4"/>
        <v/>
      </c>
      <c r="E126" s="9">
        <f>MAX($B$3:B126)</f>
        <v>1237500</v>
      </c>
      <c r="F126" s="12">
        <f t="shared" si="5"/>
        <v>-3.6767676767676769E-2</v>
      </c>
    </row>
    <row r="127" spans="1:6">
      <c r="A127" s="1">
        <v>41085</v>
      </c>
      <c r="B127">
        <v>1180500</v>
      </c>
      <c r="C127" s="12">
        <f t="shared" si="3"/>
        <v>-9.6476510067113885E-3</v>
      </c>
      <c r="D127" s="12">
        <f t="shared" si="4"/>
        <v>-9.6476510067113885E-3</v>
      </c>
      <c r="E127" s="9">
        <f>MAX($B$3:B127)</f>
        <v>1237500</v>
      </c>
      <c r="F127" s="12">
        <f t="shared" si="5"/>
        <v>-4.6060606060606059E-2</v>
      </c>
    </row>
    <row r="128" spans="1:6">
      <c r="A128" s="1">
        <v>41086</v>
      </c>
      <c r="B128">
        <v>1198000</v>
      </c>
      <c r="C128" s="12">
        <f t="shared" si="3"/>
        <v>1.4824227022448122E-2</v>
      </c>
      <c r="D128" s="12" t="str">
        <f t="shared" si="4"/>
        <v/>
      </c>
      <c r="E128" s="9">
        <f>MAX($B$3:B128)</f>
        <v>1237500</v>
      </c>
      <c r="F128" s="12">
        <f t="shared" si="5"/>
        <v>-3.1919191919191917E-2</v>
      </c>
    </row>
    <row r="129" spans="1:6">
      <c r="A129" s="1">
        <v>41087</v>
      </c>
      <c r="B129">
        <v>1200000</v>
      </c>
      <c r="C129" s="12">
        <f t="shared" si="3"/>
        <v>1.6694490818029983E-3</v>
      </c>
      <c r="D129" s="12" t="str">
        <f t="shared" si="4"/>
        <v/>
      </c>
      <c r="E129" s="9">
        <f>MAX($B$3:B129)</f>
        <v>1237500</v>
      </c>
      <c r="F129" s="12">
        <f t="shared" si="5"/>
        <v>-3.0303030303030304E-2</v>
      </c>
    </row>
    <row r="130" spans="1:6">
      <c r="A130" s="1">
        <v>41088</v>
      </c>
      <c r="B130">
        <v>1210500</v>
      </c>
      <c r="C130" s="12">
        <f t="shared" si="3"/>
        <v>8.7500000000000355E-3</v>
      </c>
      <c r="D130" s="12" t="str">
        <f t="shared" si="4"/>
        <v/>
      </c>
      <c r="E130" s="9">
        <f>MAX($B$3:B130)</f>
        <v>1237500</v>
      </c>
      <c r="F130" s="12">
        <f t="shared" si="5"/>
        <v>-2.181818181818182E-2</v>
      </c>
    </row>
    <row r="131" spans="1:6">
      <c r="A131" s="1">
        <v>41089</v>
      </c>
      <c r="B131">
        <v>1253000</v>
      </c>
      <c r="C131" s="12">
        <f t="shared" si="3"/>
        <v>3.5109458901280366E-2</v>
      </c>
      <c r="D131" s="12" t="str">
        <f t="shared" si="4"/>
        <v/>
      </c>
      <c r="E131" s="9">
        <f>MAX($B$3:B131)</f>
        <v>1253000</v>
      </c>
      <c r="F131" s="12">
        <f t="shared" si="5"/>
        <v>0</v>
      </c>
    </row>
    <row r="132" spans="1:6">
      <c r="A132" s="1">
        <v>41092</v>
      </c>
      <c r="B132">
        <v>1290500</v>
      </c>
      <c r="C132" s="12">
        <f t="shared" ref="C132:C195" si="6">B132/B131-1</f>
        <v>2.9928172386272989E-2</v>
      </c>
      <c r="D132" s="12" t="str">
        <f t="shared" si="4"/>
        <v/>
      </c>
      <c r="E132" s="9">
        <f>MAX($B$3:B132)</f>
        <v>1290500</v>
      </c>
      <c r="F132" s="12">
        <f t="shared" si="5"/>
        <v>0</v>
      </c>
    </row>
    <row r="133" spans="1:6">
      <c r="A133" s="1">
        <v>41093</v>
      </c>
      <c r="B133">
        <v>1305500</v>
      </c>
      <c r="C133" s="12">
        <f t="shared" si="6"/>
        <v>1.1623401782254961E-2</v>
      </c>
      <c r="D133" s="12" t="str">
        <f t="shared" ref="D133:D196" si="7">IF(C133&lt;0,C133,"")</f>
        <v/>
      </c>
      <c r="E133" s="9">
        <f>MAX($B$3:B133)</f>
        <v>1305500</v>
      </c>
      <c r="F133" s="12">
        <f t="shared" si="5"/>
        <v>0</v>
      </c>
    </row>
    <row r="134" spans="1:6">
      <c r="A134" s="1">
        <v>41094</v>
      </c>
      <c r="B134">
        <v>1305500</v>
      </c>
      <c r="C134" s="12">
        <f t="shared" si="6"/>
        <v>0</v>
      </c>
      <c r="D134" s="12" t="str">
        <f t="shared" si="7"/>
        <v/>
      </c>
      <c r="E134" s="9">
        <f>MAX($B$3:B134)</f>
        <v>1305500</v>
      </c>
      <c r="F134" s="12">
        <f t="shared" ref="F134:F197" si="8">(B134-E134)/E134</f>
        <v>0</v>
      </c>
    </row>
    <row r="135" spans="1:6">
      <c r="A135" s="1">
        <v>41095</v>
      </c>
      <c r="B135">
        <v>1280500</v>
      </c>
      <c r="C135" s="12">
        <f t="shared" si="6"/>
        <v>-1.9149751053236352E-2</v>
      </c>
      <c r="D135" s="12">
        <f t="shared" si="7"/>
        <v>-1.9149751053236352E-2</v>
      </c>
      <c r="E135" s="9">
        <f>MAX($B$3:B135)</f>
        <v>1305500</v>
      </c>
      <c r="F135" s="12">
        <f t="shared" si="8"/>
        <v>-1.9149751053236307E-2</v>
      </c>
    </row>
    <row r="136" spans="1:6">
      <c r="A136" s="1">
        <v>41096</v>
      </c>
      <c r="B136">
        <v>1293000</v>
      </c>
      <c r="C136" s="12">
        <f t="shared" si="6"/>
        <v>9.7618117922686487E-3</v>
      </c>
      <c r="D136" s="12" t="str">
        <f t="shared" si="7"/>
        <v/>
      </c>
      <c r="E136" s="9">
        <f>MAX($B$3:B136)</f>
        <v>1305500</v>
      </c>
      <c r="F136" s="12">
        <f t="shared" si="8"/>
        <v>-9.5748755266181537E-3</v>
      </c>
    </row>
    <row r="137" spans="1:6">
      <c r="A137" s="1">
        <v>41099</v>
      </c>
      <c r="B137">
        <v>1293500</v>
      </c>
      <c r="C137" s="12">
        <f t="shared" si="6"/>
        <v>3.8669760247489471E-4</v>
      </c>
      <c r="D137" s="12" t="str">
        <f t="shared" si="7"/>
        <v/>
      </c>
      <c r="E137" s="9">
        <f>MAX($B$3:B137)</f>
        <v>1305500</v>
      </c>
      <c r="F137" s="12">
        <f t="shared" si="8"/>
        <v>-9.1918805055534285E-3</v>
      </c>
    </row>
    <row r="138" spans="1:6">
      <c r="A138" s="1">
        <v>41100</v>
      </c>
      <c r="B138">
        <v>1273000</v>
      </c>
      <c r="C138" s="12">
        <f t="shared" si="6"/>
        <v>-1.5848473134905339E-2</v>
      </c>
      <c r="D138" s="12">
        <f t="shared" si="7"/>
        <v>-1.5848473134905339E-2</v>
      </c>
      <c r="E138" s="9">
        <f>MAX($B$3:B138)</f>
        <v>1305500</v>
      </c>
      <c r="F138" s="12">
        <f t="shared" si="8"/>
        <v>-2.4894676369207201E-2</v>
      </c>
    </row>
    <row r="139" spans="1:6">
      <c r="A139" s="1">
        <v>41101</v>
      </c>
      <c r="B139">
        <v>1294500</v>
      </c>
      <c r="C139" s="12">
        <f t="shared" si="6"/>
        <v>1.6889238020424191E-2</v>
      </c>
      <c r="D139" s="12" t="str">
        <f t="shared" si="7"/>
        <v/>
      </c>
      <c r="E139" s="9">
        <f>MAX($B$3:B139)</f>
        <v>1305500</v>
      </c>
      <c r="F139" s="12">
        <f t="shared" si="8"/>
        <v>-8.4258904634239747E-3</v>
      </c>
    </row>
    <row r="140" spans="1:6">
      <c r="A140" s="1">
        <v>41102</v>
      </c>
      <c r="B140">
        <v>1289000</v>
      </c>
      <c r="C140" s="12">
        <f t="shared" si="6"/>
        <v>-4.2487446890691061E-3</v>
      </c>
      <c r="D140" s="12">
        <f t="shared" si="7"/>
        <v>-4.2487446890691061E-3</v>
      </c>
      <c r="E140" s="9">
        <f>MAX($B$3:B140)</f>
        <v>1305500</v>
      </c>
      <c r="F140" s="12">
        <f t="shared" si="8"/>
        <v>-1.2638835695135964E-2</v>
      </c>
    </row>
    <row r="141" spans="1:6">
      <c r="A141" s="1">
        <v>41103</v>
      </c>
      <c r="B141">
        <v>1322000</v>
      </c>
      <c r="C141" s="12">
        <f t="shared" si="6"/>
        <v>2.560124127230412E-2</v>
      </c>
      <c r="D141" s="12" t="str">
        <f t="shared" si="7"/>
        <v/>
      </c>
      <c r="E141" s="9">
        <f>MAX($B$3:B141)</f>
        <v>1322000</v>
      </c>
      <c r="F141" s="12">
        <f t="shared" si="8"/>
        <v>0</v>
      </c>
    </row>
    <row r="142" spans="1:6">
      <c r="A142" s="1">
        <v>41106</v>
      </c>
      <c r="B142">
        <v>1325500</v>
      </c>
      <c r="C142" s="12">
        <f t="shared" si="6"/>
        <v>2.6475037821482861E-3</v>
      </c>
      <c r="D142" s="12" t="str">
        <f t="shared" si="7"/>
        <v/>
      </c>
      <c r="E142" s="9">
        <f>MAX($B$3:B142)</f>
        <v>1325500</v>
      </c>
      <c r="F142" s="12">
        <f t="shared" si="8"/>
        <v>0</v>
      </c>
    </row>
    <row r="143" spans="1:6">
      <c r="A143" s="1">
        <v>41107</v>
      </c>
      <c r="B143">
        <v>1347000</v>
      </c>
      <c r="C143" s="12">
        <f t="shared" si="6"/>
        <v>1.6220294228592946E-2</v>
      </c>
      <c r="D143" s="12" t="str">
        <f t="shared" si="7"/>
        <v/>
      </c>
      <c r="E143" s="9">
        <f>MAX($B$3:B143)</f>
        <v>1347000</v>
      </c>
      <c r="F143" s="12">
        <f t="shared" si="8"/>
        <v>0</v>
      </c>
    </row>
    <row r="144" spans="1:6">
      <c r="A144" s="1">
        <v>41108</v>
      </c>
      <c r="B144">
        <v>1289500</v>
      </c>
      <c r="C144" s="12">
        <f t="shared" si="6"/>
        <v>-4.2687453600593894E-2</v>
      </c>
      <c r="D144" s="12">
        <f t="shared" si="7"/>
        <v>-4.2687453600593894E-2</v>
      </c>
      <c r="E144" s="9">
        <f>MAX($B$3:B144)</f>
        <v>1347000</v>
      </c>
      <c r="F144" s="12">
        <f t="shared" si="8"/>
        <v>-4.2687453600593915E-2</v>
      </c>
    </row>
    <row r="145" spans="1:6">
      <c r="A145" s="1">
        <v>41109</v>
      </c>
      <c r="B145">
        <v>1347500</v>
      </c>
      <c r="C145" s="12">
        <f t="shared" si="6"/>
        <v>4.4978673904614297E-2</v>
      </c>
      <c r="D145" s="12" t="str">
        <f t="shared" si="7"/>
        <v/>
      </c>
      <c r="E145" s="9">
        <f>MAX($B$3:B145)</f>
        <v>1347500</v>
      </c>
      <c r="F145" s="12">
        <f t="shared" si="8"/>
        <v>0</v>
      </c>
    </row>
    <row r="146" spans="1:6">
      <c r="A146" s="1">
        <v>41110</v>
      </c>
      <c r="B146">
        <v>1323000</v>
      </c>
      <c r="C146" s="12">
        <f t="shared" si="6"/>
        <v>-1.8181818181818188E-2</v>
      </c>
      <c r="D146" s="12">
        <f t="shared" si="7"/>
        <v>-1.8181818181818188E-2</v>
      </c>
      <c r="E146" s="9">
        <f>MAX($B$3:B146)</f>
        <v>1347500</v>
      </c>
      <c r="F146" s="12">
        <f t="shared" si="8"/>
        <v>-1.8181818181818181E-2</v>
      </c>
    </row>
    <row r="147" spans="1:6">
      <c r="A147" s="1">
        <v>41113</v>
      </c>
      <c r="B147">
        <v>1280500</v>
      </c>
      <c r="C147" s="12">
        <f t="shared" si="6"/>
        <v>-3.2123960695389253E-2</v>
      </c>
      <c r="D147" s="12">
        <f t="shared" si="7"/>
        <v>-3.2123960695389253E-2</v>
      </c>
      <c r="E147" s="9">
        <f>MAX($B$3:B147)</f>
        <v>1347500</v>
      </c>
      <c r="F147" s="12">
        <f t="shared" si="8"/>
        <v>-4.9721706864564008E-2</v>
      </c>
    </row>
    <row r="148" spans="1:6">
      <c r="A148" s="1">
        <v>41114</v>
      </c>
      <c r="B148">
        <v>1255000</v>
      </c>
      <c r="C148" s="12">
        <f t="shared" si="6"/>
        <v>-1.991409605622807E-2</v>
      </c>
      <c r="D148" s="12">
        <f t="shared" si="7"/>
        <v>-1.991409605622807E-2</v>
      </c>
      <c r="E148" s="9">
        <f>MAX($B$3:B148)</f>
        <v>1347500</v>
      </c>
      <c r="F148" s="12">
        <f t="shared" si="8"/>
        <v>-6.8645640074211506E-2</v>
      </c>
    </row>
    <row r="149" spans="1:6">
      <c r="A149" s="1">
        <v>41115</v>
      </c>
      <c r="B149">
        <v>1275500</v>
      </c>
      <c r="C149" s="12">
        <f t="shared" si="6"/>
        <v>1.6334661354581614E-2</v>
      </c>
      <c r="D149" s="12" t="str">
        <f t="shared" si="7"/>
        <v/>
      </c>
      <c r="E149" s="9">
        <f>MAX($B$3:B149)</f>
        <v>1347500</v>
      </c>
      <c r="F149" s="12">
        <f t="shared" si="8"/>
        <v>-5.3432282003710578E-2</v>
      </c>
    </row>
    <row r="150" spans="1:6">
      <c r="A150" s="1">
        <v>41116</v>
      </c>
      <c r="B150">
        <v>1324000</v>
      </c>
      <c r="C150" s="12">
        <f t="shared" si="6"/>
        <v>3.8024304194433478E-2</v>
      </c>
      <c r="D150" s="12" t="str">
        <f t="shared" si="7"/>
        <v/>
      </c>
      <c r="E150" s="9">
        <f>MAX($B$3:B150)</f>
        <v>1347500</v>
      </c>
      <c r="F150" s="12">
        <f t="shared" si="8"/>
        <v>-1.7439703153988868E-2</v>
      </c>
    </row>
    <row r="151" spans="1:6">
      <c r="A151" s="1">
        <v>41117</v>
      </c>
      <c r="B151">
        <v>1333500</v>
      </c>
      <c r="C151" s="12">
        <f t="shared" si="6"/>
        <v>7.1752265861027009E-3</v>
      </c>
      <c r="D151" s="12" t="str">
        <f t="shared" si="7"/>
        <v/>
      </c>
      <c r="E151" s="9">
        <f>MAX($B$3:B151)</f>
        <v>1347500</v>
      </c>
      <c r="F151" s="12">
        <f t="shared" si="8"/>
        <v>-1.038961038961039E-2</v>
      </c>
    </row>
    <row r="152" spans="1:6">
      <c r="A152" s="1">
        <v>41120</v>
      </c>
      <c r="B152">
        <v>1314000</v>
      </c>
      <c r="C152" s="12">
        <f t="shared" si="6"/>
        <v>-1.462317210348707E-2</v>
      </c>
      <c r="D152" s="12">
        <f t="shared" si="7"/>
        <v>-1.462317210348707E-2</v>
      </c>
      <c r="E152" s="9">
        <f>MAX($B$3:B152)</f>
        <v>1347500</v>
      </c>
      <c r="F152" s="12">
        <f t="shared" si="8"/>
        <v>-2.4860853432282004E-2</v>
      </c>
    </row>
    <row r="153" spans="1:6">
      <c r="A153" s="1">
        <v>41121</v>
      </c>
      <c r="B153">
        <v>1304000</v>
      </c>
      <c r="C153" s="12">
        <f t="shared" si="6"/>
        <v>-7.6103500761035558E-3</v>
      </c>
      <c r="D153" s="12">
        <f t="shared" si="7"/>
        <v>-7.6103500761035558E-3</v>
      </c>
      <c r="E153" s="9">
        <f>MAX($B$3:B153)</f>
        <v>1347500</v>
      </c>
      <c r="F153" s="12">
        <f t="shared" si="8"/>
        <v>-3.2282003710575137E-2</v>
      </c>
    </row>
    <row r="154" spans="1:6">
      <c r="A154" s="1">
        <v>41122</v>
      </c>
      <c r="B154">
        <v>1310000</v>
      </c>
      <c r="C154" s="12">
        <f t="shared" si="6"/>
        <v>4.6012269938651151E-3</v>
      </c>
      <c r="D154" s="12" t="str">
        <f t="shared" si="7"/>
        <v/>
      </c>
      <c r="E154" s="9">
        <f>MAX($B$3:B154)</f>
        <v>1347500</v>
      </c>
      <c r="F154" s="12">
        <f t="shared" si="8"/>
        <v>-2.7829313543599257E-2</v>
      </c>
    </row>
    <row r="155" spans="1:6">
      <c r="A155" s="1">
        <v>41123</v>
      </c>
      <c r="B155">
        <v>1330500</v>
      </c>
      <c r="C155" s="12">
        <f t="shared" si="6"/>
        <v>1.5648854961832104E-2</v>
      </c>
      <c r="D155" s="12" t="str">
        <f t="shared" si="7"/>
        <v/>
      </c>
      <c r="E155" s="9">
        <f>MAX($B$3:B155)</f>
        <v>1347500</v>
      </c>
      <c r="F155" s="12">
        <f t="shared" si="8"/>
        <v>-1.2615955473098329E-2</v>
      </c>
    </row>
    <row r="156" spans="1:6">
      <c r="A156" s="1">
        <v>41124</v>
      </c>
      <c r="B156">
        <v>1370000</v>
      </c>
      <c r="C156" s="12">
        <f t="shared" si="6"/>
        <v>2.9688087185268719E-2</v>
      </c>
      <c r="D156" s="12" t="str">
        <f t="shared" si="7"/>
        <v/>
      </c>
      <c r="E156" s="9">
        <f>MAX($B$3:B156)</f>
        <v>1370000</v>
      </c>
      <c r="F156" s="12">
        <f t="shared" si="8"/>
        <v>0</v>
      </c>
    </row>
    <row r="157" spans="1:6">
      <c r="A157" s="1">
        <v>41127</v>
      </c>
      <c r="B157">
        <v>1381500</v>
      </c>
      <c r="C157" s="12">
        <f t="shared" si="6"/>
        <v>8.3941605839417122E-3</v>
      </c>
      <c r="D157" s="12" t="str">
        <f t="shared" si="7"/>
        <v/>
      </c>
      <c r="E157" s="9">
        <f>MAX($B$3:B157)</f>
        <v>1381500</v>
      </c>
      <c r="F157" s="12">
        <f t="shared" si="8"/>
        <v>0</v>
      </c>
    </row>
    <row r="158" spans="1:6">
      <c r="A158" s="1">
        <v>41128</v>
      </c>
      <c r="B158">
        <v>1362000</v>
      </c>
      <c r="C158" s="12">
        <f t="shared" si="6"/>
        <v>-1.4115092290988063E-2</v>
      </c>
      <c r="D158" s="12">
        <f t="shared" si="7"/>
        <v>-1.4115092290988063E-2</v>
      </c>
      <c r="E158" s="9">
        <f>MAX($B$3:B158)</f>
        <v>1381500</v>
      </c>
      <c r="F158" s="12">
        <f t="shared" si="8"/>
        <v>-1.4115092290988056E-2</v>
      </c>
    </row>
    <row r="159" spans="1:6">
      <c r="A159" s="1">
        <v>41129</v>
      </c>
      <c r="B159">
        <v>1386000</v>
      </c>
      <c r="C159" s="12">
        <f t="shared" si="6"/>
        <v>1.7621145374449254E-2</v>
      </c>
      <c r="D159" s="12" t="str">
        <f t="shared" si="7"/>
        <v/>
      </c>
      <c r="E159" s="9">
        <f>MAX($B$3:B159)</f>
        <v>1386000</v>
      </c>
      <c r="F159" s="12">
        <f t="shared" si="8"/>
        <v>0</v>
      </c>
    </row>
    <row r="160" spans="1:6">
      <c r="A160" s="1">
        <v>41130</v>
      </c>
      <c r="B160">
        <v>1392000</v>
      </c>
      <c r="C160" s="12">
        <f t="shared" si="6"/>
        <v>4.3290043290042934E-3</v>
      </c>
      <c r="D160" s="12" t="str">
        <f t="shared" si="7"/>
        <v/>
      </c>
      <c r="E160" s="9">
        <f>MAX($B$3:B160)</f>
        <v>1392000</v>
      </c>
      <c r="F160" s="12">
        <f t="shared" si="8"/>
        <v>0</v>
      </c>
    </row>
    <row r="161" spans="1:6">
      <c r="A161" s="1">
        <v>41131</v>
      </c>
      <c r="B161">
        <v>1396500</v>
      </c>
      <c r="C161" s="12">
        <f t="shared" si="6"/>
        <v>3.2327586206897241E-3</v>
      </c>
      <c r="D161" s="12" t="str">
        <f t="shared" si="7"/>
        <v/>
      </c>
      <c r="E161" s="9">
        <f>MAX($B$3:B161)</f>
        <v>1396500</v>
      </c>
      <c r="F161" s="12">
        <f t="shared" si="8"/>
        <v>0</v>
      </c>
    </row>
    <row r="162" spans="1:6">
      <c r="A162" s="1">
        <v>41134</v>
      </c>
      <c r="B162">
        <v>1407000</v>
      </c>
      <c r="C162" s="12">
        <f t="shared" si="6"/>
        <v>7.5187969924812581E-3</v>
      </c>
      <c r="D162" s="12" t="str">
        <f t="shared" si="7"/>
        <v/>
      </c>
      <c r="E162" s="9">
        <f>MAX($B$3:B162)</f>
        <v>1407000</v>
      </c>
      <c r="F162" s="12">
        <f t="shared" si="8"/>
        <v>0</v>
      </c>
    </row>
    <row r="163" spans="1:6">
      <c r="A163" s="1">
        <v>41135</v>
      </c>
      <c r="B163">
        <v>1388000</v>
      </c>
      <c r="C163" s="12">
        <f t="shared" si="6"/>
        <v>-1.3503909026297056E-2</v>
      </c>
      <c r="D163" s="12">
        <f t="shared" si="7"/>
        <v>-1.3503909026297056E-2</v>
      </c>
      <c r="E163" s="9">
        <f>MAX($B$3:B163)</f>
        <v>1407000</v>
      </c>
      <c r="F163" s="12">
        <f t="shared" si="8"/>
        <v>-1.3503909026297086E-2</v>
      </c>
    </row>
    <row r="164" spans="1:6">
      <c r="A164" s="1">
        <v>41136</v>
      </c>
      <c r="B164">
        <v>1389000</v>
      </c>
      <c r="C164" s="12">
        <f t="shared" si="6"/>
        <v>7.2046109510082168E-4</v>
      </c>
      <c r="D164" s="12" t="str">
        <f t="shared" si="7"/>
        <v/>
      </c>
      <c r="E164" s="9">
        <f>MAX($B$3:B164)</f>
        <v>1407000</v>
      </c>
      <c r="F164" s="12">
        <f t="shared" si="8"/>
        <v>-1.279317697228145E-2</v>
      </c>
    </row>
    <row r="165" spans="1:6">
      <c r="A165" s="1">
        <v>41137</v>
      </c>
      <c r="B165">
        <v>1397000</v>
      </c>
      <c r="C165" s="12">
        <f t="shared" si="6"/>
        <v>5.759539236861011E-3</v>
      </c>
      <c r="D165" s="12" t="str">
        <f t="shared" si="7"/>
        <v/>
      </c>
      <c r="E165" s="9">
        <f>MAX($B$3:B165)</f>
        <v>1407000</v>
      </c>
      <c r="F165" s="12">
        <f t="shared" si="8"/>
        <v>-7.1073205401563609E-3</v>
      </c>
    </row>
    <row r="166" spans="1:6">
      <c r="A166" s="1">
        <v>41138</v>
      </c>
      <c r="B166">
        <v>1414500</v>
      </c>
      <c r="C166" s="12">
        <f t="shared" si="6"/>
        <v>1.252684323550457E-2</v>
      </c>
      <c r="D166" s="12" t="str">
        <f t="shared" si="7"/>
        <v/>
      </c>
      <c r="E166" s="9">
        <f>MAX($B$3:B166)</f>
        <v>1414500</v>
      </c>
      <c r="F166" s="12">
        <f t="shared" si="8"/>
        <v>0</v>
      </c>
    </row>
    <row r="167" spans="1:6">
      <c r="A167" s="1">
        <v>41141</v>
      </c>
      <c r="B167">
        <v>1416500</v>
      </c>
      <c r="C167" s="12">
        <f t="shared" si="6"/>
        <v>1.4139271827500188E-3</v>
      </c>
      <c r="D167" s="12" t="str">
        <f t="shared" si="7"/>
        <v/>
      </c>
      <c r="E167" s="9">
        <f>MAX($B$3:B167)</f>
        <v>1416500</v>
      </c>
      <c r="F167" s="12">
        <f t="shared" si="8"/>
        <v>0</v>
      </c>
    </row>
    <row r="168" spans="1:6">
      <c r="A168" s="1">
        <v>41142</v>
      </c>
      <c r="B168">
        <v>1405500</v>
      </c>
      <c r="C168" s="12">
        <f t="shared" si="6"/>
        <v>-7.7656194846452697E-3</v>
      </c>
      <c r="D168" s="12">
        <f t="shared" si="7"/>
        <v>-7.7656194846452697E-3</v>
      </c>
      <c r="E168" s="9">
        <f>MAX($B$3:B168)</f>
        <v>1416500</v>
      </c>
      <c r="F168" s="12">
        <f t="shared" si="8"/>
        <v>-7.7656194846452524E-3</v>
      </c>
    </row>
    <row r="169" spans="1:6">
      <c r="A169" s="1">
        <v>41143</v>
      </c>
      <c r="B169">
        <v>1320000</v>
      </c>
      <c r="C169" s="12">
        <f t="shared" si="6"/>
        <v>-6.0832443970117445E-2</v>
      </c>
      <c r="D169" s="12">
        <f t="shared" si="7"/>
        <v>-6.0832443970117445E-2</v>
      </c>
      <c r="E169" s="9">
        <f>MAX($B$3:B169)</f>
        <v>1416500</v>
      </c>
      <c r="F169" s="12">
        <f t="shared" si="8"/>
        <v>-6.8125661842569712E-2</v>
      </c>
    </row>
    <row r="170" spans="1:6">
      <c r="A170" s="1">
        <v>41144</v>
      </c>
      <c r="B170">
        <v>1357500</v>
      </c>
      <c r="C170" s="12">
        <f t="shared" si="6"/>
        <v>2.8409090909090828E-2</v>
      </c>
      <c r="D170" s="12" t="str">
        <f t="shared" si="7"/>
        <v/>
      </c>
      <c r="E170" s="9">
        <f>MAX($B$3:B170)</f>
        <v>1416500</v>
      </c>
      <c r="F170" s="12">
        <f t="shared" si="8"/>
        <v>-4.165195905400635E-2</v>
      </c>
    </row>
    <row r="171" spans="1:6">
      <c r="A171" s="1">
        <v>41145</v>
      </c>
      <c r="B171">
        <v>1371500</v>
      </c>
      <c r="C171" s="12">
        <f t="shared" si="6"/>
        <v>1.0313075506445779E-2</v>
      </c>
      <c r="D171" s="12" t="str">
        <f t="shared" si="7"/>
        <v/>
      </c>
      <c r="E171" s="9">
        <f>MAX($B$3:B171)</f>
        <v>1416500</v>
      </c>
      <c r="F171" s="12">
        <f t="shared" si="8"/>
        <v>-3.1768443346276029E-2</v>
      </c>
    </row>
    <row r="172" spans="1:6">
      <c r="A172" s="1">
        <v>41148</v>
      </c>
      <c r="B172">
        <v>1368500</v>
      </c>
      <c r="C172" s="12">
        <f t="shared" si="6"/>
        <v>-2.1873860736419948E-3</v>
      </c>
      <c r="D172" s="12">
        <f t="shared" si="7"/>
        <v>-2.1873860736419948E-3</v>
      </c>
      <c r="E172" s="9">
        <f>MAX($B$3:B172)</f>
        <v>1416500</v>
      </c>
      <c r="F172" s="12">
        <f t="shared" si="8"/>
        <v>-3.3886339569361101E-2</v>
      </c>
    </row>
    <row r="173" spans="1:6">
      <c r="A173" s="1">
        <v>41149</v>
      </c>
      <c r="B173">
        <v>1363000</v>
      </c>
      <c r="C173" s="12">
        <f t="shared" si="6"/>
        <v>-4.0189989039094431E-3</v>
      </c>
      <c r="D173" s="12">
        <f t="shared" si="7"/>
        <v>-4.0189989039094431E-3</v>
      </c>
      <c r="E173" s="9">
        <f>MAX($B$3:B173)</f>
        <v>1416500</v>
      </c>
      <c r="F173" s="12">
        <f t="shared" si="8"/>
        <v>-3.7769149311683729E-2</v>
      </c>
    </row>
    <row r="174" spans="1:6">
      <c r="A174" s="1">
        <v>41150</v>
      </c>
      <c r="B174">
        <v>1356500</v>
      </c>
      <c r="C174" s="12">
        <f t="shared" si="6"/>
        <v>-4.7688921496698011E-3</v>
      </c>
      <c r="D174" s="12">
        <f t="shared" si="7"/>
        <v>-4.7688921496698011E-3</v>
      </c>
      <c r="E174" s="9">
        <f>MAX($B$3:B174)</f>
        <v>1416500</v>
      </c>
      <c r="F174" s="12">
        <f t="shared" si="8"/>
        <v>-4.2357924461701377E-2</v>
      </c>
    </row>
    <row r="175" spans="1:6">
      <c r="A175" s="1">
        <v>41151</v>
      </c>
      <c r="B175">
        <v>1346000</v>
      </c>
      <c r="C175" s="12">
        <f t="shared" si="6"/>
        <v>-7.7405086619978247E-3</v>
      </c>
      <c r="D175" s="12">
        <f t="shared" si="7"/>
        <v>-7.7405086619978247E-3</v>
      </c>
      <c r="E175" s="9">
        <f>MAX($B$3:B175)</f>
        <v>1416500</v>
      </c>
      <c r="F175" s="12">
        <f t="shared" si="8"/>
        <v>-4.9770561242499116E-2</v>
      </c>
    </row>
    <row r="176" spans="1:6">
      <c r="A176" s="1">
        <v>41152</v>
      </c>
      <c r="B176">
        <v>1368500</v>
      </c>
      <c r="C176" s="12">
        <f t="shared" si="6"/>
        <v>1.6716196136701278E-2</v>
      </c>
      <c r="D176" s="12" t="str">
        <f t="shared" si="7"/>
        <v/>
      </c>
      <c r="E176" s="9">
        <f>MAX($B$3:B176)</f>
        <v>1416500</v>
      </c>
      <c r="F176" s="12">
        <f t="shared" si="8"/>
        <v>-3.3886339569361101E-2</v>
      </c>
    </row>
    <row r="177" spans="1:6">
      <c r="A177" s="1">
        <v>41155</v>
      </c>
      <c r="B177">
        <v>1368500</v>
      </c>
      <c r="C177" s="12">
        <f t="shared" si="6"/>
        <v>0</v>
      </c>
      <c r="D177" s="12" t="str">
        <f t="shared" si="7"/>
        <v/>
      </c>
      <c r="E177" s="9">
        <f>MAX($B$3:B177)</f>
        <v>1416500</v>
      </c>
      <c r="F177" s="12">
        <f t="shared" si="8"/>
        <v>-3.3886339569361101E-2</v>
      </c>
    </row>
    <row r="178" spans="1:6">
      <c r="A178" s="1">
        <v>41156</v>
      </c>
      <c r="B178">
        <v>1379000</v>
      </c>
      <c r="C178" s="12">
        <f t="shared" si="6"/>
        <v>7.6726342710997653E-3</v>
      </c>
      <c r="D178" s="12" t="str">
        <f t="shared" si="7"/>
        <v/>
      </c>
      <c r="E178" s="9">
        <f>MAX($B$3:B178)</f>
        <v>1416500</v>
      </c>
      <c r="F178" s="12">
        <f t="shared" si="8"/>
        <v>-2.6473702788563359E-2</v>
      </c>
    </row>
    <row r="179" spans="1:6">
      <c r="A179" s="1">
        <v>41157</v>
      </c>
      <c r="B179">
        <v>1392000</v>
      </c>
      <c r="C179" s="12">
        <f t="shared" si="6"/>
        <v>9.4271211022480816E-3</v>
      </c>
      <c r="D179" s="12" t="str">
        <f t="shared" si="7"/>
        <v/>
      </c>
      <c r="E179" s="9">
        <f>MAX($B$3:B179)</f>
        <v>1416500</v>
      </c>
      <c r="F179" s="12">
        <f t="shared" si="8"/>
        <v>-1.729615248852806E-2</v>
      </c>
    </row>
    <row r="180" spans="1:6">
      <c r="A180" s="1">
        <v>41158</v>
      </c>
      <c r="B180">
        <v>1446000</v>
      </c>
      <c r="C180" s="12">
        <f t="shared" si="6"/>
        <v>3.8793103448275801E-2</v>
      </c>
      <c r="D180" s="12" t="str">
        <f t="shared" si="7"/>
        <v/>
      </c>
      <c r="E180" s="9">
        <f>MAX($B$3:B180)</f>
        <v>1446000</v>
      </c>
      <c r="F180" s="12">
        <f t="shared" si="8"/>
        <v>0</v>
      </c>
    </row>
    <row r="181" spans="1:6">
      <c r="A181" s="1">
        <v>41159</v>
      </c>
      <c r="B181">
        <v>1475000</v>
      </c>
      <c r="C181" s="12">
        <f t="shared" si="6"/>
        <v>2.0055325034578075E-2</v>
      </c>
      <c r="D181" s="12" t="str">
        <f t="shared" si="7"/>
        <v/>
      </c>
      <c r="E181" s="9">
        <f>MAX($B$3:B181)</f>
        <v>1475000</v>
      </c>
      <c r="F181" s="12">
        <f t="shared" si="8"/>
        <v>0</v>
      </c>
    </row>
    <row r="182" spans="1:6">
      <c r="A182" s="1">
        <v>41162</v>
      </c>
      <c r="B182">
        <v>1444000</v>
      </c>
      <c r="C182" s="12">
        <f t="shared" si="6"/>
        <v>-2.1016949152542375E-2</v>
      </c>
      <c r="D182" s="12">
        <f t="shared" si="7"/>
        <v>-2.1016949152542375E-2</v>
      </c>
      <c r="E182" s="9">
        <f>MAX($B$3:B182)</f>
        <v>1475000</v>
      </c>
      <c r="F182" s="12">
        <f t="shared" si="8"/>
        <v>-2.1016949152542375E-2</v>
      </c>
    </row>
    <row r="183" spans="1:6">
      <c r="A183" s="1">
        <v>41163</v>
      </c>
      <c r="B183">
        <v>1449500</v>
      </c>
      <c r="C183" s="12">
        <f t="shared" si="6"/>
        <v>3.8088642659279692E-3</v>
      </c>
      <c r="D183" s="12" t="str">
        <f t="shared" si="7"/>
        <v/>
      </c>
      <c r="E183" s="9">
        <f>MAX($B$3:B183)</f>
        <v>1475000</v>
      </c>
      <c r="F183" s="12">
        <f t="shared" si="8"/>
        <v>-1.7288135593220341E-2</v>
      </c>
    </row>
    <row r="184" spans="1:6">
      <c r="A184" s="1">
        <v>41164</v>
      </c>
      <c r="B184">
        <v>1473000</v>
      </c>
      <c r="C184" s="12">
        <f t="shared" si="6"/>
        <v>1.6212487064505066E-2</v>
      </c>
      <c r="D184" s="12" t="str">
        <f t="shared" si="7"/>
        <v/>
      </c>
      <c r="E184" s="9">
        <f>MAX($B$3:B184)</f>
        <v>1475000</v>
      </c>
      <c r="F184" s="12">
        <f t="shared" si="8"/>
        <v>-1.3559322033898306E-3</v>
      </c>
    </row>
    <row r="185" spans="1:6">
      <c r="A185" s="1">
        <v>41165</v>
      </c>
      <c r="B185">
        <v>1505500</v>
      </c>
      <c r="C185" s="12">
        <f t="shared" si="6"/>
        <v>2.2063815342837856E-2</v>
      </c>
      <c r="D185" s="12" t="str">
        <f t="shared" si="7"/>
        <v/>
      </c>
      <c r="E185" s="9">
        <f>MAX($B$3:B185)</f>
        <v>1505500</v>
      </c>
      <c r="F185" s="12">
        <f t="shared" si="8"/>
        <v>0</v>
      </c>
    </row>
    <row r="186" spans="1:6">
      <c r="A186" s="1">
        <v>41166</v>
      </c>
      <c r="B186">
        <v>1483500</v>
      </c>
      <c r="C186" s="12">
        <f t="shared" si="6"/>
        <v>-1.4613085353703092E-2</v>
      </c>
      <c r="D186" s="12">
        <f t="shared" si="7"/>
        <v>-1.4613085353703092E-2</v>
      </c>
      <c r="E186" s="9">
        <f>MAX($B$3:B186)</f>
        <v>1505500</v>
      </c>
      <c r="F186" s="12">
        <f t="shared" si="8"/>
        <v>-1.4613085353703089E-2</v>
      </c>
    </row>
    <row r="187" spans="1:6">
      <c r="A187" s="1">
        <v>41169</v>
      </c>
      <c r="B187">
        <v>1497500</v>
      </c>
      <c r="C187" s="12">
        <f t="shared" si="6"/>
        <v>9.4371418941692209E-3</v>
      </c>
      <c r="D187" s="12" t="str">
        <f t="shared" si="7"/>
        <v/>
      </c>
      <c r="E187" s="9">
        <f>MAX($B$3:B187)</f>
        <v>1505500</v>
      </c>
      <c r="F187" s="12">
        <f t="shared" si="8"/>
        <v>-5.3138492195283962E-3</v>
      </c>
    </row>
    <row r="188" spans="1:6">
      <c r="A188" s="1">
        <v>41170</v>
      </c>
      <c r="B188">
        <v>1515500</v>
      </c>
      <c r="C188" s="12">
        <f t="shared" si="6"/>
        <v>1.2020033388981721E-2</v>
      </c>
      <c r="D188" s="12" t="str">
        <f t="shared" si="7"/>
        <v/>
      </c>
      <c r="E188" s="9">
        <f>MAX($B$3:B188)</f>
        <v>1515500</v>
      </c>
      <c r="F188" s="12">
        <f t="shared" si="8"/>
        <v>0</v>
      </c>
    </row>
    <row r="189" spans="1:6">
      <c r="A189" s="1">
        <v>41171</v>
      </c>
      <c r="B189">
        <v>1471000</v>
      </c>
      <c r="C189" s="12">
        <f t="shared" si="6"/>
        <v>-2.9363246453315783E-2</v>
      </c>
      <c r="D189" s="12">
        <f t="shared" si="7"/>
        <v>-2.9363246453315783E-2</v>
      </c>
      <c r="E189" s="9">
        <f>MAX($B$3:B189)</f>
        <v>1515500</v>
      </c>
      <c r="F189" s="12">
        <f t="shared" si="8"/>
        <v>-2.9363246453315738E-2</v>
      </c>
    </row>
    <row r="190" spans="1:6">
      <c r="A190" s="1">
        <v>41172</v>
      </c>
      <c r="B190">
        <v>1509500</v>
      </c>
      <c r="C190" s="12">
        <f t="shared" si="6"/>
        <v>2.6172671651937485E-2</v>
      </c>
      <c r="D190" s="12" t="str">
        <f t="shared" si="7"/>
        <v/>
      </c>
      <c r="E190" s="9">
        <f>MAX($B$3:B190)</f>
        <v>1515500</v>
      </c>
      <c r="F190" s="12">
        <f t="shared" si="8"/>
        <v>-3.9590894094358297E-3</v>
      </c>
    </row>
    <row r="191" spans="1:6">
      <c r="A191" s="1">
        <v>41173</v>
      </c>
      <c r="B191">
        <v>1514000</v>
      </c>
      <c r="C191" s="12">
        <f t="shared" si="6"/>
        <v>2.9811195760185427E-3</v>
      </c>
      <c r="D191" s="12" t="str">
        <f t="shared" si="7"/>
        <v/>
      </c>
      <c r="E191" s="9">
        <f>MAX($B$3:B191)</f>
        <v>1515500</v>
      </c>
      <c r="F191" s="12">
        <f t="shared" si="8"/>
        <v>-9.8977235235895742E-4</v>
      </c>
    </row>
    <row r="192" spans="1:6">
      <c r="A192" s="1">
        <v>41176</v>
      </c>
      <c r="B192">
        <v>1521000</v>
      </c>
      <c r="C192" s="12">
        <f t="shared" si="6"/>
        <v>4.6235138705417178E-3</v>
      </c>
      <c r="D192" s="12" t="str">
        <f t="shared" si="7"/>
        <v/>
      </c>
      <c r="E192" s="9">
        <f>MAX($B$3:B192)</f>
        <v>1521000</v>
      </c>
      <c r="F192" s="12">
        <f t="shared" si="8"/>
        <v>0</v>
      </c>
    </row>
    <row r="193" spans="1:6">
      <c r="A193" s="1">
        <v>41177</v>
      </c>
      <c r="B193">
        <v>1496000</v>
      </c>
      <c r="C193" s="12">
        <f t="shared" si="6"/>
        <v>-1.643655489809337E-2</v>
      </c>
      <c r="D193" s="12">
        <f t="shared" si="7"/>
        <v>-1.643655489809337E-2</v>
      </c>
      <c r="E193" s="9">
        <f>MAX($B$3:B193)</f>
        <v>1521000</v>
      </c>
      <c r="F193" s="12">
        <f t="shared" si="8"/>
        <v>-1.6436554898093359E-2</v>
      </c>
    </row>
    <row r="194" spans="1:6">
      <c r="A194" s="1">
        <v>41178</v>
      </c>
      <c r="B194">
        <v>1480000</v>
      </c>
      <c r="C194" s="12">
        <f t="shared" si="6"/>
        <v>-1.0695187165775444E-2</v>
      </c>
      <c r="D194" s="12">
        <f t="shared" si="7"/>
        <v>-1.0695187165775444E-2</v>
      </c>
      <c r="E194" s="9">
        <f>MAX($B$3:B194)</f>
        <v>1521000</v>
      </c>
      <c r="F194" s="12">
        <f t="shared" si="8"/>
        <v>-2.695595003287311E-2</v>
      </c>
    </row>
    <row r="195" spans="1:6">
      <c r="A195" s="1">
        <v>41179</v>
      </c>
      <c r="B195">
        <v>1518000</v>
      </c>
      <c r="C195" s="12">
        <f t="shared" si="6"/>
        <v>2.5675675675675746E-2</v>
      </c>
      <c r="D195" s="12" t="str">
        <f t="shared" si="7"/>
        <v/>
      </c>
      <c r="E195" s="9">
        <f>MAX($B$3:B195)</f>
        <v>1521000</v>
      </c>
      <c r="F195" s="12">
        <f t="shared" si="8"/>
        <v>-1.9723865877712033E-3</v>
      </c>
    </row>
    <row r="196" spans="1:6">
      <c r="A196" s="1">
        <v>41180</v>
      </c>
      <c r="B196">
        <v>1509500</v>
      </c>
      <c r="C196" s="12">
        <f t="shared" ref="C196:C259" si="9">B196/B195-1</f>
        <v>-5.5994729907773433E-3</v>
      </c>
      <c r="D196" s="12">
        <f t="shared" si="7"/>
        <v>-5.5994729907773433E-3</v>
      </c>
      <c r="E196" s="9">
        <f>MAX($B$3:B196)</f>
        <v>1521000</v>
      </c>
      <c r="F196" s="12">
        <f t="shared" si="8"/>
        <v>-7.5608152531229456E-3</v>
      </c>
    </row>
    <row r="197" spans="1:6">
      <c r="A197" s="1">
        <v>41183</v>
      </c>
      <c r="B197">
        <v>1501500</v>
      </c>
      <c r="C197" s="12">
        <f t="shared" si="9"/>
        <v>-5.2997681351441006E-3</v>
      </c>
      <c r="D197" s="12">
        <f t="shared" ref="D197:D260" si="10">IF(C197&lt;0,C197,"")</f>
        <v>-5.2997681351441006E-3</v>
      </c>
      <c r="E197" s="9">
        <f>MAX($B$3:B197)</f>
        <v>1521000</v>
      </c>
      <c r="F197" s="12">
        <f t="shared" si="8"/>
        <v>-1.282051282051282E-2</v>
      </c>
    </row>
    <row r="198" spans="1:6">
      <c r="A198" s="1">
        <v>41184</v>
      </c>
      <c r="B198">
        <v>1510500</v>
      </c>
      <c r="C198" s="12">
        <f t="shared" si="9"/>
        <v>5.9940059940060131E-3</v>
      </c>
      <c r="D198" s="12" t="str">
        <f t="shared" si="10"/>
        <v/>
      </c>
      <c r="E198" s="9">
        <f>MAX($B$3:B198)</f>
        <v>1521000</v>
      </c>
      <c r="F198" s="12">
        <f t="shared" ref="F198:F261" si="11">(B198-E198)/E198</f>
        <v>-6.9033530571992107E-3</v>
      </c>
    </row>
    <row r="199" spans="1:6">
      <c r="A199" s="1">
        <v>41185</v>
      </c>
      <c r="B199">
        <v>1516000</v>
      </c>
      <c r="C199" s="12">
        <f t="shared" si="9"/>
        <v>3.6411784177423634E-3</v>
      </c>
      <c r="D199" s="12" t="str">
        <f t="shared" si="10"/>
        <v/>
      </c>
      <c r="E199" s="9">
        <f>MAX($B$3:B199)</f>
        <v>1521000</v>
      </c>
      <c r="F199" s="12">
        <f t="shared" si="11"/>
        <v>-3.2873109796186721E-3</v>
      </c>
    </row>
    <row r="200" spans="1:6">
      <c r="A200" s="1">
        <v>41186</v>
      </c>
      <c r="B200">
        <v>1530000</v>
      </c>
      <c r="C200" s="12">
        <f t="shared" si="9"/>
        <v>9.23482849604218E-3</v>
      </c>
      <c r="D200" s="12" t="str">
        <f t="shared" si="10"/>
        <v/>
      </c>
      <c r="E200" s="9">
        <f>MAX($B$3:B200)</f>
        <v>1530000</v>
      </c>
      <c r="F200" s="12">
        <f t="shared" si="11"/>
        <v>0</v>
      </c>
    </row>
    <row r="201" spans="1:6">
      <c r="A201" s="1">
        <v>41187</v>
      </c>
      <c r="B201">
        <v>1533500</v>
      </c>
      <c r="C201" s="12">
        <f t="shared" si="9"/>
        <v>2.2875816993463971E-3</v>
      </c>
      <c r="D201" s="12" t="str">
        <f t="shared" si="10"/>
        <v/>
      </c>
      <c r="E201" s="9">
        <f>MAX($B$3:B201)</f>
        <v>1533500</v>
      </c>
      <c r="F201" s="12">
        <f t="shared" si="11"/>
        <v>0</v>
      </c>
    </row>
    <row r="202" spans="1:6">
      <c r="A202" s="1">
        <v>41190</v>
      </c>
      <c r="B202">
        <v>1529500</v>
      </c>
      <c r="C202" s="12">
        <f t="shared" si="9"/>
        <v>-2.6084121291164442E-3</v>
      </c>
      <c r="D202" s="12">
        <f t="shared" si="10"/>
        <v>-2.6084121291164442E-3</v>
      </c>
      <c r="E202" s="9">
        <f>MAX($B$3:B202)</f>
        <v>1533500</v>
      </c>
      <c r="F202" s="12">
        <f t="shared" si="11"/>
        <v>-2.6084121291164004E-3</v>
      </c>
    </row>
    <row r="203" spans="1:6">
      <c r="A203" s="1">
        <v>41191</v>
      </c>
      <c r="B203">
        <v>1511000</v>
      </c>
      <c r="C203" s="12">
        <f t="shared" si="9"/>
        <v>-1.2095456031382845E-2</v>
      </c>
      <c r="D203" s="12">
        <f t="shared" si="10"/>
        <v>-1.2095456031382845E-2</v>
      </c>
      <c r="E203" s="9">
        <f>MAX($B$3:B203)</f>
        <v>1533500</v>
      </c>
      <c r="F203" s="12">
        <f t="shared" si="11"/>
        <v>-1.4672318226279752E-2</v>
      </c>
    </row>
    <row r="204" spans="1:6">
      <c r="A204" s="1">
        <v>41192</v>
      </c>
      <c r="B204">
        <v>1507000</v>
      </c>
      <c r="C204" s="12">
        <f t="shared" si="9"/>
        <v>-2.647253474520217E-3</v>
      </c>
      <c r="D204" s="12">
        <f t="shared" si="10"/>
        <v>-2.647253474520217E-3</v>
      </c>
      <c r="E204" s="9">
        <f>MAX($B$3:B204)</f>
        <v>1533500</v>
      </c>
      <c r="F204" s="12">
        <f t="shared" si="11"/>
        <v>-1.7280730355396151E-2</v>
      </c>
    </row>
    <row r="205" spans="1:6">
      <c r="A205" s="1">
        <v>41193</v>
      </c>
      <c r="B205">
        <v>1523500</v>
      </c>
      <c r="C205" s="12">
        <f t="shared" si="9"/>
        <v>1.0948905109489093E-2</v>
      </c>
      <c r="D205" s="12" t="str">
        <f t="shared" si="10"/>
        <v/>
      </c>
      <c r="E205" s="9">
        <f>MAX($B$3:B205)</f>
        <v>1533500</v>
      </c>
      <c r="F205" s="12">
        <f t="shared" si="11"/>
        <v>-6.5210303227910011E-3</v>
      </c>
    </row>
    <row r="206" spans="1:6">
      <c r="A206" s="1">
        <v>41194</v>
      </c>
      <c r="B206">
        <v>1513000</v>
      </c>
      <c r="C206" s="12">
        <f t="shared" si="9"/>
        <v>-6.8920249425664659E-3</v>
      </c>
      <c r="D206" s="12">
        <f t="shared" si="10"/>
        <v>-6.8920249425664659E-3</v>
      </c>
      <c r="E206" s="9">
        <f>MAX($B$3:B206)</f>
        <v>1533500</v>
      </c>
      <c r="F206" s="12">
        <f t="shared" si="11"/>
        <v>-1.3368112161721553E-2</v>
      </c>
    </row>
    <row r="207" spans="1:6">
      <c r="A207" s="1">
        <v>41197</v>
      </c>
      <c r="B207">
        <v>1537000</v>
      </c>
      <c r="C207" s="12">
        <f t="shared" si="9"/>
        <v>1.5862524785194898E-2</v>
      </c>
      <c r="D207" s="12" t="str">
        <f t="shared" si="10"/>
        <v/>
      </c>
      <c r="E207" s="9">
        <f>MAX($B$3:B207)</f>
        <v>1537000</v>
      </c>
      <c r="F207" s="12">
        <f t="shared" si="11"/>
        <v>0</v>
      </c>
    </row>
    <row r="208" spans="1:6">
      <c r="A208" s="1">
        <v>41198</v>
      </c>
      <c r="B208">
        <v>1547000</v>
      </c>
      <c r="C208" s="12">
        <f t="shared" si="9"/>
        <v>6.5061808718283043E-3</v>
      </c>
      <c r="D208" s="12" t="str">
        <f t="shared" si="10"/>
        <v/>
      </c>
      <c r="E208" s="9">
        <f>MAX($B$3:B208)</f>
        <v>1547000</v>
      </c>
      <c r="F208" s="12">
        <f t="shared" si="11"/>
        <v>0</v>
      </c>
    </row>
    <row r="209" spans="1:6">
      <c r="A209" s="1">
        <v>41199</v>
      </c>
      <c r="B209">
        <v>1516500</v>
      </c>
      <c r="C209" s="12">
        <f t="shared" si="9"/>
        <v>-1.9715578539107992E-2</v>
      </c>
      <c r="D209" s="12">
        <f t="shared" si="10"/>
        <v>-1.9715578539107992E-2</v>
      </c>
      <c r="E209" s="9">
        <f>MAX($B$3:B209)</f>
        <v>1547000</v>
      </c>
      <c r="F209" s="12">
        <f t="shared" si="11"/>
        <v>-1.971557853910795E-2</v>
      </c>
    </row>
    <row r="210" spans="1:6">
      <c r="A210" s="1">
        <v>41200</v>
      </c>
      <c r="B210">
        <v>1547000</v>
      </c>
      <c r="C210" s="12">
        <f t="shared" si="9"/>
        <v>2.0112100230794683E-2</v>
      </c>
      <c r="D210" s="12" t="str">
        <f t="shared" si="10"/>
        <v/>
      </c>
      <c r="E210" s="9">
        <f>MAX($B$3:B210)</f>
        <v>1547000</v>
      </c>
      <c r="F210" s="12">
        <f t="shared" si="11"/>
        <v>0</v>
      </c>
    </row>
    <row r="211" spans="1:6">
      <c r="A211" s="1">
        <v>41201</v>
      </c>
      <c r="B211">
        <v>1521500</v>
      </c>
      <c r="C211" s="12">
        <f t="shared" si="9"/>
        <v>-1.6483516483516536E-2</v>
      </c>
      <c r="D211" s="12">
        <f t="shared" si="10"/>
        <v>-1.6483516483516536E-2</v>
      </c>
      <c r="E211" s="9">
        <f>MAX($B$3:B211)</f>
        <v>1547000</v>
      </c>
      <c r="F211" s="12">
        <f t="shared" si="11"/>
        <v>-1.6483516483516484E-2</v>
      </c>
    </row>
    <row r="212" spans="1:6">
      <c r="A212" s="1">
        <v>41204</v>
      </c>
      <c r="B212">
        <v>1532000</v>
      </c>
      <c r="C212" s="12">
        <f t="shared" si="9"/>
        <v>6.9010844561288032E-3</v>
      </c>
      <c r="D212" s="12" t="str">
        <f t="shared" si="10"/>
        <v/>
      </c>
      <c r="E212" s="9">
        <f>MAX($B$3:B212)</f>
        <v>1547000</v>
      </c>
      <c r="F212" s="12">
        <f t="shared" si="11"/>
        <v>-9.6961861667744023E-3</v>
      </c>
    </row>
    <row r="213" spans="1:6">
      <c r="A213" s="1">
        <v>41205</v>
      </c>
      <c r="B213">
        <v>1490000</v>
      </c>
      <c r="C213" s="12">
        <f t="shared" si="9"/>
        <v>-2.741514360313313E-2</v>
      </c>
      <c r="D213" s="12">
        <f t="shared" si="10"/>
        <v>-2.741514360313313E-2</v>
      </c>
      <c r="E213" s="9">
        <f>MAX($B$3:B213)</f>
        <v>1547000</v>
      </c>
      <c r="F213" s="12">
        <f t="shared" si="11"/>
        <v>-3.6845507433742729E-2</v>
      </c>
    </row>
    <row r="214" spans="1:6">
      <c r="A214" s="1">
        <v>41206</v>
      </c>
      <c r="B214">
        <v>1500000</v>
      </c>
      <c r="C214" s="12">
        <f t="shared" si="9"/>
        <v>6.7114093959732557E-3</v>
      </c>
      <c r="D214" s="12" t="str">
        <f t="shared" si="10"/>
        <v/>
      </c>
      <c r="E214" s="9">
        <f>MAX($B$3:B214)</f>
        <v>1547000</v>
      </c>
      <c r="F214" s="12">
        <f t="shared" si="11"/>
        <v>-3.0381383322559793E-2</v>
      </c>
    </row>
    <row r="215" spans="1:6">
      <c r="A215" s="1">
        <v>41207</v>
      </c>
      <c r="B215">
        <v>1508500</v>
      </c>
      <c r="C215" s="12">
        <f t="shared" si="9"/>
        <v>5.6666666666667087E-3</v>
      </c>
      <c r="D215" s="12" t="str">
        <f t="shared" si="10"/>
        <v/>
      </c>
      <c r="E215" s="9">
        <f>MAX($B$3:B215)</f>
        <v>1547000</v>
      </c>
      <c r="F215" s="12">
        <f t="shared" si="11"/>
        <v>-2.4886877828054297E-2</v>
      </c>
    </row>
    <row r="216" spans="1:6">
      <c r="A216" s="1">
        <v>41208</v>
      </c>
      <c r="B216">
        <v>1509000</v>
      </c>
      <c r="C216" s="12">
        <f t="shared" si="9"/>
        <v>3.3145508783549715E-4</v>
      </c>
      <c r="D216" s="12" t="str">
        <f t="shared" si="10"/>
        <v/>
      </c>
      <c r="E216" s="9">
        <f>MAX($B$3:B216)</f>
        <v>1547000</v>
      </c>
      <c r="F216" s="12">
        <f t="shared" si="11"/>
        <v>-2.4563671622495151E-2</v>
      </c>
    </row>
    <row r="217" spans="1:6">
      <c r="A217" s="1">
        <v>41211</v>
      </c>
      <c r="B217">
        <v>1509000</v>
      </c>
      <c r="C217" s="12">
        <f t="shared" si="9"/>
        <v>0</v>
      </c>
      <c r="D217" s="12" t="str">
        <f t="shared" si="10"/>
        <v/>
      </c>
      <c r="E217" s="9">
        <f>MAX($B$3:B217)</f>
        <v>1547000</v>
      </c>
      <c r="F217" s="12">
        <f t="shared" si="11"/>
        <v>-2.4563671622495151E-2</v>
      </c>
    </row>
    <row r="218" spans="1:6">
      <c r="A218" s="1">
        <v>41212</v>
      </c>
      <c r="B218">
        <v>1509000</v>
      </c>
      <c r="C218" s="12">
        <f t="shared" si="9"/>
        <v>0</v>
      </c>
      <c r="D218" s="12" t="str">
        <f t="shared" si="10"/>
        <v/>
      </c>
      <c r="E218" s="9">
        <f>MAX($B$3:B218)</f>
        <v>1547000</v>
      </c>
      <c r="F218" s="12">
        <f t="shared" si="11"/>
        <v>-2.4563671622495151E-2</v>
      </c>
    </row>
    <row r="219" spans="1:6">
      <c r="A219" s="1">
        <v>41213</v>
      </c>
      <c r="B219">
        <v>1491000</v>
      </c>
      <c r="C219" s="12">
        <f t="shared" si="9"/>
        <v>-1.1928429423459286E-2</v>
      </c>
      <c r="D219" s="12">
        <f t="shared" si="10"/>
        <v>-1.1928429423459286E-2</v>
      </c>
      <c r="E219" s="9">
        <f>MAX($B$3:B219)</f>
        <v>1547000</v>
      </c>
      <c r="F219" s="12">
        <f t="shared" si="11"/>
        <v>-3.6199095022624438E-2</v>
      </c>
    </row>
    <row r="220" spans="1:6">
      <c r="A220" s="1">
        <v>41214</v>
      </c>
      <c r="B220">
        <v>1542000</v>
      </c>
      <c r="C220" s="12">
        <f t="shared" si="9"/>
        <v>3.4205231388329871E-2</v>
      </c>
      <c r="D220" s="12" t="str">
        <f t="shared" si="10"/>
        <v/>
      </c>
      <c r="E220" s="9">
        <f>MAX($B$3:B220)</f>
        <v>1547000</v>
      </c>
      <c r="F220" s="12">
        <f t="shared" si="11"/>
        <v>-3.2320620555914671E-3</v>
      </c>
    </row>
    <row r="221" spans="1:6">
      <c r="A221" s="1">
        <v>41215</v>
      </c>
      <c r="B221">
        <v>1518000</v>
      </c>
      <c r="C221" s="12">
        <f t="shared" si="9"/>
        <v>-1.5564202334630295E-2</v>
      </c>
      <c r="D221" s="12">
        <f t="shared" si="10"/>
        <v>-1.5564202334630295E-2</v>
      </c>
      <c r="E221" s="9">
        <f>MAX($B$3:B221)</f>
        <v>1547000</v>
      </c>
      <c r="F221" s="12">
        <f t="shared" si="11"/>
        <v>-1.874595992243051E-2</v>
      </c>
    </row>
    <row r="222" spans="1:6">
      <c r="A222" s="1">
        <v>41218</v>
      </c>
      <c r="B222">
        <v>1509500</v>
      </c>
      <c r="C222" s="12">
        <f t="shared" si="9"/>
        <v>-5.5994729907773433E-3</v>
      </c>
      <c r="D222" s="12">
        <f t="shared" si="10"/>
        <v>-5.5994729907773433E-3</v>
      </c>
      <c r="E222" s="9">
        <f>MAX($B$3:B222)</f>
        <v>1547000</v>
      </c>
      <c r="F222" s="12">
        <f t="shared" si="11"/>
        <v>-2.4240465416936006E-2</v>
      </c>
    </row>
    <row r="223" spans="1:6">
      <c r="A223" s="1">
        <v>41219</v>
      </c>
      <c r="B223">
        <v>1536000</v>
      </c>
      <c r="C223" s="12">
        <f t="shared" si="9"/>
        <v>1.7555481947664875E-2</v>
      </c>
      <c r="D223" s="12" t="str">
        <f t="shared" si="10"/>
        <v/>
      </c>
      <c r="E223" s="9">
        <f>MAX($B$3:B223)</f>
        <v>1547000</v>
      </c>
      <c r="F223" s="12">
        <f t="shared" si="11"/>
        <v>-7.1105365223012281E-3</v>
      </c>
    </row>
    <row r="224" spans="1:6">
      <c r="A224" s="1">
        <v>41220</v>
      </c>
      <c r="B224">
        <v>1493000</v>
      </c>
      <c r="C224" s="12">
        <f t="shared" si="9"/>
        <v>-2.799479166666663E-2</v>
      </c>
      <c r="D224" s="12">
        <f t="shared" si="10"/>
        <v>-2.799479166666663E-2</v>
      </c>
      <c r="E224" s="9">
        <f>MAX($B$3:B224)</f>
        <v>1547000</v>
      </c>
      <c r="F224" s="12">
        <f t="shared" si="11"/>
        <v>-3.4906270200387848E-2</v>
      </c>
    </row>
    <row r="225" spans="1:6">
      <c r="A225" s="1">
        <v>41221</v>
      </c>
      <c r="B225">
        <v>1498500</v>
      </c>
      <c r="C225" s="12">
        <f t="shared" si="9"/>
        <v>3.6838580040188251E-3</v>
      </c>
      <c r="D225" s="12" t="str">
        <f t="shared" si="10"/>
        <v/>
      </c>
      <c r="E225" s="9">
        <f>MAX($B$3:B225)</f>
        <v>1547000</v>
      </c>
      <c r="F225" s="12">
        <f t="shared" si="11"/>
        <v>-3.1351001939237233E-2</v>
      </c>
    </row>
    <row r="226" spans="1:6">
      <c r="A226" s="1">
        <v>41222</v>
      </c>
      <c r="B226">
        <v>1491000</v>
      </c>
      <c r="C226" s="12">
        <f t="shared" si="9"/>
        <v>-5.0050050050050032E-3</v>
      </c>
      <c r="D226" s="12">
        <f t="shared" si="10"/>
        <v>-5.0050050050050032E-3</v>
      </c>
      <c r="E226" s="9">
        <f>MAX($B$3:B226)</f>
        <v>1547000</v>
      </c>
      <c r="F226" s="12">
        <f t="shared" si="11"/>
        <v>-3.6199095022624438E-2</v>
      </c>
    </row>
    <row r="227" spans="1:6">
      <c r="A227" s="1">
        <v>41225</v>
      </c>
      <c r="B227">
        <v>1527500</v>
      </c>
      <c r="C227" s="12">
        <f t="shared" si="9"/>
        <v>2.4480214621059648E-2</v>
      </c>
      <c r="D227" s="12" t="str">
        <f t="shared" si="10"/>
        <v/>
      </c>
      <c r="E227" s="9">
        <f>MAX($B$3:B227)</f>
        <v>1547000</v>
      </c>
      <c r="F227" s="12">
        <f t="shared" si="11"/>
        <v>-1.2605042016806723E-2</v>
      </c>
    </row>
    <row r="228" spans="1:6">
      <c r="A228" s="1">
        <v>41226</v>
      </c>
      <c r="B228">
        <v>1531500</v>
      </c>
      <c r="C228" s="12">
        <f t="shared" si="9"/>
        <v>2.6186579378069119E-3</v>
      </c>
      <c r="D228" s="12" t="str">
        <f t="shared" si="10"/>
        <v/>
      </c>
      <c r="E228" s="9">
        <f>MAX($B$3:B228)</f>
        <v>1547000</v>
      </c>
      <c r="F228" s="12">
        <f t="shared" si="11"/>
        <v>-1.001939237233355E-2</v>
      </c>
    </row>
    <row r="229" spans="1:6">
      <c r="A229" s="1">
        <v>41227</v>
      </c>
      <c r="B229">
        <v>1508500</v>
      </c>
      <c r="C229" s="12">
        <f t="shared" si="9"/>
        <v>-1.5017956252040499E-2</v>
      </c>
      <c r="D229" s="12">
        <f t="shared" si="10"/>
        <v>-1.5017956252040499E-2</v>
      </c>
      <c r="E229" s="9">
        <f>MAX($B$3:B229)</f>
        <v>1547000</v>
      </c>
      <c r="F229" s="12">
        <f t="shared" si="11"/>
        <v>-2.4886877828054297E-2</v>
      </c>
    </row>
    <row r="230" spans="1:6">
      <c r="A230" s="1">
        <v>41228</v>
      </c>
      <c r="B230">
        <v>1504000</v>
      </c>
      <c r="C230" s="12">
        <f t="shared" si="9"/>
        <v>-2.9830957905203626E-3</v>
      </c>
      <c r="D230" s="12">
        <f t="shared" si="10"/>
        <v>-2.9830957905203626E-3</v>
      </c>
      <c r="E230" s="9">
        <f>MAX($B$3:B230)</f>
        <v>1547000</v>
      </c>
      <c r="F230" s="12">
        <f t="shared" si="11"/>
        <v>-2.7795733678086618E-2</v>
      </c>
    </row>
    <row r="231" spans="1:6">
      <c r="A231" s="1">
        <v>41229</v>
      </c>
      <c r="B231">
        <v>1533500</v>
      </c>
      <c r="C231" s="12">
        <f t="shared" si="9"/>
        <v>1.9614361702127603E-2</v>
      </c>
      <c r="D231" s="12" t="str">
        <f t="shared" si="10"/>
        <v/>
      </c>
      <c r="E231" s="9">
        <f>MAX($B$3:B231)</f>
        <v>1547000</v>
      </c>
      <c r="F231" s="12">
        <f t="shared" si="11"/>
        <v>-8.7265675500969621E-3</v>
      </c>
    </row>
    <row r="232" spans="1:6">
      <c r="A232" s="1">
        <v>41232</v>
      </c>
      <c r="B232">
        <v>1577000</v>
      </c>
      <c r="C232" s="12">
        <f t="shared" si="9"/>
        <v>2.8366481904140928E-2</v>
      </c>
      <c r="D232" s="12" t="str">
        <f t="shared" si="10"/>
        <v/>
      </c>
      <c r="E232" s="9">
        <f>MAX($B$3:B232)</f>
        <v>1577000</v>
      </c>
      <c r="F232" s="12">
        <f t="shared" si="11"/>
        <v>0</v>
      </c>
    </row>
    <row r="233" spans="1:6">
      <c r="A233" s="1">
        <v>41233</v>
      </c>
      <c r="B233">
        <v>1586000</v>
      </c>
      <c r="C233" s="12">
        <f t="shared" si="9"/>
        <v>5.7070386810400553E-3</v>
      </c>
      <c r="D233" s="12" t="str">
        <f t="shared" si="10"/>
        <v/>
      </c>
      <c r="E233" s="9">
        <f>MAX($B$3:B233)</f>
        <v>1586000</v>
      </c>
      <c r="F233" s="12">
        <f t="shared" si="11"/>
        <v>0</v>
      </c>
    </row>
    <row r="234" spans="1:6">
      <c r="A234" s="1">
        <v>41234</v>
      </c>
      <c r="B234">
        <v>1540000</v>
      </c>
      <c r="C234" s="12">
        <f t="shared" si="9"/>
        <v>-2.9003783102143799E-2</v>
      </c>
      <c r="D234" s="12">
        <f t="shared" si="10"/>
        <v>-2.9003783102143799E-2</v>
      </c>
      <c r="E234" s="9">
        <f>MAX($B$3:B234)</f>
        <v>1586000</v>
      </c>
      <c r="F234" s="12">
        <f t="shared" si="11"/>
        <v>-2.9003783102143757E-2</v>
      </c>
    </row>
    <row r="235" spans="1:6">
      <c r="A235" s="1">
        <v>41235</v>
      </c>
      <c r="B235">
        <v>1577000</v>
      </c>
      <c r="C235" s="12">
        <f t="shared" si="9"/>
        <v>2.4025974025974062E-2</v>
      </c>
      <c r="D235" s="12" t="str">
        <f t="shared" si="10"/>
        <v/>
      </c>
      <c r="E235" s="9">
        <f>MAX($B$3:B235)</f>
        <v>1586000</v>
      </c>
      <c r="F235" s="12">
        <f t="shared" si="11"/>
        <v>-5.6746532156368226E-3</v>
      </c>
    </row>
    <row r="236" spans="1:6">
      <c r="A236" s="1">
        <v>41236</v>
      </c>
      <c r="B236">
        <v>1587500</v>
      </c>
      <c r="C236" s="12">
        <f t="shared" si="9"/>
        <v>6.6582117945466202E-3</v>
      </c>
      <c r="D236" s="12" t="str">
        <f t="shared" si="10"/>
        <v/>
      </c>
      <c r="E236" s="9">
        <f>MAX($B$3:B236)</f>
        <v>1587500</v>
      </c>
      <c r="F236" s="12">
        <f t="shared" si="11"/>
        <v>0</v>
      </c>
    </row>
    <row r="237" spans="1:6">
      <c r="A237" s="1">
        <v>41239</v>
      </c>
      <c r="B237">
        <v>1601000</v>
      </c>
      <c r="C237" s="12">
        <f t="shared" si="9"/>
        <v>8.5039370078741072E-3</v>
      </c>
      <c r="D237" s="12" t="str">
        <f t="shared" si="10"/>
        <v/>
      </c>
      <c r="E237" s="9">
        <f>MAX($B$3:B237)</f>
        <v>1601000</v>
      </c>
      <c r="F237" s="12">
        <f t="shared" si="11"/>
        <v>0</v>
      </c>
    </row>
    <row r="238" spans="1:6">
      <c r="A238" s="1">
        <v>41240</v>
      </c>
      <c r="B238">
        <v>1589500</v>
      </c>
      <c r="C238" s="12">
        <f t="shared" si="9"/>
        <v>-7.1830106183635722E-3</v>
      </c>
      <c r="D238" s="12">
        <f t="shared" si="10"/>
        <v>-7.1830106183635722E-3</v>
      </c>
      <c r="E238" s="9">
        <f>MAX($B$3:B238)</f>
        <v>1601000</v>
      </c>
      <c r="F238" s="12">
        <f t="shared" si="11"/>
        <v>-7.1830106183635228E-3</v>
      </c>
    </row>
    <row r="239" spans="1:6">
      <c r="A239" s="1">
        <v>41241</v>
      </c>
      <c r="B239">
        <v>1605500</v>
      </c>
      <c r="C239" s="12">
        <f t="shared" si="9"/>
        <v>1.0066058508965137E-2</v>
      </c>
      <c r="D239" s="12" t="str">
        <f t="shared" si="10"/>
        <v/>
      </c>
      <c r="E239" s="9">
        <f>MAX($B$3:B239)</f>
        <v>1605500</v>
      </c>
      <c r="F239" s="12">
        <f t="shared" si="11"/>
        <v>0</v>
      </c>
    </row>
    <row r="240" spans="1:6">
      <c r="A240" s="1">
        <v>41242</v>
      </c>
      <c r="B240">
        <v>1614000</v>
      </c>
      <c r="C240" s="12">
        <f t="shared" si="9"/>
        <v>5.2943008408594672E-3</v>
      </c>
      <c r="D240" s="12" t="str">
        <f t="shared" si="10"/>
        <v/>
      </c>
      <c r="E240" s="9">
        <f>MAX($B$3:B240)</f>
        <v>1614000</v>
      </c>
      <c r="F240" s="12">
        <f t="shared" si="11"/>
        <v>0</v>
      </c>
    </row>
    <row r="241" spans="1:6">
      <c r="A241" s="1">
        <v>41243</v>
      </c>
      <c r="B241">
        <v>1608000</v>
      </c>
      <c r="C241" s="12">
        <f t="shared" si="9"/>
        <v>-3.7174721189591198E-3</v>
      </c>
      <c r="D241" s="12">
        <f t="shared" si="10"/>
        <v>-3.7174721189591198E-3</v>
      </c>
      <c r="E241" s="9">
        <f>MAX($B$3:B241)</f>
        <v>1614000</v>
      </c>
      <c r="F241" s="12">
        <f t="shared" si="11"/>
        <v>-3.7174721189591076E-3</v>
      </c>
    </row>
    <row r="242" spans="1:6">
      <c r="A242" s="1">
        <v>41246</v>
      </c>
      <c r="B242">
        <v>1589500</v>
      </c>
      <c r="C242" s="12">
        <f t="shared" si="9"/>
        <v>-1.1504975124378092E-2</v>
      </c>
      <c r="D242" s="12">
        <f t="shared" si="10"/>
        <v>-1.1504975124378092E-2</v>
      </c>
      <c r="E242" s="9">
        <f>MAX($B$3:B242)</f>
        <v>1614000</v>
      </c>
      <c r="F242" s="12">
        <f t="shared" si="11"/>
        <v>-1.5179677819083023E-2</v>
      </c>
    </row>
    <row r="243" spans="1:6">
      <c r="A243" s="1">
        <v>41247</v>
      </c>
      <c r="B243">
        <v>1585500</v>
      </c>
      <c r="C243" s="12">
        <f t="shared" si="9"/>
        <v>-2.5165146272412287E-3</v>
      </c>
      <c r="D243" s="12">
        <f t="shared" si="10"/>
        <v>-2.5165146272412287E-3</v>
      </c>
      <c r="E243" s="9">
        <f>MAX($B$3:B243)</f>
        <v>1614000</v>
      </c>
      <c r="F243" s="12">
        <f t="shared" si="11"/>
        <v>-1.7657992565055763E-2</v>
      </c>
    </row>
    <row r="244" spans="1:6">
      <c r="A244" s="1">
        <v>41248</v>
      </c>
      <c r="B244">
        <v>1601000</v>
      </c>
      <c r="C244" s="12">
        <f t="shared" si="9"/>
        <v>9.7760958688111188E-3</v>
      </c>
      <c r="D244" s="12" t="str">
        <f t="shared" si="10"/>
        <v/>
      </c>
      <c r="E244" s="9">
        <f>MAX($B$3:B244)</f>
        <v>1614000</v>
      </c>
      <c r="F244" s="12">
        <f t="shared" si="11"/>
        <v>-8.0545229244113996E-3</v>
      </c>
    </row>
    <row r="245" spans="1:6">
      <c r="A245" s="1">
        <v>41249</v>
      </c>
      <c r="B245">
        <v>1593000</v>
      </c>
      <c r="C245" s="12">
        <f t="shared" si="9"/>
        <v>-4.9968769519050937E-3</v>
      </c>
      <c r="D245" s="12">
        <f t="shared" si="10"/>
        <v>-4.9968769519050937E-3</v>
      </c>
      <c r="E245" s="9">
        <f>MAX($B$3:B245)</f>
        <v>1614000</v>
      </c>
      <c r="F245" s="12">
        <f t="shared" si="11"/>
        <v>-1.3011152416356878E-2</v>
      </c>
    </row>
    <row r="246" spans="1:6">
      <c r="A246" s="1">
        <v>41250</v>
      </c>
      <c r="B246">
        <v>1603500</v>
      </c>
      <c r="C246" s="12">
        <f t="shared" si="9"/>
        <v>6.5913370998116338E-3</v>
      </c>
      <c r="D246" s="12" t="str">
        <f t="shared" si="10"/>
        <v/>
      </c>
      <c r="E246" s="9">
        <f>MAX($B$3:B246)</f>
        <v>1614000</v>
      </c>
      <c r="F246" s="12">
        <f t="shared" si="11"/>
        <v>-6.5055762081784388E-3</v>
      </c>
    </row>
    <row r="247" spans="1:6">
      <c r="A247" s="1">
        <v>41253</v>
      </c>
      <c r="B247">
        <v>1607500</v>
      </c>
      <c r="C247" s="12">
        <f t="shared" si="9"/>
        <v>2.4945431867788859E-3</v>
      </c>
      <c r="D247" s="12" t="str">
        <f t="shared" si="10"/>
        <v/>
      </c>
      <c r="E247" s="9">
        <f>MAX($B$3:B247)</f>
        <v>1614000</v>
      </c>
      <c r="F247" s="12">
        <f t="shared" si="11"/>
        <v>-4.0272614622056998E-3</v>
      </c>
    </row>
    <row r="248" spans="1:6">
      <c r="A248" s="1">
        <v>41254</v>
      </c>
      <c r="B248">
        <v>1622000</v>
      </c>
      <c r="C248" s="12">
        <f t="shared" si="9"/>
        <v>9.0202177293934316E-3</v>
      </c>
      <c r="D248" s="12" t="str">
        <f t="shared" si="10"/>
        <v/>
      </c>
      <c r="E248" s="9">
        <f>MAX($B$3:B248)</f>
        <v>1622000</v>
      </c>
      <c r="F248" s="12">
        <f t="shared" si="11"/>
        <v>0</v>
      </c>
    </row>
    <row r="249" spans="1:6">
      <c r="A249" s="1">
        <v>41255</v>
      </c>
      <c r="B249">
        <v>1605500</v>
      </c>
      <c r="C249" s="12">
        <f t="shared" si="9"/>
        <v>-1.0172626387176309E-2</v>
      </c>
      <c r="D249" s="12">
        <f t="shared" si="10"/>
        <v>-1.0172626387176309E-2</v>
      </c>
      <c r="E249" s="9">
        <f>MAX($B$3:B249)</f>
        <v>1622000</v>
      </c>
      <c r="F249" s="12">
        <f t="shared" si="11"/>
        <v>-1.0172626387176326E-2</v>
      </c>
    </row>
    <row r="250" spans="1:6">
      <c r="A250" s="1">
        <v>41256</v>
      </c>
      <c r="B250">
        <v>1595500</v>
      </c>
      <c r="C250" s="12">
        <f t="shared" si="9"/>
        <v>-6.2285892245406149E-3</v>
      </c>
      <c r="D250" s="12">
        <f t="shared" si="10"/>
        <v>-6.2285892245406149E-3</v>
      </c>
      <c r="E250" s="9">
        <f>MAX($B$3:B250)</f>
        <v>1622000</v>
      </c>
      <c r="F250" s="12">
        <f t="shared" si="11"/>
        <v>-1.6337854500616523E-2</v>
      </c>
    </row>
    <row r="251" spans="1:6">
      <c r="A251" s="1">
        <v>41257</v>
      </c>
      <c r="B251">
        <v>1596000</v>
      </c>
      <c r="C251" s="12">
        <f t="shared" si="9"/>
        <v>3.1338138514569458E-4</v>
      </c>
      <c r="D251" s="12" t="str">
        <f t="shared" si="10"/>
        <v/>
      </c>
      <c r="E251" s="9">
        <f>MAX($B$3:B251)</f>
        <v>1622000</v>
      </c>
      <c r="F251" s="12">
        <f t="shared" si="11"/>
        <v>-1.6029593094944512E-2</v>
      </c>
    </row>
    <row r="252" spans="1:6">
      <c r="A252" s="1">
        <v>41260</v>
      </c>
      <c r="B252">
        <v>1616500</v>
      </c>
      <c r="C252" s="12">
        <f t="shared" si="9"/>
        <v>1.2844611528822103E-2</v>
      </c>
      <c r="D252" s="12" t="str">
        <f t="shared" si="10"/>
        <v/>
      </c>
      <c r="E252" s="9">
        <f>MAX($B$3:B252)</f>
        <v>1622000</v>
      </c>
      <c r="F252" s="12">
        <f t="shared" si="11"/>
        <v>-3.3908754623921083E-3</v>
      </c>
    </row>
    <row r="253" spans="1:6">
      <c r="A253" s="1">
        <v>41261</v>
      </c>
      <c r="B253">
        <v>1631000</v>
      </c>
      <c r="C253" s="12">
        <f t="shared" si="9"/>
        <v>8.9699969068977037E-3</v>
      </c>
      <c r="D253" s="12" t="str">
        <f t="shared" si="10"/>
        <v/>
      </c>
      <c r="E253" s="9">
        <f>MAX($B$3:B253)</f>
        <v>1631000</v>
      </c>
      <c r="F253" s="12">
        <f t="shared" si="11"/>
        <v>0</v>
      </c>
    </row>
    <row r="254" spans="1:6">
      <c r="A254" s="1">
        <v>41262</v>
      </c>
      <c r="B254">
        <v>1581500</v>
      </c>
      <c r="C254" s="12">
        <f t="shared" si="9"/>
        <v>-3.0349478847332967E-2</v>
      </c>
      <c r="D254" s="12">
        <f t="shared" si="10"/>
        <v>-3.0349478847332967E-2</v>
      </c>
      <c r="E254" s="9">
        <f>MAX($B$3:B254)</f>
        <v>1631000</v>
      </c>
      <c r="F254" s="12">
        <f t="shared" si="11"/>
        <v>-3.0349478847332925E-2</v>
      </c>
    </row>
    <row r="255" spans="1:6">
      <c r="A255" s="1">
        <v>41263</v>
      </c>
      <c r="B255">
        <v>1597000</v>
      </c>
      <c r="C255" s="12">
        <f t="shared" si="9"/>
        <v>9.800822004426113E-3</v>
      </c>
      <c r="D255" s="12" t="str">
        <f t="shared" si="10"/>
        <v/>
      </c>
      <c r="E255" s="9">
        <f>MAX($B$3:B255)</f>
        <v>1631000</v>
      </c>
      <c r="F255" s="12">
        <f t="shared" si="11"/>
        <v>-2.0846106683016553E-2</v>
      </c>
    </row>
    <row r="256" spans="1:6">
      <c r="A256" s="1">
        <v>41264</v>
      </c>
      <c r="B256">
        <v>1581000</v>
      </c>
      <c r="C256" s="12">
        <f t="shared" si="9"/>
        <v>-1.0018785222291826E-2</v>
      </c>
      <c r="D256" s="12">
        <f t="shared" si="10"/>
        <v>-1.0018785222291826E-2</v>
      </c>
      <c r="E256" s="9">
        <f>MAX($B$3:B256)</f>
        <v>1631000</v>
      </c>
      <c r="F256" s="12">
        <f t="shared" si="11"/>
        <v>-3.0656039239730228E-2</v>
      </c>
    </row>
    <row r="257" spans="1:6">
      <c r="A257" s="1">
        <v>41267</v>
      </c>
      <c r="B257">
        <v>1571000</v>
      </c>
      <c r="C257" s="12">
        <f t="shared" si="9"/>
        <v>-6.3251106894370857E-3</v>
      </c>
      <c r="D257" s="12">
        <f t="shared" si="10"/>
        <v>-6.3251106894370857E-3</v>
      </c>
      <c r="E257" s="9">
        <f>MAX($B$3:B257)</f>
        <v>1631000</v>
      </c>
      <c r="F257" s="12">
        <f t="shared" si="11"/>
        <v>-3.6787247087676271E-2</v>
      </c>
    </row>
    <row r="258" spans="1:6">
      <c r="A258" s="1">
        <v>41268</v>
      </c>
      <c r="B258">
        <v>1571000</v>
      </c>
      <c r="C258" s="12">
        <f t="shared" si="9"/>
        <v>0</v>
      </c>
      <c r="D258" s="12" t="str">
        <f t="shared" si="10"/>
        <v/>
      </c>
      <c r="E258" s="9">
        <f>MAX($B$3:B258)</f>
        <v>1631000</v>
      </c>
      <c r="F258" s="12">
        <f t="shared" si="11"/>
        <v>-3.6787247087676271E-2</v>
      </c>
    </row>
    <row r="259" spans="1:6">
      <c r="A259" s="1">
        <v>41269</v>
      </c>
      <c r="B259">
        <v>1551500</v>
      </c>
      <c r="C259" s="12">
        <f t="shared" si="9"/>
        <v>-1.2412476129853633E-2</v>
      </c>
      <c r="D259" s="12">
        <f t="shared" si="10"/>
        <v>-1.2412476129853633E-2</v>
      </c>
      <c r="E259" s="9">
        <f>MAX($B$3:B259)</f>
        <v>1631000</v>
      </c>
      <c r="F259" s="12">
        <f t="shared" si="11"/>
        <v>-4.8743102391171057E-2</v>
      </c>
    </row>
    <row r="260" spans="1:6">
      <c r="A260" s="1">
        <v>41270</v>
      </c>
      <c r="B260">
        <v>1558000</v>
      </c>
      <c r="C260" s="12">
        <f t="shared" ref="C260:C323" si="12">B260/B259-1</f>
        <v>4.1894940380278189E-3</v>
      </c>
      <c r="D260" s="12" t="str">
        <f t="shared" si="10"/>
        <v/>
      </c>
      <c r="E260" s="9">
        <f>MAX($B$3:B260)</f>
        <v>1631000</v>
      </c>
      <c r="F260" s="12">
        <f t="shared" si="11"/>
        <v>-4.4757817290006129E-2</v>
      </c>
    </row>
    <row r="261" spans="1:6">
      <c r="A261" s="1">
        <v>41271</v>
      </c>
      <c r="B261">
        <v>1481000</v>
      </c>
      <c r="C261" s="12">
        <f t="shared" si="12"/>
        <v>-4.9422336328626471E-2</v>
      </c>
      <c r="D261" s="12">
        <f t="shared" ref="D261:D324" si="13">IF(C261&lt;0,C261,"")</f>
        <v>-4.9422336328626471E-2</v>
      </c>
      <c r="E261" s="9">
        <f>MAX($B$3:B261)</f>
        <v>1631000</v>
      </c>
      <c r="F261" s="12">
        <f t="shared" si="11"/>
        <v>-9.1968117719190681E-2</v>
      </c>
    </row>
    <row r="262" spans="1:6">
      <c r="A262" s="1">
        <v>41274</v>
      </c>
      <c r="B262">
        <v>1586000</v>
      </c>
      <c r="C262" s="12">
        <f t="shared" si="12"/>
        <v>7.0898041863605599E-2</v>
      </c>
      <c r="D262" s="12" t="str">
        <f t="shared" si="13"/>
        <v/>
      </c>
      <c r="E262" s="9">
        <f>MAX($B$3:B262)</f>
        <v>1631000</v>
      </c>
      <c r="F262" s="12">
        <f t="shared" ref="F262:F325" si="14">(B262-E262)/E262</f>
        <v>-2.7590435315757205E-2</v>
      </c>
    </row>
    <row r="263" spans="1:6">
      <c r="A263" s="1">
        <v>41275</v>
      </c>
      <c r="B263">
        <v>1586000</v>
      </c>
      <c r="C263" s="12">
        <f t="shared" si="12"/>
        <v>0</v>
      </c>
      <c r="D263" s="12" t="str">
        <f t="shared" si="13"/>
        <v/>
      </c>
      <c r="E263" s="9">
        <f>MAX($B$3:B263)</f>
        <v>1631000</v>
      </c>
      <c r="F263" s="12">
        <f t="shared" si="14"/>
        <v>-2.7590435315757205E-2</v>
      </c>
    </row>
    <row r="264" spans="1:6">
      <c r="A264" s="1">
        <v>41276</v>
      </c>
      <c r="B264">
        <v>1639500</v>
      </c>
      <c r="C264" s="12">
        <f t="shared" si="12"/>
        <v>3.3732660781841117E-2</v>
      </c>
      <c r="D264" s="12" t="str">
        <f t="shared" si="13"/>
        <v/>
      </c>
      <c r="E264" s="9">
        <f>MAX($B$3:B264)</f>
        <v>1639500</v>
      </c>
      <c r="F264" s="12">
        <f t="shared" si="14"/>
        <v>0</v>
      </c>
    </row>
    <row r="265" spans="1:6">
      <c r="A265" s="1">
        <v>41277</v>
      </c>
      <c r="B265">
        <v>1634000</v>
      </c>
      <c r="C265" s="12">
        <f t="shared" si="12"/>
        <v>-3.3546813052760527E-3</v>
      </c>
      <c r="D265" s="12">
        <f t="shared" si="13"/>
        <v>-3.3546813052760527E-3</v>
      </c>
      <c r="E265" s="9">
        <f>MAX($B$3:B265)</f>
        <v>1639500</v>
      </c>
      <c r="F265" s="12">
        <f t="shared" si="14"/>
        <v>-3.3546813052759989E-3</v>
      </c>
    </row>
    <row r="266" spans="1:6">
      <c r="A266" s="1">
        <v>41278</v>
      </c>
      <c r="B266">
        <v>1643500</v>
      </c>
      <c r="C266" s="12">
        <f t="shared" si="12"/>
        <v>5.8139534883721034E-3</v>
      </c>
      <c r="D266" s="12" t="str">
        <f t="shared" si="13"/>
        <v/>
      </c>
      <c r="E266" s="9">
        <f>MAX($B$3:B266)</f>
        <v>1643500</v>
      </c>
      <c r="F266" s="12">
        <f t="shared" si="14"/>
        <v>0</v>
      </c>
    </row>
    <row r="267" spans="1:6">
      <c r="A267" s="1">
        <v>41281</v>
      </c>
      <c r="B267">
        <v>1652500</v>
      </c>
      <c r="C267" s="12">
        <f t="shared" si="12"/>
        <v>5.4761180407667531E-3</v>
      </c>
      <c r="D267" s="12" t="str">
        <f t="shared" si="13"/>
        <v/>
      </c>
      <c r="E267" s="9">
        <f>MAX($B$3:B267)</f>
        <v>1652500</v>
      </c>
      <c r="F267" s="12">
        <f t="shared" si="14"/>
        <v>0</v>
      </c>
    </row>
    <row r="268" spans="1:6">
      <c r="A268" s="1">
        <v>41282</v>
      </c>
      <c r="B268">
        <v>1654000</v>
      </c>
      <c r="C268" s="12">
        <f t="shared" si="12"/>
        <v>9.0771558245084094E-4</v>
      </c>
      <c r="D268" s="12" t="str">
        <f t="shared" si="13"/>
        <v/>
      </c>
      <c r="E268" s="9">
        <f>MAX($B$3:B268)</f>
        <v>1654000</v>
      </c>
      <c r="F268" s="12">
        <f t="shared" si="14"/>
        <v>0</v>
      </c>
    </row>
    <row r="269" spans="1:6">
      <c r="A269" s="1">
        <v>41283</v>
      </c>
      <c r="B269">
        <v>1653500</v>
      </c>
      <c r="C269" s="12">
        <f t="shared" si="12"/>
        <v>-3.0229746070131736E-4</v>
      </c>
      <c r="D269" s="12">
        <f t="shared" si="13"/>
        <v>-3.0229746070131736E-4</v>
      </c>
      <c r="E269" s="9">
        <f>MAX($B$3:B269)</f>
        <v>1654000</v>
      </c>
      <c r="F269" s="12">
        <f t="shared" si="14"/>
        <v>-3.0229746070133009E-4</v>
      </c>
    </row>
    <row r="270" spans="1:6">
      <c r="A270" s="1">
        <v>41284</v>
      </c>
      <c r="B270">
        <v>1663500</v>
      </c>
      <c r="C270" s="12">
        <f t="shared" si="12"/>
        <v>6.0477774417901919E-3</v>
      </c>
      <c r="D270" s="12" t="str">
        <f t="shared" si="13"/>
        <v/>
      </c>
      <c r="E270" s="9">
        <f>MAX($B$3:B270)</f>
        <v>1663500</v>
      </c>
      <c r="F270" s="12">
        <f t="shared" si="14"/>
        <v>0</v>
      </c>
    </row>
    <row r="271" spans="1:6">
      <c r="A271" s="1">
        <v>41285</v>
      </c>
      <c r="B271">
        <v>1666000</v>
      </c>
      <c r="C271" s="12">
        <f t="shared" si="12"/>
        <v>1.5028554253080362E-3</v>
      </c>
      <c r="D271" s="12" t="str">
        <f t="shared" si="13"/>
        <v/>
      </c>
      <c r="E271" s="9">
        <f>MAX($B$3:B271)</f>
        <v>1666000</v>
      </c>
      <c r="F271" s="12">
        <f t="shared" si="14"/>
        <v>0</v>
      </c>
    </row>
    <row r="272" spans="1:6">
      <c r="A272" s="1">
        <v>41288</v>
      </c>
      <c r="B272">
        <v>1670000</v>
      </c>
      <c r="C272" s="12">
        <f t="shared" si="12"/>
        <v>2.4009603841537164E-3</v>
      </c>
      <c r="D272" s="12" t="str">
        <f t="shared" si="13"/>
        <v/>
      </c>
      <c r="E272" s="9">
        <f>MAX($B$3:B272)</f>
        <v>1670000</v>
      </c>
      <c r="F272" s="12">
        <f t="shared" si="14"/>
        <v>0</v>
      </c>
    </row>
    <row r="273" spans="1:6">
      <c r="A273" s="1">
        <v>41289</v>
      </c>
      <c r="B273">
        <v>1671500</v>
      </c>
      <c r="C273" s="12">
        <f t="shared" si="12"/>
        <v>8.982035928144505E-4</v>
      </c>
      <c r="D273" s="12" t="str">
        <f t="shared" si="13"/>
        <v/>
      </c>
      <c r="E273" s="9">
        <f>MAX($B$3:B273)</f>
        <v>1671500</v>
      </c>
      <c r="F273" s="12">
        <f t="shared" si="14"/>
        <v>0</v>
      </c>
    </row>
    <row r="274" spans="1:6">
      <c r="A274" s="1">
        <v>41290</v>
      </c>
      <c r="B274">
        <v>1638500</v>
      </c>
      <c r="C274" s="12">
        <f t="shared" si="12"/>
        <v>-1.9742746036494174E-2</v>
      </c>
      <c r="D274" s="12">
        <f t="shared" si="13"/>
        <v>-1.9742746036494174E-2</v>
      </c>
      <c r="E274" s="9">
        <f>MAX($B$3:B274)</f>
        <v>1671500</v>
      </c>
      <c r="F274" s="12">
        <f t="shared" si="14"/>
        <v>-1.9742746036494167E-2</v>
      </c>
    </row>
    <row r="275" spans="1:6">
      <c r="A275" s="1">
        <v>41291</v>
      </c>
      <c r="B275">
        <v>1669500</v>
      </c>
      <c r="C275" s="12">
        <f t="shared" si="12"/>
        <v>1.8919743667989097E-2</v>
      </c>
      <c r="D275" s="12" t="str">
        <f t="shared" si="13"/>
        <v/>
      </c>
      <c r="E275" s="9">
        <f>MAX($B$3:B275)</f>
        <v>1671500</v>
      </c>
      <c r="F275" s="12">
        <f t="shared" si="14"/>
        <v>-1.1965300628178283E-3</v>
      </c>
    </row>
    <row r="276" spans="1:6">
      <c r="A276" s="1">
        <v>41292</v>
      </c>
      <c r="B276">
        <v>1693500</v>
      </c>
      <c r="C276" s="12">
        <f t="shared" si="12"/>
        <v>1.4375561545372895E-2</v>
      </c>
      <c r="D276" s="12" t="str">
        <f t="shared" si="13"/>
        <v/>
      </c>
      <c r="E276" s="9">
        <f>MAX($B$3:B276)</f>
        <v>1693500</v>
      </c>
      <c r="F276" s="12">
        <f t="shared" si="14"/>
        <v>0</v>
      </c>
    </row>
    <row r="277" spans="1:6">
      <c r="A277" s="1">
        <v>41295</v>
      </c>
      <c r="B277">
        <v>1693500</v>
      </c>
      <c r="C277" s="12">
        <f t="shared" si="12"/>
        <v>0</v>
      </c>
      <c r="D277" s="12" t="str">
        <f t="shared" si="13"/>
        <v/>
      </c>
      <c r="E277" s="9">
        <f>MAX($B$3:B277)</f>
        <v>1693500</v>
      </c>
      <c r="F277" s="12">
        <f t="shared" si="14"/>
        <v>0</v>
      </c>
    </row>
    <row r="278" spans="1:6">
      <c r="A278" s="1">
        <v>41296</v>
      </c>
      <c r="B278">
        <v>1716000</v>
      </c>
      <c r="C278" s="12">
        <f t="shared" si="12"/>
        <v>1.3286093888396744E-2</v>
      </c>
      <c r="D278" s="12" t="str">
        <f t="shared" si="13"/>
        <v/>
      </c>
      <c r="E278" s="9">
        <f>MAX($B$3:B278)</f>
        <v>1716000</v>
      </c>
      <c r="F278" s="12">
        <f t="shared" si="14"/>
        <v>0</v>
      </c>
    </row>
    <row r="279" spans="1:6">
      <c r="A279" s="1">
        <v>41297</v>
      </c>
      <c r="B279">
        <v>1725500</v>
      </c>
      <c r="C279" s="12">
        <f t="shared" si="12"/>
        <v>5.5361305361305568E-3</v>
      </c>
      <c r="D279" s="12" t="str">
        <f t="shared" si="13"/>
        <v/>
      </c>
      <c r="E279" s="9">
        <f>MAX($B$3:B279)</f>
        <v>1725500</v>
      </c>
      <c r="F279" s="12">
        <f t="shared" si="14"/>
        <v>0</v>
      </c>
    </row>
    <row r="280" spans="1:6">
      <c r="A280" s="1">
        <v>41298</v>
      </c>
      <c r="B280">
        <v>1723500</v>
      </c>
      <c r="C280" s="12">
        <f t="shared" si="12"/>
        <v>-1.1590843233845183E-3</v>
      </c>
      <c r="D280" s="12">
        <f t="shared" si="13"/>
        <v>-1.1590843233845183E-3</v>
      </c>
      <c r="E280" s="9">
        <f>MAX($B$3:B280)</f>
        <v>1725500</v>
      </c>
      <c r="F280" s="12">
        <f t="shared" si="14"/>
        <v>-1.1590843233845263E-3</v>
      </c>
    </row>
    <row r="281" spans="1:6">
      <c r="A281" s="1">
        <v>41299</v>
      </c>
      <c r="B281">
        <v>1722000</v>
      </c>
      <c r="C281" s="12">
        <f t="shared" si="12"/>
        <v>-8.7032201914705176E-4</v>
      </c>
      <c r="D281" s="12">
        <f t="shared" si="13"/>
        <v>-8.7032201914705176E-4</v>
      </c>
      <c r="E281" s="9">
        <f>MAX($B$3:B281)</f>
        <v>1725500</v>
      </c>
      <c r="F281" s="12">
        <f t="shared" si="14"/>
        <v>-2.0283975659229209E-3</v>
      </c>
    </row>
    <row r="282" spans="1:6">
      <c r="A282" s="1">
        <v>41302</v>
      </c>
      <c r="B282">
        <v>1713000</v>
      </c>
      <c r="C282" s="12">
        <f t="shared" si="12"/>
        <v>-5.2264808362368909E-3</v>
      </c>
      <c r="D282" s="12">
        <f t="shared" si="13"/>
        <v>-5.2264808362368909E-3</v>
      </c>
      <c r="E282" s="9">
        <f>MAX($B$3:B282)</f>
        <v>1725500</v>
      </c>
      <c r="F282" s="12">
        <f t="shared" si="14"/>
        <v>-7.2442770211532887E-3</v>
      </c>
    </row>
    <row r="283" spans="1:6">
      <c r="A283" s="1">
        <v>41303</v>
      </c>
      <c r="B283">
        <v>1725500</v>
      </c>
      <c r="C283" s="12">
        <f t="shared" si="12"/>
        <v>7.2971395213077273E-3</v>
      </c>
      <c r="D283" s="12" t="str">
        <f t="shared" si="13"/>
        <v/>
      </c>
      <c r="E283" s="9">
        <f>MAX($B$3:B283)</f>
        <v>1725500</v>
      </c>
      <c r="F283" s="12">
        <f t="shared" si="14"/>
        <v>0</v>
      </c>
    </row>
    <row r="284" spans="1:6">
      <c r="A284" s="1">
        <v>41304</v>
      </c>
      <c r="B284">
        <v>1700000</v>
      </c>
      <c r="C284" s="12">
        <f t="shared" si="12"/>
        <v>-1.4778325123152691E-2</v>
      </c>
      <c r="D284" s="12">
        <f t="shared" si="13"/>
        <v>-1.4778325123152691E-2</v>
      </c>
      <c r="E284" s="9">
        <f>MAX($B$3:B284)</f>
        <v>1725500</v>
      </c>
      <c r="F284" s="12">
        <f t="shared" si="14"/>
        <v>-1.4778325123152709E-2</v>
      </c>
    </row>
    <row r="285" spans="1:6">
      <c r="A285" s="1">
        <v>41305</v>
      </c>
      <c r="B285">
        <v>1702000</v>
      </c>
      <c r="C285" s="12">
        <f t="shared" si="12"/>
        <v>1.1764705882353343E-3</v>
      </c>
      <c r="D285" s="12" t="str">
        <f t="shared" si="13"/>
        <v/>
      </c>
      <c r="E285" s="9">
        <f>MAX($B$3:B285)</f>
        <v>1725500</v>
      </c>
      <c r="F285" s="12">
        <f t="shared" si="14"/>
        <v>-1.3619240799768183E-2</v>
      </c>
    </row>
    <row r="286" spans="1:6">
      <c r="A286" s="1">
        <v>41306</v>
      </c>
      <c r="B286">
        <v>1715000</v>
      </c>
      <c r="C286" s="12">
        <f t="shared" si="12"/>
        <v>7.6380728554641397E-3</v>
      </c>
      <c r="D286" s="12" t="str">
        <f t="shared" si="13"/>
        <v/>
      </c>
      <c r="E286" s="9">
        <f>MAX($B$3:B286)</f>
        <v>1725500</v>
      </c>
      <c r="F286" s="12">
        <f t="shared" si="14"/>
        <v>-6.0851926977687626E-3</v>
      </c>
    </row>
    <row r="287" spans="1:6">
      <c r="A287" s="1">
        <v>41309</v>
      </c>
      <c r="B287">
        <v>1696000</v>
      </c>
      <c r="C287" s="12">
        <f t="shared" si="12"/>
        <v>-1.1078717201166155E-2</v>
      </c>
      <c r="D287" s="12">
        <f t="shared" si="13"/>
        <v>-1.1078717201166155E-2</v>
      </c>
      <c r="E287" s="9">
        <f>MAX($B$3:B287)</f>
        <v>1725500</v>
      </c>
      <c r="F287" s="12">
        <f t="shared" si="14"/>
        <v>-1.7096493769921763E-2</v>
      </c>
    </row>
    <row r="288" spans="1:6">
      <c r="A288" s="1">
        <v>41310</v>
      </c>
      <c r="B288">
        <v>1709500</v>
      </c>
      <c r="C288" s="12">
        <f t="shared" si="12"/>
        <v>7.9599056603774088E-3</v>
      </c>
      <c r="D288" s="12" t="str">
        <f t="shared" si="13"/>
        <v/>
      </c>
      <c r="E288" s="9">
        <f>MAX($B$3:B288)</f>
        <v>1725500</v>
      </c>
      <c r="F288" s="12">
        <f t="shared" si="14"/>
        <v>-9.2726745870762104E-3</v>
      </c>
    </row>
    <row r="289" spans="1:6">
      <c r="A289" s="1">
        <v>41311</v>
      </c>
      <c r="B289">
        <v>1716000</v>
      </c>
      <c r="C289" s="12">
        <f t="shared" si="12"/>
        <v>3.8022813688212143E-3</v>
      </c>
      <c r="D289" s="12" t="str">
        <f t="shared" si="13"/>
        <v/>
      </c>
      <c r="E289" s="9">
        <f>MAX($B$3:B289)</f>
        <v>1725500</v>
      </c>
      <c r="F289" s="12">
        <f t="shared" si="14"/>
        <v>-5.5056505360765E-3</v>
      </c>
    </row>
    <row r="290" spans="1:6">
      <c r="A290" s="1">
        <v>41312</v>
      </c>
      <c r="B290">
        <v>1717500</v>
      </c>
      <c r="C290" s="12">
        <f t="shared" si="12"/>
        <v>8.7412587412583065E-4</v>
      </c>
      <c r="D290" s="12" t="str">
        <f t="shared" si="13"/>
        <v/>
      </c>
      <c r="E290" s="9">
        <f>MAX($B$3:B290)</f>
        <v>1725500</v>
      </c>
      <c r="F290" s="12">
        <f t="shared" si="14"/>
        <v>-4.6363372935381052E-3</v>
      </c>
    </row>
    <row r="291" spans="1:6">
      <c r="A291" s="1">
        <v>41313</v>
      </c>
      <c r="B291">
        <v>1726000</v>
      </c>
      <c r="C291" s="12">
        <f t="shared" si="12"/>
        <v>4.9490538573508935E-3</v>
      </c>
      <c r="D291" s="12" t="str">
        <f t="shared" si="13"/>
        <v/>
      </c>
      <c r="E291" s="9">
        <f>MAX($B$3:B291)</f>
        <v>1726000</v>
      </c>
      <c r="F291" s="12">
        <f t="shared" si="14"/>
        <v>0</v>
      </c>
    </row>
    <row r="292" spans="1:6">
      <c r="A292" s="1">
        <v>41316</v>
      </c>
      <c r="B292">
        <v>1732500</v>
      </c>
      <c r="C292" s="12">
        <f t="shared" si="12"/>
        <v>3.7659327925840813E-3</v>
      </c>
      <c r="D292" s="12" t="str">
        <f t="shared" si="13"/>
        <v/>
      </c>
      <c r="E292" s="9">
        <f>MAX($B$3:B292)</f>
        <v>1732500</v>
      </c>
      <c r="F292" s="12">
        <f t="shared" si="14"/>
        <v>0</v>
      </c>
    </row>
    <row r="293" spans="1:6">
      <c r="A293" s="1">
        <v>41317</v>
      </c>
      <c r="B293">
        <v>1739500</v>
      </c>
      <c r="C293" s="12">
        <f t="shared" si="12"/>
        <v>4.0404040404040664E-3</v>
      </c>
      <c r="D293" s="12" t="str">
        <f t="shared" si="13"/>
        <v/>
      </c>
      <c r="E293" s="9">
        <f>MAX($B$3:B293)</f>
        <v>1739500</v>
      </c>
      <c r="F293" s="12">
        <f t="shared" si="14"/>
        <v>0</v>
      </c>
    </row>
    <row r="294" spans="1:6">
      <c r="A294" s="1">
        <v>41318</v>
      </c>
      <c r="B294">
        <v>1704000</v>
      </c>
      <c r="C294" s="12">
        <f t="shared" si="12"/>
        <v>-2.0408163265306145E-2</v>
      </c>
      <c r="D294" s="12">
        <f t="shared" si="13"/>
        <v>-2.0408163265306145E-2</v>
      </c>
      <c r="E294" s="9">
        <f>MAX($B$3:B294)</f>
        <v>1739500</v>
      </c>
      <c r="F294" s="12">
        <f t="shared" si="14"/>
        <v>-2.0408163265306121E-2</v>
      </c>
    </row>
    <row r="295" spans="1:6">
      <c r="A295" s="1">
        <v>41319</v>
      </c>
      <c r="B295">
        <v>1731000</v>
      </c>
      <c r="C295" s="12">
        <f t="shared" si="12"/>
        <v>1.5845070422535246E-2</v>
      </c>
      <c r="D295" s="12" t="str">
        <f t="shared" si="13"/>
        <v/>
      </c>
      <c r="E295" s="9">
        <f>MAX($B$3:B295)</f>
        <v>1739500</v>
      </c>
      <c r="F295" s="12">
        <f t="shared" si="14"/>
        <v>-4.8864616269042828E-3</v>
      </c>
    </row>
    <row r="296" spans="1:6">
      <c r="A296" s="1">
        <v>41320</v>
      </c>
      <c r="B296">
        <v>1733000</v>
      </c>
      <c r="C296" s="12">
        <f t="shared" si="12"/>
        <v>1.1554015020218689E-3</v>
      </c>
      <c r="D296" s="12" t="str">
        <f t="shared" si="13"/>
        <v/>
      </c>
      <c r="E296" s="9">
        <f>MAX($B$3:B296)</f>
        <v>1739500</v>
      </c>
      <c r="F296" s="12">
        <f t="shared" si="14"/>
        <v>-3.7367059499856282E-3</v>
      </c>
    </row>
    <row r="297" spans="1:6">
      <c r="A297" s="1">
        <v>41323</v>
      </c>
      <c r="B297">
        <v>1733000</v>
      </c>
      <c r="C297" s="12">
        <f t="shared" si="12"/>
        <v>0</v>
      </c>
      <c r="D297" s="12" t="str">
        <f t="shared" si="13"/>
        <v/>
      </c>
      <c r="E297" s="9">
        <f>MAX($B$3:B297)</f>
        <v>1739500</v>
      </c>
      <c r="F297" s="12">
        <f t="shared" si="14"/>
        <v>-3.7367059499856282E-3</v>
      </c>
    </row>
    <row r="298" spans="1:6">
      <c r="A298" s="1">
        <v>41324</v>
      </c>
      <c r="B298">
        <v>1752500</v>
      </c>
      <c r="C298" s="12">
        <f t="shared" si="12"/>
        <v>1.1252163877668808E-2</v>
      </c>
      <c r="D298" s="12" t="str">
        <f t="shared" si="13"/>
        <v/>
      </c>
      <c r="E298" s="9">
        <f>MAX($B$3:B298)</f>
        <v>1752500</v>
      </c>
      <c r="F298" s="12">
        <f t="shared" si="14"/>
        <v>0</v>
      </c>
    </row>
    <row r="299" spans="1:6">
      <c r="A299" s="1">
        <v>41325</v>
      </c>
      <c r="B299">
        <v>1719000</v>
      </c>
      <c r="C299" s="12">
        <f t="shared" si="12"/>
        <v>-1.9115549215406591E-2</v>
      </c>
      <c r="D299" s="12">
        <f t="shared" si="13"/>
        <v>-1.9115549215406591E-2</v>
      </c>
      <c r="E299" s="9">
        <f>MAX($B$3:B299)</f>
        <v>1752500</v>
      </c>
      <c r="F299" s="12">
        <f t="shared" si="14"/>
        <v>-1.9115549215406563E-2</v>
      </c>
    </row>
    <row r="300" spans="1:6">
      <c r="A300" s="1">
        <v>41326</v>
      </c>
      <c r="B300">
        <v>1714500</v>
      </c>
      <c r="C300" s="12">
        <f t="shared" si="12"/>
        <v>-2.6178010471203939E-3</v>
      </c>
      <c r="D300" s="12">
        <f t="shared" si="13"/>
        <v>-2.6178010471203939E-3</v>
      </c>
      <c r="E300" s="9">
        <f>MAX($B$3:B300)</f>
        <v>1752500</v>
      </c>
      <c r="F300" s="12">
        <f t="shared" si="14"/>
        <v>-2.1683309557774609E-2</v>
      </c>
    </row>
    <row r="301" spans="1:6">
      <c r="A301" s="1">
        <v>41327</v>
      </c>
      <c r="B301">
        <v>1728500</v>
      </c>
      <c r="C301" s="12">
        <f t="shared" si="12"/>
        <v>8.1656459609216192E-3</v>
      </c>
      <c r="D301" s="12" t="str">
        <f t="shared" si="13"/>
        <v/>
      </c>
      <c r="E301" s="9">
        <f>MAX($B$3:B301)</f>
        <v>1752500</v>
      </c>
      <c r="F301" s="12">
        <f t="shared" si="14"/>
        <v>-1.3694721825962911E-2</v>
      </c>
    </row>
    <row r="302" spans="1:6">
      <c r="A302" s="1">
        <v>41330</v>
      </c>
      <c r="B302">
        <v>1671500</v>
      </c>
      <c r="C302" s="12">
        <f t="shared" si="12"/>
        <v>-3.2976569279722256E-2</v>
      </c>
      <c r="D302" s="12">
        <f t="shared" si="13"/>
        <v>-3.2976569279722256E-2</v>
      </c>
      <c r="E302" s="9">
        <f>MAX($B$3:B302)</f>
        <v>1752500</v>
      </c>
      <c r="F302" s="12">
        <f t="shared" si="14"/>
        <v>-4.6219686162624819E-2</v>
      </c>
    </row>
    <row r="303" spans="1:6">
      <c r="A303" s="1">
        <v>41331</v>
      </c>
      <c r="B303">
        <v>1678500</v>
      </c>
      <c r="C303" s="12">
        <f t="shared" si="12"/>
        <v>4.1878552198624241E-3</v>
      </c>
      <c r="D303" s="12" t="str">
        <f t="shared" si="13"/>
        <v/>
      </c>
      <c r="E303" s="9">
        <f>MAX($B$3:B303)</f>
        <v>1752500</v>
      </c>
      <c r="F303" s="12">
        <f t="shared" si="14"/>
        <v>-4.2225392296718976E-2</v>
      </c>
    </row>
    <row r="304" spans="1:6">
      <c r="A304" s="1">
        <v>41332</v>
      </c>
      <c r="B304">
        <v>1716000</v>
      </c>
      <c r="C304" s="12">
        <f t="shared" si="12"/>
        <v>2.2341376228775633E-2</v>
      </c>
      <c r="D304" s="12" t="str">
        <f t="shared" si="13"/>
        <v/>
      </c>
      <c r="E304" s="9">
        <f>MAX($B$3:B304)</f>
        <v>1752500</v>
      </c>
      <c r="F304" s="12">
        <f t="shared" si="14"/>
        <v>-2.0827389443651926E-2</v>
      </c>
    </row>
    <row r="305" spans="1:6">
      <c r="A305" s="1">
        <v>41333</v>
      </c>
      <c r="B305">
        <v>1699500</v>
      </c>
      <c r="C305" s="12">
        <f t="shared" si="12"/>
        <v>-9.6153846153845812E-3</v>
      </c>
      <c r="D305" s="12">
        <f t="shared" si="13"/>
        <v>-9.6153846153845812E-3</v>
      </c>
      <c r="E305" s="9">
        <f>MAX($B$3:B305)</f>
        <v>1752500</v>
      </c>
      <c r="F305" s="12">
        <f t="shared" si="14"/>
        <v>-3.0242510699001426E-2</v>
      </c>
    </row>
    <row r="306" spans="1:6">
      <c r="A306" s="1">
        <v>41334</v>
      </c>
      <c r="B306">
        <v>1691500</v>
      </c>
      <c r="C306" s="12">
        <f t="shared" si="12"/>
        <v>-4.7072668431892284E-3</v>
      </c>
      <c r="D306" s="12">
        <f t="shared" si="13"/>
        <v>-4.7072668431892284E-3</v>
      </c>
      <c r="E306" s="9">
        <f>MAX($B$3:B306)</f>
        <v>1752500</v>
      </c>
      <c r="F306" s="12">
        <f t="shared" si="14"/>
        <v>-3.4807417974322394E-2</v>
      </c>
    </row>
    <row r="307" spans="1:6">
      <c r="A307" s="1">
        <v>41337</v>
      </c>
      <c r="B307">
        <v>1724500</v>
      </c>
      <c r="C307" s="12">
        <f t="shared" si="12"/>
        <v>1.9509311262193352E-2</v>
      </c>
      <c r="D307" s="12" t="str">
        <f t="shared" si="13"/>
        <v/>
      </c>
      <c r="E307" s="9">
        <f>MAX($B$3:B307)</f>
        <v>1752500</v>
      </c>
      <c r="F307" s="12">
        <f t="shared" si="14"/>
        <v>-1.5977175463623396E-2</v>
      </c>
    </row>
    <row r="308" spans="1:6">
      <c r="A308" s="1">
        <v>41338</v>
      </c>
      <c r="B308">
        <v>1734000</v>
      </c>
      <c r="C308" s="12">
        <f t="shared" si="12"/>
        <v>5.5088431429399787E-3</v>
      </c>
      <c r="D308" s="12" t="str">
        <f t="shared" si="13"/>
        <v/>
      </c>
      <c r="E308" s="9">
        <f>MAX($B$3:B308)</f>
        <v>1752500</v>
      </c>
      <c r="F308" s="12">
        <f t="shared" si="14"/>
        <v>-1.0556348074179744E-2</v>
      </c>
    </row>
    <row r="309" spans="1:6">
      <c r="A309" s="1">
        <v>41339</v>
      </c>
      <c r="B309">
        <v>1732500</v>
      </c>
      <c r="C309" s="12">
        <f t="shared" si="12"/>
        <v>-8.6505190311414459E-4</v>
      </c>
      <c r="D309" s="12">
        <f t="shared" si="13"/>
        <v>-8.6505190311414459E-4</v>
      </c>
      <c r="E309" s="9">
        <f>MAX($B$3:B309)</f>
        <v>1752500</v>
      </c>
      <c r="F309" s="12">
        <f t="shared" si="14"/>
        <v>-1.1412268188302425E-2</v>
      </c>
    </row>
    <row r="310" spans="1:6">
      <c r="A310" s="1">
        <v>41340</v>
      </c>
      <c r="B310">
        <v>1743000</v>
      </c>
      <c r="C310" s="12">
        <f t="shared" si="12"/>
        <v>6.0606060606060996E-3</v>
      </c>
      <c r="D310" s="12" t="str">
        <f t="shared" si="13"/>
        <v/>
      </c>
      <c r="E310" s="9">
        <f>MAX($B$3:B310)</f>
        <v>1752500</v>
      </c>
      <c r="F310" s="12">
        <f t="shared" si="14"/>
        <v>-5.4208273894436523E-3</v>
      </c>
    </row>
    <row r="311" spans="1:6">
      <c r="A311" s="1">
        <v>41341</v>
      </c>
      <c r="B311">
        <v>1749000</v>
      </c>
      <c r="C311" s="12">
        <f t="shared" si="12"/>
        <v>3.4423407917383297E-3</v>
      </c>
      <c r="D311" s="12" t="str">
        <f t="shared" si="13"/>
        <v/>
      </c>
      <c r="E311" s="9">
        <f>MAX($B$3:B311)</f>
        <v>1752500</v>
      </c>
      <c r="F311" s="12">
        <f t="shared" si="14"/>
        <v>-1.9971469329529245E-3</v>
      </c>
    </row>
    <row r="312" spans="1:6">
      <c r="A312" s="1">
        <v>41344</v>
      </c>
      <c r="B312">
        <v>1768500</v>
      </c>
      <c r="C312" s="12">
        <f t="shared" si="12"/>
        <v>1.1149228130360234E-2</v>
      </c>
      <c r="D312" s="12" t="str">
        <f t="shared" si="13"/>
        <v/>
      </c>
      <c r="E312" s="9">
        <f>MAX($B$3:B312)</f>
        <v>1768500</v>
      </c>
      <c r="F312" s="12">
        <f t="shared" si="14"/>
        <v>0</v>
      </c>
    </row>
    <row r="313" spans="1:6">
      <c r="A313" s="1">
        <v>41345</v>
      </c>
      <c r="B313">
        <v>1760000</v>
      </c>
      <c r="C313" s="12">
        <f t="shared" si="12"/>
        <v>-4.8063330506078472E-3</v>
      </c>
      <c r="D313" s="12">
        <f t="shared" si="13"/>
        <v>-4.8063330506078472E-3</v>
      </c>
      <c r="E313" s="9">
        <f>MAX($B$3:B313)</f>
        <v>1768500</v>
      </c>
      <c r="F313" s="12">
        <f t="shared" si="14"/>
        <v>-4.8063330506078594E-3</v>
      </c>
    </row>
    <row r="314" spans="1:6">
      <c r="A314" s="1">
        <v>41346</v>
      </c>
      <c r="B314">
        <v>1763500</v>
      </c>
      <c r="C314" s="12">
        <f t="shared" si="12"/>
        <v>1.9886363636363313E-3</v>
      </c>
      <c r="D314" s="12" t="str">
        <f t="shared" si="13"/>
        <v/>
      </c>
      <c r="E314" s="9">
        <f>MAX($B$3:B314)</f>
        <v>1768500</v>
      </c>
      <c r="F314" s="12">
        <f t="shared" si="14"/>
        <v>-2.8272547356516823E-3</v>
      </c>
    </row>
    <row r="315" spans="1:6">
      <c r="A315" s="1">
        <v>41347</v>
      </c>
      <c r="B315">
        <v>1769500</v>
      </c>
      <c r="C315" s="12">
        <f t="shared" si="12"/>
        <v>3.4023249220300755E-3</v>
      </c>
      <c r="D315" s="12" t="str">
        <f t="shared" si="13"/>
        <v/>
      </c>
      <c r="E315" s="9">
        <f>MAX($B$3:B315)</f>
        <v>1769500</v>
      </c>
      <c r="F315" s="12">
        <f t="shared" si="14"/>
        <v>0</v>
      </c>
    </row>
    <row r="316" spans="1:6">
      <c r="A316" s="1">
        <v>41348</v>
      </c>
      <c r="B316">
        <v>1767500</v>
      </c>
      <c r="C316" s="12">
        <f t="shared" si="12"/>
        <v>-1.1302627860977355E-3</v>
      </c>
      <c r="D316" s="12">
        <f t="shared" si="13"/>
        <v>-1.1302627860977355E-3</v>
      </c>
      <c r="E316" s="9">
        <f>MAX($B$3:B316)</f>
        <v>1769500</v>
      </c>
      <c r="F316" s="12">
        <f t="shared" si="14"/>
        <v>-1.1302627860977678E-3</v>
      </c>
    </row>
    <row r="317" spans="1:6">
      <c r="A317" s="1">
        <v>41351</v>
      </c>
      <c r="B317">
        <v>1744000</v>
      </c>
      <c r="C317" s="12">
        <f t="shared" si="12"/>
        <v>-1.3295615275813244E-2</v>
      </c>
      <c r="D317" s="12">
        <f t="shared" si="13"/>
        <v>-1.3295615275813244E-2</v>
      </c>
      <c r="E317" s="9">
        <f>MAX($B$3:B317)</f>
        <v>1769500</v>
      </c>
      <c r="F317" s="12">
        <f t="shared" si="14"/>
        <v>-1.4410850522746538E-2</v>
      </c>
    </row>
    <row r="318" spans="1:6">
      <c r="A318" s="1">
        <v>41352</v>
      </c>
      <c r="B318">
        <v>1734000</v>
      </c>
      <c r="C318" s="12">
        <f t="shared" si="12"/>
        <v>-5.7339449541284893E-3</v>
      </c>
      <c r="D318" s="12">
        <f t="shared" si="13"/>
        <v>-5.7339449541284893E-3</v>
      </c>
      <c r="E318" s="9">
        <f>MAX($B$3:B318)</f>
        <v>1769500</v>
      </c>
      <c r="F318" s="12">
        <f t="shared" si="14"/>
        <v>-2.0062164453235377E-2</v>
      </c>
    </row>
    <row r="319" spans="1:6">
      <c r="A319" s="1">
        <v>41353</v>
      </c>
      <c r="B319">
        <v>1726500</v>
      </c>
      <c r="C319" s="12">
        <f t="shared" si="12"/>
        <v>-4.325259515570945E-3</v>
      </c>
      <c r="D319" s="12">
        <f t="shared" si="13"/>
        <v>-4.325259515570945E-3</v>
      </c>
      <c r="E319" s="9">
        <f>MAX($B$3:B319)</f>
        <v>1769500</v>
      </c>
      <c r="F319" s="12">
        <f t="shared" si="14"/>
        <v>-2.4300649901102006E-2</v>
      </c>
    </row>
    <row r="320" spans="1:6">
      <c r="A320" s="1">
        <v>41354</v>
      </c>
      <c r="B320">
        <v>1748000</v>
      </c>
      <c r="C320" s="12">
        <f t="shared" si="12"/>
        <v>1.2452939472922031E-2</v>
      </c>
      <c r="D320" s="12" t="str">
        <f t="shared" si="13"/>
        <v/>
      </c>
      <c r="E320" s="9">
        <f>MAX($B$3:B320)</f>
        <v>1769500</v>
      </c>
      <c r="F320" s="12">
        <f t="shared" si="14"/>
        <v>-1.2150324950551003E-2</v>
      </c>
    </row>
    <row r="321" spans="1:6">
      <c r="A321" s="1">
        <v>41355</v>
      </c>
      <c r="B321">
        <v>1751500</v>
      </c>
      <c r="C321" s="12">
        <f t="shared" si="12"/>
        <v>2.0022883295194305E-3</v>
      </c>
      <c r="D321" s="12" t="str">
        <f t="shared" si="13"/>
        <v/>
      </c>
      <c r="E321" s="9">
        <f>MAX($B$3:B321)</f>
        <v>1769500</v>
      </c>
      <c r="F321" s="12">
        <f t="shared" si="14"/>
        <v>-1.0172365074879909E-2</v>
      </c>
    </row>
    <row r="322" spans="1:6">
      <c r="A322" s="1">
        <v>41358</v>
      </c>
      <c r="B322">
        <v>1758000</v>
      </c>
      <c r="C322" s="12">
        <f t="shared" si="12"/>
        <v>3.7111047673423769E-3</v>
      </c>
      <c r="D322" s="12" t="str">
        <f t="shared" si="13"/>
        <v/>
      </c>
      <c r="E322" s="9">
        <f>MAX($B$3:B322)</f>
        <v>1769500</v>
      </c>
      <c r="F322" s="12">
        <f t="shared" si="14"/>
        <v>-6.4990110200621645E-3</v>
      </c>
    </row>
    <row r="323" spans="1:6">
      <c r="A323" s="1">
        <v>41359</v>
      </c>
      <c r="B323">
        <v>1765000</v>
      </c>
      <c r="C323" s="12">
        <f t="shared" si="12"/>
        <v>3.9817974971558812E-3</v>
      </c>
      <c r="D323" s="12" t="str">
        <f t="shared" si="13"/>
        <v/>
      </c>
      <c r="E323" s="9">
        <f>MAX($B$3:B323)</f>
        <v>1769500</v>
      </c>
      <c r="F323" s="12">
        <f t="shared" si="14"/>
        <v>-2.5430912687199772E-3</v>
      </c>
    </row>
    <row r="324" spans="1:6">
      <c r="A324" s="1">
        <v>41360</v>
      </c>
      <c r="B324">
        <v>1761000</v>
      </c>
      <c r="C324" s="12">
        <f t="shared" ref="C324:C387" si="15">B324/B323-1</f>
        <v>-2.2662889518413332E-3</v>
      </c>
      <c r="D324" s="12">
        <f t="shared" si="13"/>
        <v>-2.2662889518413332E-3</v>
      </c>
      <c r="E324" s="9">
        <f>MAX($B$3:B324)</f>
        <v>1769500</v>
      </c>
      <c r="F324" s="12">
        <f t="shared" si="14"/>
        <v>-4.8036168409155127E-3</v>
      </c>
    </row>
    <row r="325" spans="1:6">
      <c r="A325" s="1">
        <v>41361</v>
      </c>
      <c r="B325">
        <v>1764500</v>
      </c>
      <c r="C325" s="12">
        <f t="shared" si="15"/>
        <v>1.9875070982395826E-3</v>
      </c>
      <c r="D325" s="12" t="str">
        <f t="shared" ref="D325:D388" si="16">IF(C325&lt;0,C325,"")</f>
        <v/>
      </c>
      <c r="E325" s="9">
        <f>MAX($B$3:B325)</f>
        <v>1769500</v>
      </c>
      <c r="F325" s="12">
        <f t="shared" si="14"/>
        <v>-2.8256569652444193E-3</v>
      </c>
    </row>
    <row r="326" spans="1:6">
      <c r="A326" s="1">
        <v>41362</v>
      </c>
      <c r="B326">
        <v>1764500</v>
      </c>
      <c r="C326" s="12">
        <f t="shared" si="15"/>
        <v>0</v>
      </c>
      <c r="D326" s="12" t="str">
        <f t="shared" si="16"/>
        <v/>
      </c>
      <c r="E326" s="9">
        <f>MAX($B$3:B326)</f>
        <v>1769500</v>
      </c>
      <c r="F326" s="12">
        <f t="shared" ref="F326:F389" si="17">(B326-E326)/E326</f>
        <v>-2.8256569652444193E-3</v>
      </c>
    </row>
    <row r="327" spans="1:6">
      <c r="A327" s="1">
        <v>41365</v>
      </c>
      <c r="B327">
        <v>1760000</v>
      </c>
      <c r="C327" s="12">
        <f t="shared" si="15"/>
        <v>-2.5502975347123646E-3</v>
      </c>
      <c r="D327" s="12">
        <f t="shared" si="16"/>
        <v>-2.5502975347123646E-3</v>
      </c>
      <c r="E327" s="9">
        <f>MAX($B$3:B327)</f>
        <v>1769500</v>
      </c>
      <c r="F327" s="12">
        <f t="shared" si="17"/>
        <v>-5.3687482339643969E-3</v>
      </c>
    </row>
    <row r="328" spans="1:6">
      <c r="A328" s="1">
        <v>41366</v>
      </c>
      <c r="B328">
        <v>1774500</v>
      </c>
      <c r="C328" s="12">
        <f t="shared" si="15"/>
        <v>8.2386363636364202E-3</v>
      </c>
      <c r="D328" s="12" t="str">
        <f t="shared" si="16"/>
        <v/>
      </c>
      <c r="E328" s="9">
        <f>MAX($B$3:B328)</f>
        <v>1774500</v>
      </c>
      <c r="F328" s="12">
        <f t="shared" si="17"/>
        <v>0</v>
      </c>
    </row>
    <row r="329" spans="1:6">
      <c r="A329" s="1">
        <v>41367</v>
      </c>
      <c r="B329">
        <v>1759500</v>
      </c>
      <c r="C329" s="12">
        <f t="shared" si="15"/>
        <v>-8.4530853761622948E-3</v>
      </c>
      <c r="D329" s="12">
        <f t="shared" si="16"/>
        <v>-8.4530853761622948E-3</v>
      </c>
      <c r="E329" s="9">
        <f>MAX($B$3:B329)</f>
        <v>1774500</v>
      </c>
      <c r="F329" s="12">
        <f t="shared" si="17"/>
        <v>-8.4530853761623E-3</v>
      </c>
    </row>
    <row r="330" spans="1:6">
      <c r="A330" s="1">
        <v>41368</v>
      </c>
      <c r="B330">
        <v>1765500</v>
      </c>
      <c r="C330" s="12">
        <f t="shared" si="15"/>
        <v>3.4100596760442414E-3</v>
      </c>
      <c r="D330" s="12" t="str">
        <f t="shared" si="16"/>
        <v/>
      </c>
      <c r="E330" s="9">
        <f>MAX($B$3:B330)</f>
        <v>1774500</v>
      </c>
      <c r="F330" s="12">
        <f t="shared" si="17"/>
        <v>-5.0718512256973797E-3</v>
      </c>
    </row>
    <row r="331" spans="1:6">
      <c r="A331" s="1">
        <v>41369</v>
      </c>
      <c r="B331">
        <v>1765500</v>
      </c>
      <c r="C331" s="12">
        <f t="shared" si="15"/>
        <v>0</v>
      </c>
      <c r="D331" s="12" t="str">
        <f t="shared" si="16"/>
        <v/>
      </c>
      <c r="E331" s="9">
        <f>MAX($B$3:B331)</f>
        <v>1774500</v>
      </c>
      <c r="F331" s="12">
        <f t="shared" si="17"/>
        <v>-5.0718512256973797E-3</v>
      </c>
    </row>
    <row r="332" spans="1:6">
      <c r="A332" s="1">
        <v>41372</v>
      </c>
      <c r="B332">
        <v>1780500</v>
      </c>
      <c r="C332" s="12">
        <f t="shared" si="15"/>
        <v>8.4961767204758676E-3</v>
      </c>
      <c r="D332" s="12" t="str">
        <f t="shared" si="16"/>
        <v/>
      </c>
      <c r="E332" s="9">
        <f>MAX($B$3:B332)</f>
        <v>1780500</v>
      </c>
      <c r="F332" s="12">
        <f t="shared" si="17"/>
        <v>0</v>
      </c>
    </row>
    <row r="333" spans="1:6">
      <c r="A333" s="1">
        <v>41373</v>
      </c>
      <c r="B333">
        <v>1782500</v>
      </c>
      <c r="C333" s="12">
        <f t="shared" si="15"/>
        <v>1.1232799775344748E-3</v>
      </c>
      <c r="D333" s="12" t="str">
        <f t="shared" si="16"/>
        <v/>
      </c>
      <c r="E333" s="9">
        <f>MAX($B$3:B333)</f>
        <v>1782500</v>
      </c>
      <c r="F333" s="12">
        <f t="shared" si="17"/>
        <v>0</v>
      </c>
    </row>
    <row r="334" spans="1:6">
      <c r="A334" s="1">
        <v>41374</v>
      </c>
      <c r="B334">
        <v>1797000</v>
      </c>
      <c r="C334" s="12">
        <f t="shared" si="15"/>
        <v>8.1346423562411729E-3</v>
      </c>
      <c r="D334" s="12" t="str">
        <f t="shared" si="16"/>
        <v/>
      </c>
      <c r="E334" s="9">
        <f>MAX($B$3:B334)</f>
        <v>1797000</v>
      </c>
      <c r="F334" s="12">
        <f t="shared" si="17"/>
        <v>0</v>
      </c>
    </row>
    <row r="335" spans="1:6">
      <c r="A335" s="1">
        <v>41375</v>
      </c>
      <c r="B335">
        <v>1797500</v>
      </c>
      <c r="C335" s="12">
        <f t="shared" si="15"/>
        <v>2.7824151363375904E-4</v>
      </c>
      <c r="D335" s="12" t="str">
        <f t="shared" si="16"/>
        <v/>
      </c>
      <c r="E335" s="9">
        <f>MAX($B$3:B335)</f>
        <v>1797500</v>
      </c>
      <c r="F335" s="12">
        <f t="shared" si="17"/>
        <v>0</v>
      </c>
    </row>
    <row r="336" spans="1:6">
      <c r="A336" s="1">
        <v>41376</v>
      </c>
      <c r="B336">
        <v>1806500</v>
      </c>
      <c r="C336" s="12">
        <f t="shared" si="15"/>
        <v>5.0069541029207354E-3</v>
      </c>
      <c r="D336" s="12" t="str">
        <f t="shared" si="16"/>
        <v/>
      </c>
      <c r="E336" s="9">
        <f>MAX($B$3:B336)</f>
        <v>1806500</v>
      </c>
      <c r="F336" s="12">
        <f t="shared" si="17"/>
        <v>0</v>
      </c>
    </row>
    <row r="337" spans="1:6">
      <c r="A337" s="1">
        <v>41379</v>
      </c>
      <c r="B337">
        <v>1726500</v>
      </c>
      <c r="C337" s="12">
        <f t="shared" si="15"/>
        <v>-4.4284528092997544E-2</v>
      </c>
      <c r="D337" s="12">
        <f t="shared" si="16"/>
        <v>-4.4284528092997544E-2</v>
      </c>
      <c r="E337" s="9">
        <f>MAX($B$3:B337)</f>
        <v>1806500</v>
      </c>
      <c r="F337" s="12">
        <f t="shared" si="17"/>
        <v>-4.4284528092997509E-2</v>
      </c>
    </row>
    <row r="338" spans="1:6">
      <c r="A338" s="1">
        <v>41380</v>
      </c>
      <c r="B338">
        <v>1784500</v>
      </c>
      <c r="C338" s="12">
        <f t="shared" si="15"/>
        <v>3.359397625253413E-2</v>
      </c>
      <c r="D338" s="12" t="str">
        <f t="shared" si="16"/>
        <v/>
      </c>
      <c r="E338" s="9">
        <f>MAX($B$3:B338)</f>
        <v>1806500</v>
      </c>
      <c r="F338" s="12">
        <f t="shared" si="17"/>
        <v>-1.2178245225574315E-2</v>
      </c>
    </row>
    <row r="339" spans="1:6">
      <c r="A339" s="1">
        <v>41381</v>
      </c>
      <c r="B339">
        <v>1725000</v>
      </c>
      <c r="C339" s="12">
        <f t="shared" si="15"/>
        <v>-3.3342673017652036E-2</v>
      </c>
      <c r="D339" s="12">
        <f t="shared" si="16"/>
        <v>-3.3342673017652036E-2</v>
      </c>
      <c r="E339" s="9">
        <f>MAX($B$3:B339)</f>
        <v>1806500</v>
      </c>
      <c r="F339" s="12">
        <f t="shared" si="17"/>
        <v>-4.5114862994741212E-2</v>
      </c>
    </row>
    <row r="340" spans="1:6">
      <c r="A340" s="1">
        <v>41382</v>
      </c>
      <c r="B340">
        <v>1713000</v>
      </c>
      <c r="C340" s="12">
        <f t="shared" si="15"/>
        <v>-6.9565217391304168E-3</v>
      </c>
      <c r="D340" s="12">
        <f t="shared" si="16"/>
        <v>-6.9565217391304168E-3</v>
      </c>
      <c r="E340" s="9">
        <f>MAX($B$3:B340)</f>
        <v>1806500</v>
      </c>
      <c r="F340" s="12">
        <f t="shared" si="17"/>
        <v>-5.1757542208690839E-2</v>
      </c>
    </row>
    <row r="341" spans="1:6">
      <c r="A341" s="1">
        <v>41383</v>
      </c>
      <c r="B341">
        <v>1736000</v>
      </c>
      <c r="C341" s="12">
        <f t="shared" si="15"/>
        <v>1.3426736719206023E-2</v>
      </c>
      <c r="D341" s="12" t="str">
        <f t="shared" si="16"/>
        <v/>
      </c>
      <c r="E341" s="9">
        <f>MAX($B$3:B341)</f>
        <v>1806500</v>
      </c>
      <c r="F341" s="12">
        <f t="shared" si="17"/>
        <v>-3.9025740381954055E-2</v>
      </c>
    </row>
    <row r="342" spans="1:6">
      <c r="A342" s="1">
        <v>41386</v>
      </c>
      <c r="B342">
        <v>1755500</v>
      </c>
      <c r="C342" s="12">
        <f t="shared" si="15"/>
        <v>1.1232718894009119E-2</v>
      </c>
      <c r="D342" s="12" t="str">
        <f t="shared" si="16"/>
        <v/>
      </c>
      <c r="E342" s="9">
        <f>MAX($B$3:B342)</f>
        <v>1806500</v>
      </c>
      <c r="F342" s="12">
        <f t="shared" si="17"/>
        <v>-2.8231386659285911E-2</v>
      </c>
    </row>
    <row r="343" spans="1:6">
      <c r="A343" s="1">
        <v>41387</v>
      </c>
      <c r="B343">
        <v>1775500</v>
      </c>
      <c r="C343" s="12">
        <f t="shared" si="15"/>
        <v>1.1392765593847942E-2</v>
      </c>
      <c r="D343" s="12" t="str">
        <f t="shared" si="16"/>
        <v/>
      </c>
      <c r="E343" s="9">
        <f>MAX($B$3:B343)</f>
        <v>1806500</v>
      </c>
      <c r="F343" s="12">
        <f t="shared" si="17"/>
        <v>-1.7160254636036536E-2</v>
      </c>
    </row>
    <row r="344" spans="1:6">
      <c r="A344" s="1">
        <v>41388</v>
      </c>
      <c r="B344">
        <v>1776000</v>
      </c>
      <c r="C344" s="12">
        <f t="shared" si="15"/>
        <v>2.8161081385524867E-4</v>
      </c>
      <c r="D344" s="12" t="str">
        <f t="shared" si="16"/>
        <v/>
      </c>
      <c r="E344" s="9">
        <f>MAX($B$3:B344)</f>
        <v>1806500</v>
      </c>
      <c r="F344" s="12">
        <f t="shared" si="17"/>
        <v>-1.68834763354553E-2</v>
      </c>
    </row>
    <row r="345" spans="1:6">
      <c r="A345" s="1">
        <v>41389</v>
      </c>
      <c r="B345">
        <v>1773000</v>
      </c>
      <c r="C345" s="12">
        <f t="shared" si="15"/>
        <v>-1.6891891891891442E-3</v>
      </c>
      <c r="D345" s="12">
        <f t="shared" si="16"/>
        <v>-1.6891891891891442E-3</v>
      </c>
      <c r="E345" s="9">
        <f>MAX($B$3:B345)</f>
        <v>1806500</v>
      </c>
      <c r="F345" s="12">
        <f t="shared" si="17"/>
        <v>-1.8544146138942705E-2</v>
      </c>
    </row>
    <row r="346" spans="1:6">
      <c r="A346" s="1">
        <v>41390</v>
      </c>
      <c r="B346">
        <v>1771000</v>
      </c>
      <c r="C346" s="12">
        <f t="shared" si="15"/>
        <v>-1.1280315848843925E-3</v>
      </c>
      <c r="D346" s="12">
        <f t="shared" si="16"/>
        <v>-1.1280315848843925E-3</v>
      </c>
      <c r="E346" s="9">
        <f>MAX($B$3:B346)</f>
        <v>1806500</v>
      </c>
      <c r="F346" s="12">
        <f t="shared" si="17"/>
        <v>-1.9651259341267643E-2</v>
      </c>
    </row>
    <row r="347" spans="1:6">
      <c r="A347" s="1">
        <v>41393</v>
      </c>
      <c r="B347">
        <v>1773000</v>
      </c>
      <c r="C347" s="12">
        <f t="shared" si="15"/>
        <v>1.1293054771315258E-3</v>
      </c>
      <c r="D347" s="12" t="str">
        <f t="shared" si="16"/>
        <v/>
      </c>
      <c r="E347" s="9">
        <f>MAX($B$3:B347)</f>
        <v>1806500</v>
      </c>
      <c r="F347" s="12">
        <f t="shared" si="17"/>
        <v>-1.8544146138942705E-2</v>
      </c>
    </row>
    <row r="348" spans="1:6">
      <c r="A348" s="1">
        <v>41394</v>
      </c>
      <c r="B348">
        <v>1778000</v>
      </c>
      <c r="C348" s="12">
        <f t="shared" si="15"/>
        <v>2.8200789622110367E-3</v>
      </c>
      <c r="D348" s="12" t="str">
        <f t="shared" si="16"/>
        <v/>
      </c>
      <c r="E348" s="9">
        <f>MAX($B$3:B348)</f>
        <v>1806500</v>
      </c>
      <c r="F348" s="12">
        <f t="shared" si="17"/>
        <v>-1.5776363133130362E-2</v>
      </c>
    </row>
    <row r="349" spans="1:6">
      <c r="A349" s="1">
        <v>41395</v>
      </c>
      <c r="B349">
        <v>1761000</v>
      </c>
      <c r="C349" s="12">
        <f t="shared" si="15"/>
        <v>-9.5613048368954345E-3</v>
      </c>
      <c r="D349" s="12">
        <f t="shared" si="16"/>
        <v>-9.5613048368954345E-3</v>
      </c>
      <c r="E349" s="9">
        <f>MAX($B$3:B349)</f>
        <v>1806500</v>
      </c>
      <c r="F349" s="12">
        <f t="shared" si="17"/>
        <v>-2.5186825352892333E-2</v>
      </c>
    </row>
    <row r="350" spans="1:6">
      <c r="A350" s="1">
        <v>41396</v>
      </c>
      <c r="B350">
        <v>1774500</v>
      </c>
      <c r="C350" s="12">
        <f t="shared" si="15"/>
        <v>7.6660988074956915E-3</v>
      </c>
      <c r="D350" s="12" t="str">
        <f t="shared" si="16"/>
        <v/>
      </c>
      <c r="E350" s="9">
        <f>MAX($B$3:B350)</f>
        <v>1806500</v>
      </c>
      <c r="F350" s="12">
        <f t="shared" si="17"/>
        <v>-1.7713811237199003E-2</v>
      </c>
    </row>
    <row r="351" spans="1:6">
      <c r="A351" s="1">
        <v>41397</v>
      </c>
      <c r="B351">
        <v>1782000</v>
      </c>
      <c r="C351" s="12">
        <f t="shared" si="15"/>
        <v>4.2265426880812029E-3</v>
      </c>
      <c r="D351" s="12" t="str">
        <f t="shared" si="16"/>
        <v/>
      </c>
      <c r="E351" s="9">
        <f>MAX($B$3:B351)</f>
        <v>1806500</v>
      </c>
      <c r="F351" s="12">
        <f t="shared" si="17"/>
        <v>-1.3562136728480487E-2</v>
      </c>
    </row>
    <row r="352" spans="1:6">
      <c r="A352" s="1">
        <v>41400</v>
      </c>
      <c r="B352">
        <v>1791500</v>
      </c>
      <c r="C352" s="12">
        <f t="shared" si="15"/>
        <v>5.3310886644220012E-3</v>
      </c>
      <c r="D352" s="12" t="str">
        <f t="shared" si="16"/>
        <v/>
      </c>
      <c r="E352" s="9">
        <f>MAX($B$3:B352)</f>
        <v>1806500</v>
      </c>
      <c r="F352" s="12">
        <f t="shared" si="17"/>
        <v>-8.3033490174370325E-3</v>
      </c>
    </row>
    <row r="353" spans="1:6">
      <c r="A353" s="1">
        <v>41401</v>
      </c>
      <c r="B353">
        <v>1793500</v>
      </c>
      <c r="C353" s="12">
        <f t="shared" si="15"/>
        <v>1.1163829193412411E-3</v>
      </c>
      <c r="D353" s="12" t="str">
        <f t="shared" si="16"/>
        <v/>
      </c>
      <c r="E353" s="9">
        <f>MAX($B$3:B353)</f>
        <v>1806500</v>
      </c>
      <c r="F353" s="12">
        <f t="shared" si="17"/>
        <v>-7.1962358151120955E-3</v>
      </c>
    </row>
    <row r="354" spans="1:6">
      <c r="A354" s="1">
        <v>41402</v>
      </c>
      <c r="B354">
        <v>1788500</v>
      </c>
      <c r="C354" s="12">
        <f t="shared" si="15"/>
        <v>-2.7878449958181895E-3</v>
      </c>
      <c r="D354" s="12">
        <f t="shared" si="16"/>
        <v>-2.7878449958181895E-3</v>
      </c>
      <c r="E354" s="9">
        <f>MAX($B$3:B354)</f>
        <v>1806500</v>
      </c>
      <c r="F354" s="12">
        <f t="shared" si="17"/>
        <v>-9.9640188209244394E-3</v>
      </c>
    </row>
    <row r="355" spans="1:6">
      <c r="A355" s="1">
        <v>41403</v>
      </c>
      <c r="B355">
        <v>1781000</v>
      </c>
      <c r="C355" s="12">
        <f t="shared" si="15"/>
        <v>-4.1934582051998959E-3</v>
      </c>
      <c r="D355" s="12">
        <f t="shared" si="16"/>
        <v>-4.1934582051998959E-3</v>
      </c>
      <c r="E355" s="9">
        <f>MAX($B$3:B355)</f>
        <v>1806500</v>
      </c>
      <c r="F355" s="12">
        <f t="shared" si="17"/>
        <v>-1.4115693329642956E-2</v>
      </c>
    </row>
    <row r="356" spans="1:6">
      <c r="A356" s="1">
        <v>41404</v>
      </c>
      <c r="B356">
        <v>1787500</v>
      </c>
      <c r="C356" s="12">
        <f t="shared" si="15"/>
        <v>3.6496350364962904E-3</v>
      </c>
      <c r="D356" s="12" t="str">
        <f t="shared" si="16"/>
        <v/>
      </c>
      <c r="E356" s="9">
        <f>MAX($B$3:B356)</f>
        <v>1806500</v>
      </c>
      <c r="F356" s="12">
        <f t="shared" si="17"/>
        <v>-1.0517575422086908E-2</v>
      </c>
    </row>
    <row r="357" spans="1:6">
      <c r="A357" s="1">
        <v>41407</v>
      </c>
      <c r="B357">
        <v>1789500</v>
      </c>
      <c r="C357" s="12">
        <f t="shared" si="15"/>
        <v>1.1188811188811432E-3</v>
      </c>
      <c r="D357" s="12" t="str">
        <f t="shared" si="16"/>
        <v/>
      </c>
      <c r="E357" s="9">
        <f>MAX($B$3:B357)</f>
        <v>1806500</v>
      </c>
      <c r="F357" s="12">
        <f t="shared" si="17"/>
        <v>-9.4104622197619704E-3</v>
      </c>
    </row>
    <row r="358" spans="1:6">
      <c r="A358" s="1">
        <v>41408</v>
      </c>
      <c r="B358">
        <v>1792000</v>
      </c>
      <c r="C358" s="12">
        <f t="shared" si="15"/>
        <v>1.39703827884885E-3</v>
      </c>
      <c r="D358" s="12" t="str">
        <f t="shared" si="16"/>
        <v/>
      </c>
      <c r="E358" s="9">
        <f>MAX($B$3:B358)</f>
        <v>1806500</v>
      </c>
      <c r="F358" s="12">
        <f t="shared" si="17"/>
        <v>-8.0265707168557989E-3</v>
      </c>
    </row>
    <row r="359" spans="1:6">
      <c r="A359" s="1">
        <v>41409</v>
      </c>
      <c r="B359">
        <v>1788000</v>
      </c>
      <c r="C359" s="12">
        <f t="shared" si="15"/>
        <v>-2.2321428571429047E-3</v>
      </c>
      <c r="D359" s="12">
        <f t="shared" si="16"/>
        <v>-2.2321428571429047E-3</v>
      </c>
      <c r="E359" s="9">
        <f>MAX($B$3:B359)</f>
        <v>1806500</v>
      </c>
      <c r="F359" s="12">
        <f t="shared" si="17"/>
        <v>-1.0240797121505675E-2</v>
      </c>
    </row>
    <row r="360" spans="1:6">
      <c r="A360" s="1">
        <v>41410</v>
      </c>
      <c r="B360">
        <v>1782500</v>
      </c>
      <c r="C360" s="12">
        <f t="shared" si="15"/>
        <v>-3.0760626398210755E-3</v>
      </c>
      <c r="D360" s="12">
        <f t="shared" si="16"/>
        <v>-3.0760626398210755E-3</v>
      </c>
      <c r="E360" s="9">
        <f>MAX($B$3:B360)</f>
        <v>1806500</v>
      </c>
      <c r="F360" s="12">
        <f t="shared" si="17"/>
        <v>-1.3285358427899253E-2</v>
      </c>
    </row>
    <row r="361" spans="1:6">
      <c r="A361" s="1">
        <v>41411</v>
      </c>
      <c r="B361">
        <v>1794500</v>
      </c>
      <c r="C361" s="12">
        <f t="shared" si="15"/>
        <v>6.7321178120616221E-3</v>
      </c>
      <c r="D361" s="12" t="str">
        <f t="shared" si="16"/>
        <v/>
      </c>
      <c r="E361" s="9">
        <f>MAX($B$3:B361)</f>
        <v>1806500</v>
      </c>
      <c r="F361" s="12">
        <f t="shared" si="17"/>
        <v>-6.6426792139496265E-3</v>
      </c>
    </row>
    <row r="362" spans="1:6">
      <c r="A362" s="1">
        <v>41414</v>
      </c>
      <c r="B362">
        <v>1792500</v>
      </c>
      <c r="C362" s="12">
        <f t="shared" si="15"/>
        <v>-1.1145165784340882E-3</v>
      </c>
      <c r="D362" s="12">
        <f t="shared" si="16"/>
        <v>-1.1145165784340882E-3</v>
      </c>
      <c r="E362" s="9">
        <f>MAX($B$3:B362)</f>
        <v>1806500</v>
      </c>
      <c r="F362" s="12">
        <f t="shared" si="17"/>
        <v>-7.7497924162745644E-3</v>
      </c>
    </row>
    <row r="363" spans="1:6">
      <c r="A363" s="1">
        <v>41415</v>
      </c>
      <c r="B363">
        <v>1784500</v>
      </c>
      <c r="C363" s="12">
        <f t="shared" si="15"/>
        <v>-4.4630404463040785E-3</v>
      </c>
      <c r="D363" s="12">
        <f t="shared" si="16"/>
        <v>-4.4630404463040785E-3</v>
      </c>
      <c r="E363" s="9">
        <f>MAX($B$3:B363)</f>
        <v>1806500</v>
      </c>
      <c r="F363" s="12">
        <f t="shared" si="17"/>
        <v>-1.2178245225574315E-2</v>
      </c>
    </row>
    <row r="364" spans="1:6">
      <c r="A364" s="1">
        <v>41416</v>
      </c>
      <c r="B364">
        <v>1750500</v>
      </c>
      <c r="C364" s="12">
        <f t="shared" si="15"/>
        <v>-1.905295601008683E-2</v>
      </c>
      <c r="D364" s="12">
        <f t="shared" si="16"/>
        <v>-1.905295601008683E-2</v>
      </c>
      <c r="E364" s="9">
        <f>MAX($B$3:B364)</f>
        <v>1806500</v>
      </c>
      <c r="F364" s="12">
        <f t="shared" si="17"/>
        <v>-3.0999169665098258E-2</v>
      </c>
    </row>
    <row r="365" spans="1:6">
      <c r="A365" s="1">
        <v>41417</v>
      </c>
      <c r="B365">
        <v>1768500</v>
      </c>
      <c r="C365" s="12">
        <f t="shared" si="15"/>
        <v>1.0282776349614497E-2</v>
      </c>
      <c r="D365" s="12" t="str">
        <f t="shared" si="16"/>
        <v/>
      </c>
      <c r="E365" s="9">
        <f>MAX($B$3:B365)</f>
        <v>1806500</v>
      </c>
      <c r="F365" s="12">
        <f t="shared" si="17"/>
        <v>-2.1035150844173817E-2</v>
      </c>
    </row>
    <row r="366" spans="1:6">
      <c r="A366" s="1">
        <v>41418</v>
      </c>
      <c r="B366">
        <v>1770500</v>
      </c>
      <c r="C366" s="12">
        <f t="shared" si="15"/>
        <v>1.130901894260683E-3</v>
      </c>
      <c r="D366" s="12" t="str">
        <f t="shared" si="16"/>
        <v/>
      </c>
      <c r="E366" s="9">
        <f>MAX($B$3:B366)</f>
        <v>1806500</v>
      </c>
      <c r="F366" s="12">
        <f t="shared" si="17"/>
        <v>-1.9928037641848879E-2</v>
      </c>
    </row>
    <row r="367" spans="1:6">
      <c r="A367" s="1">
        <v>41421</v>
      </c>
      <c r="B367">
        <v>1770500</v>
      </c>
      <c r="C367" s="12">
        <f t="shared" si="15"/>
        <v>0</v>
      </c>
      <c r="D367" s="12" t="str">
        <f t="shared" si="16"/>
        <v/>
      </c>
      <c r="E367" s="9">
        <f>MAX($B$3:B367)</f>
        <v>1806500</v>
      </c>
      <c r="F367" s="12">
        <f t="shared" si="17"/>
        <v>-1.9928037641848879E-2</v>
      </c>
    </row>
    <row r="368" spans="1:6">
      <c r="A368" s="1">
        <v>41422</v>
      </c>
      <c r="B368">
        <v>1776000</v>
      </c>
      <c r="C368" s="12">
        <f t="shared" si="15"/>
        <v>3.106467099689425E-3</v>
      </c>
      <c r="D368" s="12" t="str">
        <f t="shared" si="16"/>
        <v/>
      </c>
      <c r="E368" s="9">
        <f>MAX($B$3:B368)</f>
        <v>1806500</v>
      </c>
      <c r="F368" s="12">
        <f t="shared" si="17"/>
        <v>-1.68834763354553E-2</v>
      </c>
    </row>
    <row r="369" spans="1:6">
      <c r="A369" s="1">
        <v>41423</v>
      </c>
      <c r="B369">
        <v>1774000</v>
      </c>
      <c r="C369" s="12">
        <f t="shared" si="15"/>
        <v>-1.1261261261261701E-3</v>
      </c>
      <c r="D369" s="12">
        <f t="shared" si="16"/>
        <v>-1.1261261261261701E-3</v>
      </c>
      <c r="E369" s="9">
        <f>MAX($B$3:B369)</f>
        <v>1806500</v>
      </c>
      <c r="F369" s="12">
        <f t="shared" si="17"/>
        <v>-1.7990589537780238E-2</v>
      </c>
    </row>
    <row r="370" spans="1:6">
      <c r="A370" s="1">
        <v>41424</v>
      </c>
      <c r="B370">
        <v>1771500</v>
      </c>
      <c r="C370" s="12">
        <f t="shared" si="15"/>
        <v>-1.4092446448703555E-3</v>
      </c>
      <c r="D370" s="12">
        <f t="shared" si="16"/>
        <v>-1.4092446448703555E-3</v>
      </c>
      <c r="E370" s="9">
        <f>MAX($B$3:B370)</f>
        <v>1806500</v>
      </c>
      <c r="F370" s="12">
        <f t="shared" si="17"/>
        <v>-1.9374481040686412E-2</v>
      </c>
    </row>
    <row r="371" spans="1:6">
      <c r="A371" s="1">
        <v>41425</v>
      </c>
      <c r="B371">
        <v>1753500</v>
      </c>
      <c r="C371" s="12">
        <f t="shared" si="15"/>
        <v>-1.0160880609652811E-2</v>
      </c>
      <c r="D371" s="12">
        <f t="shared" si="16"/>
        <v>-1.0160880609652811E-2</v>
      </c>
      <c r="E371" s="9">
        <f>MAX($B$3:B371)</f>
        <v>1806500</v>
      </c>
      <c r="F371" s="12">
        <f t="shared" si="17"/>
        <v>-2.9338499861610849E-2</v>
      </c>
    </row>
    <row r="372" spans="1:6">
      <c r="A372" s="1">
        <v>41428</v>
      </c>
      <c r="B372">
        <v>1756000</v>
      </c>
      <c r="C372" s="12">
        <f t="shared" si="15"/>
        <v>1.4257199885943095E-3</v>
      </c>
      <c r="D372" s="12" t="str">
        <f t="shared" si="16"/>
        <v/>
      </c>
      <c r="E372" s="9">
        <f>MAX($B$3:B372)</f>
        <v>1806500</v>
      </c>
      <c r="F372" s="12">
        <f t="shared" si="17"/>
        <v>-2.7954608358704676E-2</v>
      </c>
    </row>
    <row r="373" spans="1:6">
      <c r="A373" s="1">
        <v>41429</v>
      </c>
      <c r="B373">
        <v>1753500</v>
      </c>
      <c r="C373" s="12">
        <f t="shared" si="15"/>
        <v>-1.4236902050114297E-3</v>
      </c>
      <c r="D373" s="12">
        <f t="shared" si="16"/>
        <v>-1.4236902050114297E-3</v>
      </c>
      <c r="E373" s="9">
        <f>MAX($B$3:B373)</f>
        <v>1806500</v>
      </c>
      <c r="F373" s="12">
        <f t="shared" si="17"/>
        <v>-2.9338499861610849E-2</v>
      </c>
    </row>
    <row r="374" spans="1:6">
      <c r="A374" s="1">
        <v>41430</v>
      </c>
      <c r="B374">
        <v>1733500</v>
      </c>
      <c r="C374" s="12">
        <f t="shared" si="15"/>
        <v>-1.1405759908753921E-2</v>
      </c>
      <c r="D374" s="12">
        <f t="shared" si="16"/>
        <v>-1.1405759908753921E-2</v>
      </c>
      <c r="E374" s="9">
        <f>MAX($B$3:B374)</f>
        <v>1806500</v>
      </c>
      <c r="F374" s="12">
        <f t="shared" si="17"/>
        <v>-4.0409631884860228E-2</v>
      </c>
    </row>
    <row r="375" spans="1:6">
      <c r="A375" s="1">
        <v>41431</v>
      </c>
      <c r="B375">
        <v>1745500</v>
      </c>
      <c r="C375" s="12">
        <f t="shared" si="15"/>
        <v>6.9224113066050919E-3</v>
      </c>
      <c r="D375" s="12" t="str">
        <f t="shared" si="16"/>
        <v/>
      </c>
      <c r="E375" s="9">
        <f>MAX($B$3:B375)</f>
        <v>1806500</v>
      </c>
      <c r="F375" s="12">
        <f t="shared" si="17"/>
        <v>-3.3766952670910601E-2</v>
      </c>
    </row>
    <row r="376" spans="1:6">
      <c r="A376" s="1">
        <v>41432</v>
      </c>
      <c r="B376">
        <v>1759500</v>
      </c>
      <c r="C376" s="12">
        <f t="shared" si="15"/>
        <v>8.0206244629046353E-3</v>
      </c>
      <c r="D376" s="12" t="str">
        <f t="shared" si="16"/>
        <v/>
      </c>
      <c r="E376" s="9">
        <f>MAX($B$3:B376)</f>
        <v>1806500</v>
      </c>
      <c r="F376" s="12">
        <f t="shared" si="17"/>
        <v>-2.6017160254636035E-2</v>
      </c>
    </row>
    <row r="377" spans="1:6">
      <c r="A377" s="1">
        <v>41435</v>
      </c>
      <c r="B377">
        <v>1765500</v>
      </c>
      <c r="C377" s="12">
        <f t="shared" si="15"/>
        <v>3.4100596760442414E-3</v>
      </c>
      <c r="D377" s="12" t="str">
        <f t="shared" si="16"/>
        <v/>
      </c>
      <c r="E377" s="9">
        <f>MAX($B$3:B377)</f>
        <v>1806500</v>
      </c>
      <c r="F377" s="12">
        <f t="shared" si="17"/>
        <v>-2.2695820647661222E-2</v>
      </c>
    </row>
    <row r="378" spans="1:6">
      <c r="A378" s="1">
        <v>41436</v>
      </c>
      <c r="B378">
        <v>1737000</v>
      </c>
      <c r="C378" s="12">
        <f t="shared" si="15"/>
        <v>-1.6142735768904015E-2</v>
      </c>
      <c r="D378" s="12">
        <f t="shared" si="16"/>
        <v>-1.6142735768904015E-2</v>
      </c>
      <c r="E378" s="9">
        <f>MAX($B$3:B378)</f>
        <v>1806500</v>
      </c>
      <c r="F378" s="12">
        <f t="shared" si="17"/>
        <v>-3.8472183780791584E-2</v>
      </c>
    </row>
    <row r="379" spans="1:6">
      <c r="A379" s="1">
        <v>41437</v>
      </c>
      <c r="B379">
        <v>1707500</v>
      </c>
      <c r="C379" s="12">
        <f t="shared" si="15"/>
        <v>-1.6983304548071398E-2</v>
      </c>
      <c r="D379" s="12">
        <f t="shared" si="16"/>
        <v>-1.6983304548071398E-2</v>
      </c>
      <c r="E379" s="9">
        <f>MAX($B$3:B379)</f>
        <v>1806500</v>
      </c>
      <c r="F379" s="12">
        <f t="shared" si="17"/>
        <v>-5.4802103515084417E-2</v>
      </c>
    </row>
    <row r="380" spans="1:6">
      <c r="A380" s="1">
        <v>41438</v>
      </c>
      <c r="B380">
        <v>1734000</v>
      </c>
      <c r="C380" s="12">
        <f t="shared" si="15"/>
        <v>1.5519765739385072E-2</v>
      </c>
      <c r="D380" s="12" t="str">
        <f t="shared" si="16"/>
        <v/>
      </c>
      <c r="E380" s="9">
        <f>MAX($B$3:B380)</f>
        <v>1806500</v>
      </c>
      <c r="F380" s="12">
        <f t="shared" si="17"/>
        <v>-4.0132853584278989E-2</v>
      </c>
    </row>
    <row r="381" spans="1:6">
      <c r="A381" s="1">
        <v>41439</v>
      </c>
      <c r="B381">
        <v>1716000</v>
      </c>
      <c r="C381" s="12">
        <f t="shared" si="15"/>
        <v>-1.038062283737029E-2</v>
      </c>
      <c r="D381" s="12">
        <f t="shared" si="16"/>
        <v>-1.038062283737029E-2</v>
      </c>
      <c r="E381" s="9">
        <f>MAX($B$3:B381)</f>
        <v>1806500</v>
      </c>
      <c r="F381" s="12">
        <f t="shared" si="17"/>
        <v>-5.0096872405203434E-2</v>
      </c>
    </row>
    <row r="382" spans="1:6">
      <c r="A382" s="1">
        <v>41442</v>
      </c>
      <c r="B382">
        <v>1730500</v>
      </c>
      <c r="C382" s="12">
        <f t="shared" si="15"/>
        <v>8.4498834498833997E-3</v>
      </c>
      <c r="D382" s="12" t="str">
        <f t="shared" si="16"/>
        <v/>
      </c>
      <c r="E382" s="9">
        <f>MAX($B$3:B382)</f>
        <v>1806500</v>
      </c>
      <c r="F382" s="12">
        <f t="shared" si="17"/>
        <v>-4.2070301688347633E-2</v>
      </c>
    </row>
    <row r="383" spans="1:6">
      <c r="A383" s="1">
        <v>41443</v>
      </c>
      <c r="B383">
        <v>1735500</v>
      </c>
      <c r="C383" s="12">
        <f t="shared" si="15"/>
        <v>2.8893383415198315E-3</v>
      </c>
      <c r="D383" s="12" t="str">
        <f t="shared" si="16"/>
        <v/>
      </c>
      <c r="E383" s="9">
        <f>MAX($B$3:B383)</f>
        <v>1806500</v>
      </c>
      <c r="F383" s="12">
        <f t="shared" si="17"/>
        <v>-3.9302518682535287E-2</v>
      </c>
    </row>
    <row r="384" spans="1:6">
      <c r="A384" s="1">
        <v>41444</v>
      </c>
      <c r="B384">
        <v>1714000</v>
      </c>
      <c r="C384" s="12">
        <f t="shared" si="15"/>
        <v>-1.2388360702967449E-2</v>
      </c>
      <c r="D384" s="12">
        <f t="shared" si="16"/>
        <v>-1.2388360702967449E-2</v>
      </c>
      <c r="E384" s="9">
        <f>MAX($B$3:B384)</f>
        <v>1806500</v>
      </c>
      <c r="F384" s="12">
        <f t="shared" si="17"/>
        <v>-5.1203985607528368E-2</v>
      </c>
    </row>
    <row r="385" spans="1:6">
      <c r="A385" s="1">
        <v>41445</v>
      </c>
      <c r="B385">
        <v>1692000</v>
      </c>
      <c r="C385" s="12">
        <f t="shared" si="15"/>
        <v>-1.2835472578763163E-2</v>
      </c>
      <c r="D385" s="12">
        <f t="shared" si="16"/>
        <v>-1.2835472578763163E-2</v>
      </c>
      <c r="E385" s="9">
        <f>MAX($B$3:B385)</f>
        <v>1806500</v>
      </c>
      <c r="F385" s="12">
        <f t="shared" si="17"/>
        <v>-6.3382230833102682E-2</v>
      </c>
    </row>
    <row r="386" spans="1:6">
      <c r="A386" s="1">
        <v>41446</v>
      </c>
      <c r="B386">
        <v>1700500</v>
      </c>
      <c r="C386" s="12">
        <f t="shared" si="15"/>
        <v>5.0236406619386109E-3</v>
      </c>
      <c r="D386" s="12" t="str">
        <f t="shared" si="16"/>
        <v/>
      </c>
      <c r="E386" s="9">
        <f>MAX($B$3:B386)</f>
        <v>1806500</v>
      </c>
      <c r="F386" s="12">
        <f t="shared" si="17"/>
        <v>-5.8676999723221698E-2</v>
      </c>
    </row>
    <row r="387" spans="1:6">
      <c r="A387" s="1">
        <v>41449</v>
      </c>
      <c r="B387">
        <v>1670500</v>
      </c>
      <c r="C387" s="12">
        <f t="shared" si="15"/>
        <v>-1.7641870038224039E-2</v>
      </c>
      <c r="D387" s="12">
        <f t="shared" si="16"/>
        <v>-1.7641870038224039E-2</v>
      </c>
      <c r="E387" s="9">
        <f>MAX($B$3:B387)</f>
        <v>1806500</v>
      </c>
      <c r="F387" s="12">
        <f t="shared" si="17"/>
        <v>-7.5283697758095763E-2</v>
      </c>
    </row>
    <row r="388" spans="1:6">
      <c r="A388" s="1">
        <v>41450</v>
      </c>
      <c r="B388">
        <v>1684000</v>
      </c>
      <c r="C388" s="12">
        <f t="shared" ref="C388:C451" si="18">B388/B387-1</f>
        <v>8.0814127506734224E-3</v>
      </c>
      <c r="D388" s="12" t="str">
        <f t="shared" si="16"/>
        <v/>
      </c>
      <c r="E388" s="9">
        <f>MAX($B$3:B388)</f>
        <v>1806500</v>
      </c>
      <c r="F388" s="12">
        <f t="shared" si="17"/>
        <v>-6.7810683642402433E-2</v>
      </c>
    </row>
    <row r="389" spans="1:6">
      <c r="A389" s="1">
        <v>41451</v>
      </c>
      <c r="B389">
        <v>1695000</v>
      </c>
      <c r="C389" s="12">
        <f t="shared" si="18"/>
        <v>6.5320665083135054E-3</v>
      </c>
      <c r="D389" s="12" t="str">
        <f t="shared" ref="D389:D452" si="19">IF(C389&lt;0,C389,"")</f>
        <v/>
      </c>
      <c r="E389" s="9">
        <f>MAX($B$3:B389)</f>
        <v>1806500</v>
      </c>
      <c r="F389" s="12">
        <f t="shared" si="17"/>
        <v>-6.1721561029615277E-2</v>
      </c>
    </row>
    <row r="390" spans="1:6">
      <c r="A390" s="1">
        <v>41452</v>
      </c>
      <c r="B390">
        <v>1712000</v>
      </c>
      <c r="C390" s="12">
        <f t="shared" si="18"/>
        <v>1.0029498525073732E-2</v>
      </c>
      <c r="D390" s="12" t="str">
        <f t="shared" si="19"/>
        <v/>
      </c>
      <c r="E390" s="9">
        <f>MAX($B$3:B390)</f>
        <v>1806500</v>
      </c>
      <c r="F390" s="12">
        <f t="shared" ref="F390:F453" si="20">(B390-E390)/E390</f>
        <v>-5.231109880985331E-2</v>
      </c>
    </row>
    <row r="391" spans="1:6">
      <c r="A391" s="1">
        <v>41453</v>
      </c>
      <c r="B391">
        <v>1715500</v>
      </c>
      <c r="C391" s="12">
        <f t="shared" si="18"/>
        <v>2.0443925233644133E-3</v>
      </c>
      <c r="D391" s="12" t="str">
        <f t="shared" si="19"/>
        <v/>
      </c>
      <c r="E391" s="9">
        <f>MAX($B$3:B391)</f>
        <v>1806500</v>
      </c>
      <c r="F391" s="12">
        <f t="shared" si="20"/>
        <v>-5.0373650705784666E-2</v>
      </c>
    </row>
    <row r="392" spans="1:6">
      <c r="A392" s="1">
        <v>41456</v>
      </c>
      <c r="B392">
        <v>1728500</v>
      </c>
      <c r="C392" s="12">
        <f t="shared" si="18"/>
        <v>7.5779656076946367E-3</v>
      </c>
      <c r="D392" s="12" t="str">
        <f t="shared" si="19"/>
        <v/>
      </c>
      <c r="E392" s="9">
        <f>MAX($B$3:B392)</f>
        <v>1806500</v>
      </c>
      <c r="F392" s="12">
        <f t="shared" si="20"/>
        <v>-4.3177414890672575E-2</v>
      </c>
    </row>
    <row r="393" spans="1:6">
      <c r="A393" s="1">
        <v>41457</v>
      </c>
      <c r="B393">
        <v>1728000</v>
      </c>
      <c r="C393" s="12">
        <f t="shared" si="18"/>
        <v>-2.8926815157648278E-4</v>
      </c>
      <c r="D393" s="12">
        <f t="shared" si="19"/>
        <v>-2.8926815157648278E-4</v>
      </c>
      <c r="E393" s="9">
        <f>MAX($B$3:B393)</f>
        <v>1806500</v>
      </c>
      <c r="F393" s="12">
        <f t="shared" si="20"/>
        <v>-4.3454193191253807E-2</v>
      </c>
    </row>
    <row r="394" spans="1:6">
      <c r="A394" s="1">
        <v>41458</v>
      </c>
      <c r="B394">
        <v>1734000</v>
      </c>
      <c r="C394" s="12">
        <f t="shared" si="18"/>
        <v>3.4722222222223209E-3</v>
      </c>
      <c r="D394" s="12" t="str">
        <f t="shared" si="19"/>
        <v/>
      </c>
      <c r="E394" s="9">
        <f>MAX($B$3:B394)</f>
        <v>1806500</v>
      </c>
      <c r="F394" s="12">
        <f t="shared" si="20"/>
        <v>-4.0132853584278989E-2</v>
      </c>
    </row>
    <row r="395" spans="1:6">
      <c r="A395" s="1">
        <v>41459</v>
      </c>
      <c r="B395">
        <v>1734000</v>
      </c>
      <c r="C395" s="12">
        <f t="shared" si="18"/>
        <v>0</v>
      </c>
      <c r="D395" s="12" t="str">
        <f t="shared" si="19"/>
        <v/>
      </c>
      <c r="E395" s="9">
        <f>MAX($B$3:B395)</f>
        <v>1806500</v>
      </c>
      <c r="F395" s="12">
        <f t="shared" si="20"/>
        <v>-4.0132853584278989E-2</v>
      </c>
    </row>
    <row r="396" spans="1:6">
      <c r="A396" s="1">
        <v>41460</v>
      </c>
      <c r="B396">
        <v>1762000</v>
      </c>
      <c r="C396" s="12">
        <f t="shared" si="18"/>
        <v>1.6147635524798254E-2</v>
      </c>
      <c r="D396" s="12" t="str">
        <f t="shared" si="19"/>
        <v/>
      </c>
      <c r="E396" s="9">
        <f>MAX($B$3:B396)</f>
        <v>1806500</v>
      </c>
      <c r="F396" s="12">
        <f t="shared" si="20"/>
        <v>-2.4633268751729866E-2</v>
      </c>
    </row>
    <row r="397" spans="1:6">
      <c r="A397" s="1">
        <v>41463</v>
      </c>
      <c r="B397">
        <v>1783500</v>
      </c>
      <c r="C397" s="12">
        <f t="shared" si="18"/>
        <v>1.2202043132803597E-2</v>
      </c>
      <c r="D397" s="12" t="str">
        <f t="shared" si="19"/>
        <v/>
      </c>
      <c r="E397" s="9">
        <f>MAX($B$3:B397)</f>
        <v>1806500</v>
      </c>
      <c r="F397" s="12">
        <f t="shared" si="20"/>
        <v>-1.2731801826736784E-2</v>
      </c>
    </row>
    <row r="398" spans="1:6">
      <c r="A398" s="1">
        <v>41464</v>
      </c>
      <c r="B398">
        <v>1788000</v>
      </c>
      <c r="C398" s="12">
        <f t="shared" si="18"/>
        <v>2.523128679562614E-3</v>
      </c>
      <c r="D398" s="12" t="str">
        <f t="shared" si="19"/>
        <v/>
      </c>
      <c r="E398" s="9">
        <f>MAX($B$3:B398)</f>
        <v>1806500</v>
      </c>
      <c r="F398" s="12">
        <f t="shared" si="20"/>
        <v>-1.0240797121505675E-2</v>
      </c>
    </row>
    <row r="399" spans="1:6">
      <c r="A399" s="1">
        <v>41465</v>
      </c>
      <c r="B399">
        <v>1797000</v>
      </c>
      <c r="C399" s="12">
        <f t="shared" si="18"/>
        <v>5.0335570469799418E-3</v>
      </c>
      <c r="D399" s="12" t="str">
        <f t="shared" si="19"/>
        <v/>
      </c>
      <c r="E399" s="9">
        <f>MAX($B$3:B399)</f>
        <v>1806500</v>
      </c>
      <c r="F399" s="12">
        <f t="shared" si="20"/>
        <v>-5.2587877110434542E-3</v>
      </c>
    </row>
    <row r="400" spans="1:6">
      <c r="A400" s="1">
        <v>41466</v>
      </c>
      <c r="B400">
        <v>1806000</v>
      </c>
      <c r="C400" s="12">
        <f t="shared" si="18"/>
        <v>5.008347245408995E-3</v>
      </c>
      <c r="D400" s="12" t="str">
        <f t="shared" si="19"/>
        <v/>
      </c>
      <c r="E400" s="9">
        <f>MAX($B$3:B400)</f>
        <v>1806500</v>
      </c>
      <c r="F400" s="12">
        <f t="shared" si="20"/>
        <v>-2.7677830058123442E-4</v>
      </c>
    </row>
    <row r="401" spans="1:6">
      <c r="A401" s="1">
        <v>41467</v>
      </c>
      <c r="B401">
        <v>1802000</v>
      </c>
      <c r="C401" s="12">
        <f t="shared" si="18"/>
        <v>-2.2148394241418012E-3</v>
      </c>
      <c r="D401" s="12">
        <f t="shared" si="19"/>
        <v>-2.2148394241418012E-3</v>
      </c>
      <c r="E401" s="9">
        <f>MAX($B$3:B401)</f>
        <v>1806500</v>
      </c>
      <c r="F401" s="12">
        <f t="shared" si="20"/>
        <v>-2.4910047052311098E-3</v>
      </c>
    </row>
    <row r="402" spans="1:6">
      <c r="A402" s="1">
        <v>41470</v>
      </c>
      <c r="B402">
        <v>1816000</v>
      </c>
      <c r="C402" s="12">
        <f t="shared" si="18"/>
        <v>7.769145394006749E-3</v>
      </c>
      <c r="D402" s="12" t="str">
        <f t="shared" si="19"/>
        <v/>
      </c>
      <c r="E402" s="9">
        <f>MAX($B$3:B402)</f>
        <v>1816000</v>
      </c>
      <c r="F402" s="12">
        <f t="shared" si="20"/>
        <v>0</v>
      </c>
    </row>
    <row r="403" spans="1:6">
      <c r="A403" s="1">
        <v>41471</v>
      </c>
      <c r="B403">
        <v>1804500</v>
      </c>
      <c r="C403" s="12">
        <f t="shared" si="18"/>
        <v>-6.3325991189426833E-3</v>
      </c>
      <c r="D403" s="12">
        <f t="shared" si="19"/>
        <v>-6.3325991189426833E-3</v>
      </c>
      <c r="E403" s="9">
        <f>MAX($B$3:B403)</f>
        <v>1816000</v>
      </c>
      <c r="F403" s="12">
        <f t="shared" si="20"/>
        <v>-6.3325991189427311E-3</v>
      </c>
    </row>
    <row r="404" spans="1:6">
      <c r="A404" s="1">
        <v>41472</v>
      </c>
      <c r="B404">
        <v>1779500</v>
      </c>
      <c r="C404" s="12">
        <f t="shared" si="18"/>
        <v>-1.3854253255749516E-2</v>
      </c>
      <c r="D404" s="12">
        <f t="shared" si="19"/>
        <v>-1.3854253255749516E-2</v>
      </c>
      <c r="E404" s="9">
        <f>MAX($B$3:B404)</f>
        <v>1816000</v>
      </c>
      <c r="F404" s="12">
        <f t="shared" si="20"/>
        <v>-2.0099118942731278E-2</v>
      </c>
    </row>
    <row r="405" spans="1:6">
      <c r="A405" s="1">
        <v>41473</v>
      </c>
      <c r="B405">
        <v>1810000</v>
      </c>
      <c r="C405" s="12">
        <f t="shared" si="18"/>
        <v>1.7139645967968464E-2</v>
      </c>
      <c r="D405" s="12" t="str">
        <f t="shared" si="19"/>
        <v/>
      </c>
      <c r="E405" s="9">
        <f>MAX($B$3:B405)</f>
        <v>1816000</v>
      </c>
      <c r="F405" s="12">
        <f t="shared" si="20"/>
        <v>-3.3039647577092512E-3</v>
      </c>
    </row>
    <row r="406" spans="1:6">
      <c r="A406" s="1">
        <v>41474</v>
      </c>
      <c r="B406">
        <v>1822500</v>
      </c>
      <c r="C406" s="12">
        <f t="shared" si="18"/>
        <v>6.906077348066253E-3</v>
      </c>
      <c r="D406" s="12" t="str">
        <f t="shared" si="19"/>
        <v/>
      </c>
      <c r="E406" s="9">
        <f>MAX($B$3:B406)</f>
        <v>1822500</v>
      </c>
      <c r="F406" s="12">
        <f t="shared" si="20"/>
        <v>0</v>
      </c>
    </row>
    <row r="407" spans="1:6">
      <c r="A407" s="1">
        <v>41477</v>
      </c>
      <c r="B407">
        <v>1830000</v>
      </c>
      <c r="C407" s="12">
        <f t="shared" si="18"/>
        <v>4.115226337448652E-3</v>
      </c>
      <c r="D407" s="12" t="str">
        <f t="shared" si="19"/>
        <v/>
      </c>
      <c r="E407" s="9">
        <f>MAX($B$3:B407)</f>
        <v>1830000</v>
      </c>
      <c r="F407" s="12">
        <f t="shared" si="20"/>
        <v>0</v>
      </c>
    </row>
    <row r="408" spans="1:6">
      <c r="A408" s="1">
        <v>41478</v>
      </c>
      <c r="B408">
        <v>1832000</v>
      </c>
      <c r="C408" s="12">
        <f t="shared" si="18"/>
        <v>1.0928961748633004E-3</v>
      </c>
      <c r="D408" s="12" t="str">
        <f t="shared" si="19"/>
        <v/>
      </c>
      <c r="E408" s="9">
        <f>MAX($B$3:B408)</f>
        <v>1832000</v>
      </c>
      <c r="F408" s="12">
        <f t="shared" si="20"/>
        <v>0</v>
      </c>
    </row>
    <row r="409" spans="1:6">
      <c r="A409" s="1">
        <v>41479</v>
      </c>
      <c r="B409">
        <v>1829500</v>
      </c>
      <c r="C409" s="12">
        <f t="shared" si="18"/>
        <v>-1.3646288209606672E-3</v>
      </c>
      <c r="D409" s="12">
        <f t="shared" si="19"/>
        <v>-1.3646288209606672E-3</v>
      </c>
      <c r="E409" s="9">
        <f>MAX($B$3:B409)</f>
        <v>1832000</v>
      </c>
      <c r="F409" s="12">
        <f t="shared" si="20"/>
        <v>-1.3646288209606986E-3</v>
      </c>
    </row>
    <row r="410" spans="1:6">
      <c r="A410" s="1">
        <v>41480</v>
      </c>
      <c r="B410">
        <v>1838500</v>
      </c>
      <c r="C410" s="12">
        <f t="shared" si="18"/>
        <v>4.9193768789286274E-3</v>
      </c>
      <c r="D410" s="12" t="str">
        <f t="shared" si="19"/>
        <v/>
      </c>
      <c r="E410" s="9">
        <f>MAX($B$3:B410)</f>
        <v>1838500</v>
      </c>
      <c r="F410" s="12">
        <f t="shared" si="20"/>
        <v>0</v>
      </c>
    </row>
    <row r="411" spans="1:6">
      <c r="A411" s="1">
        <v>41481</v>
      </c>
      <c r="B411">
        <v>1840000</v>
      </c>
      <c r="C411" s="12">
        <f t="shared" si="18"/>
        <v>8.1588251291808689E-4</v>
      </c>
      <c r="D411" s="12" t="str">
        <f t="shared" si="19"/>
        <v/>
      </c>
      <c r="E411" s="9">
        <f>MAX($B$3:B411)</f>
        <v>1840000</v>
      </c>
      <c r="F411" s="12">
        <f t="shared" si="20"/>
        <v>0</v>
      </c>
    </row>
    <row r="412" spans="1:6">
      <c r="A412" s="1">
        <v>41484</v>
      </c>
      <c r="B412">
        <v>1837000</v>
      </c>
      <c r="C412" s="12">
        <f t="shared" si="18"/>
        <v>-1.630434782608714E-3</v>
      </c>
      <c r="D412" s="12">
        <f t="shared" si="19"/>
        <v>-1.630434782608714E-3</v>
      </c>
      <c r="E412" s="9">
        <f>MAX($B$3:B412)</f>
        <v>1840000</v>
      </c>
      <c r="F412" s="12">
        <f t="shared" si="20"/>
        <v>-1.6304347826086956E-3</v>
      </c>
    </row>
    <row r="413" spans="1:6">
      <c r="A413" s="1">
        <v>41485</v>
      </c>
      <c r="B413">
        <v>1845000</v>
      </c>
      <c r="C413" s="12">
        <f t="shared" si="18"/>
        <v>4.354926510615087E-3</v>
      </c>
      <c r="D413" s="12" t="str">
        <f t="shared" si="19"/>
        <v/>
      </c>
      <c r="E413" s="9">
        <f>MAX($B$3:B413)</f>
        <v>1845000</v>
      </c>
      <c r="F413" s="12">
        <f t="shared" si="20"/>
        <v>0</v>
      </c>
    </row>
    <row r="414" spans="1:6">
      <c r="A414" s="1">
        <v>41486</v>
      </c>
      <c r="B414">
        <v>1855500</v>
      </c>
      <c r="C414" s="12">
        <f t="shared" si="18"/>
        <v>5.6910569105690367E-3</v>
      </c>
      <c r="D414" s="12" t="str">
        <f t="shared" si="19"/>
        <v/>
      </c>
      <c r="E414" s="9">
        <f>MAX($B$3:B414)</f>
        <v>1855500</v>
      </c>
      <c r="F414" s="12">
        <f t="shared" si="20"/>
        <v>0</v>
      </c>
    </row>
    <row r="415" spans="1:6">
      <c r="A415" s="1">
        <v>41487</v>
      </c>
      <c r="B415">
        <v>1865000</v>
      </c>
      <c r="C415" s="12">
        <f t="shared" si="18"/>
        <v>5.1199137698734187E-3</v>
      </c>
      <c r="D415" s="12" t="str">
        <f t="shared" si="19"/>
        <v/>
      </c>
      <c r="E415" s="9">
        <f>MAX($B$3:B415)</f>
        <v>1865000</v>
      </c>
      <c r="F415" s="12">
        <f t="shared" si="20"/>
        <v>0</v>
      </c>
    </row>
    <row r="416" spans="1:6">
      <c r="A416" s="1">
        <v>41488</v>
      </c>
      <c r="B416">
        <v>1876500</v>
      </c>
      <c r="C416" s="12">
        <f t="shared" si="18"/>
        <v>6.1662198391421175E-3</v>
      </c>
      <c r="D416" s="12" t="str">
        <f t="shared" si="19"/>
        <v/>
      </c>
      <c r="E416" s="9">
        <f>MAX($B$3:B416)</f>
        <v>1876500</v>
      </c>
      <c r="F416" s="12">
        <f t="shared" si="20"/>
        <v>0</v>
      </c>
    </row>
    <row r="417" spans="1:6">
      <c r="A417" s="1">
        <v>41491</v>
      </c>
      <c r="B417">
        <v>1882000</v>
      </c>
      <c r="C417" s="12">
        <f t="shared" si="18"/>
        <v>2.930988542499291E-3</v>
      </c>
      <c r="D417" s="12" t="str">
        <f t="shared" si="19"/>
        <v/>
      </c>
      <c r="E417" s="9">
        <f>MAX($B$3:B417)</f>
        <v>1882000</v>
      </c>
      <c r="F417" s="12">
        <f t="shared" si="20"/>
        <v>0</v>
      </c>
    </row>
    <row r="418" spans="1:6">
      <c r="A418" s="1">
        <v>41492</v>
      </c>
      <c r="B418">
        <v>1870500</v>
      </c>
      <c r="C418" s="12">
        <f t="shared" si="18"/>
        <v>-6.1105207226355152E-3</v>
      </c>
      <c r="D418" s="12">
        <f t="shared" si="19"/>
        <v>-6.1105207226355152E-3</v>
      </c>
      <c r="E418" s="9">
        <f>MAX($B$3:B418)</f>
        <v>1882000</v>
      </c>
      <c r="F418" s="12">
        <f t="shared" si="20"/>
        <v>-6.1105207226354943E-3</v>
      </c>
    </row>
    <row r="419" spans="1:6">
      <c r="A419" s="1">
        <v>41493</v>
      </c>
      <c r="B419">
        <v>1865500</v>
      </c>
      <c r="C419" s="12">
        <f t="shared" si="18"/>
        <v>-2.6730820636193808E-3</v>
      </c>
      <c r="D419" s="12">
        <f t="shared" si="19"/>
        <v>-2.6730820636193808E-3</v>
      </c>
      <c r="E419" s="9">
        <f>MAX($B$3:B419)</f>
        <v>1882000</v>
      </c>
      <c r="F419" s="12">
        <f t="shared" si="20"/>
        <v>-8.7672688629117958E-3</v>
      </c>
    </row>
    <row r="420" spans="1:6">
      <c r="A420" s="1">
        <v>41494</v>
      </c>
      <c r="B420">
        <v>1872000</v>
      </c>
      <c r="C420" s="12">
        <f t="shared" si="18"/>
        <v>3.4843205574912606E-3</v>
      </c>
      <c r="D420" s="12" t="str">
        <f t="shared" si="19"/>
        <v/>
      </c>
      <c r="E420" s="9">
        <f>MAX($B$3:B420)</f>
        <v>1882000</v>
      </c>
      <c r="F420" s="12">
        <f t="shared" si="20"/>
        <v>-5.3134962805526037E-3</v>
      </c>
    </row>
    <row r="421" spans="1:6">
      <c r="A421" s="1">
        <v>41495</v>
      </c>
      <c r="B421">
        <v>1863500</v>
      </c>
      <c r="C421" s="12">
        <f t="shared" si="18"/>
        <v>-4.5405982905982745E-3</v>
      </c>
      <c r="D421" s="12">
        <f t="shared" si="19"/>
        <v>-4.5405982905982745E-3</v>
      </c>
      <c r="E421" s="9">
        <f>MAX($B$3:B421)</f>
        <v>1882000</v>
      </c>
      <c r="F421" s="12">
        <f t="shared" si="20"/>
        <v>-9.829968119022316E-3</v>
      </c>
    </row>
    <row r="422" spans="1:6">
      <c r="A422" s="1">
        <v>41498</v>
      </c>
      <c r="B422">
        <v>1868000</v>
      </c>
      <c r="C422" s="12">
        <f t="shared" si="18"/>
        <v>2.4148108398176493E-3</v>
      </c>
      <c r="D422" s="12" t="str">
        <f t="shared" si="19"/>
        <v/>
      </c>
      <c r="E422" s="9">
        <f>MAX($B$3:B422)</f>
        <v>1882000</v>
      </c>
      <c r="F422" s="12">
        <f t="shared" si="20"/>
        <v>-7.4388947927736451E-3</v>
      </c>
    </row>
    <row r="423" spans="1:6">
      <c r="A423" s="1">
        <v>41499</v>
      </c>
      <c r="B423">
        <v>1870500</v>
      </c>
      <c r="C423" s="12">
        <f t="shared" si="18"/>
        <v>1.3383297644540271E-3</v>
      </c>
      <c r="D423" s="12" t="str">
        <f t="shared" si="19"/>
        <v/>
      </c>
      <c r="E423" s="9">
        <f>MAX($B$3:B423)</f>
        <v>1882000</v>
      </c>
      <c r="F423" s="12">
        <f t="shared" si="20"/>
        <v>-6.1105207226354943E-3</v>
      </c>
    </row>
    <row r="424" spans="1:6">
      <c r="A424" s="1">
        <v>41500</v>
      </c>
      <c r="B424">
        <v>1863500</v>
      </c>
      <c r="C424" s="12">
        <f t="shared" si="18"/>
        <v>-3.7423148890670666E-3</v>
      </c>
      <c r="D424" s="12">
        <f t="shared" si="19"/>
        <v>-3.7423148890670666E-3</v>
      </c>
      <c r="E424" s="9">
        <f>MAX($B$3:B424)</f>
        <v>1882000</v>
      </c>
      <c r="F424" s="12">
        <f t="shared" si="20"/>
        <v>-9.829968119022316E-3</v>
      </c>
    </row>
    <row r="425" spans="1:6">
      <c r="A425" s="1">
        <v>41501</v>
      </c>
      <c r="B425">
        <v>1843500</v>
      </c>
      <c r="C425" s="12">
        <f t="shared" si="18"/>
        <v>-1.0732492621411294E-2</v>
      </c>
      <c r="D425" s="12">
        <f t="shared" si="19"/>
        <v>-1.0732492621411294E-2</v>
      </c>
      <c r="E425" s="9">
        <f>MAX($B$3:B425)</f>
        <v>1882000</v>
      </c>
      <c r="F425" s="12">
        <f t="shared" si="20"/>
        <v>-2.0456960680127523E-2</v>
      </c>
    </row>
    <row r="426" spans="1:6">
      <c r="A426" s="1">
        <v>41502</v>
      </c>
      <c r="B426">
        <v>1844500</v>
      </c>
      <c r="C426" s="12">
        <f t="shared" si="18"/>
        <v>5.4244643341472276E-4</v>
      </c>
      <c r="D426" s="12" t="str">
        <f t="shared" si="19"/>
        <v/>
      </c>
      <c r="E426" s="9">
        <f>MAX($B$3:B426)</f>
        <v>1882000</v>
      </c>
      <c r="F426" s="12">
        <f t="shared" si="20"/>
        <v>-1.9925611052072262E-2</v>
      </c>
    </row>
    <row r="427" spans="1:6">
      <c r="A427" s="1">
        <v>41505</v>
      </c>
      <c r="B427">
        <v>1833000</v>
      </c>
      <c r="C427" s="12">
        <f t="shared" si="18"/>
        <v>-6.2347519653022099E-3</v>
      </c>
      <c r="D427" s="12">
        <f t="shared" si="19"/>
        <v>-6.2347519653022099E-3</v>
      </c>
      <c r="E427" s="9">
        <f>MAX($B$3:B427)</f>
        <v>1882000</v>
      </c>
      <c r="F427" s="12">
        <f t="shared" si="20"/>
        <v>-2.6036131774707757E-2</v>
      </c>
    </row>
    <row r="428" spans="1:6">
      <c r="A428" s="1">
        <v>41506</v>
      </c>
      <c r="B428">
        <v>1838500</v>
      </c>
      <c r="C428" s="12">
        <f t="shared" si="18"/>
        <v>3.0005455537369663E-3</v>
      </c>
      <c r="D428" s="12" t="str">
        <f t="shared" si="19"/>
        <v/>
      </c>
      <c r="E428" s="9">
        <f>MAX($B$3:B428)</f>
        <v>1882000</v>
      </c>
      <c r="F428" s="12">
        <f t="shared" si="20"/>
        <v>-2.3113708820403825E-2</v>
      </c>
    </row>
    <row r="429" spans="1:6">
      <c r="A429" s="1">
        <v>41507</v>
      </c>
      <c r="B429">
        <v>1805000</v>
      </c>
      <c r="C429" s="12">
        <f t="shared" si="18"/>
        <v>-1.8221376121838495E-2</v>
      </c>
      <c r="D429" s="12">
        <f t="shared" si="19"/>
        <v>-1.8221376121838495E-2</v>
      </c>
      <c r="E429" s="9">
        <f>MAX($B$3:B429)</f>
        <v>1882000</v>
      </c>
      <c r="F429" s="12">
        <f t="shared" si="20"/>
        <v>-4.0913921360255047E-2</v>
      </c>
    </row>
    <row r="430" spans="1:6">
      <c r="A430" s="1">
        <v>41508</v>
      </c>
      <c r="B430">
        <v>1842000</v>
      </c>
      <c r="C430" s="12">
        <f t="shared" si="18"/>
        <v>2.0498614958448735E-2</v>
      </c>
      <c r="D430" s="12" t="str">
        <f t="shared" si="19"/>
        <v/>
      </c>
      <c r="E430" s="9">
        <f>MAX($B$3:B430)</f>
        <v>1882000</v>
      </c>
      <c r="F430" s="12">
        <f t="shared" si="20"/>
        <v>-2.1253985122210415E-2</v>
      </c>
    </row>
    <row r="431" spans="1:6">
      <c r="A431" s="1">
        <v>41509</v>
      </c>
      <c r="B431">
        <v>1847000</v>
      </c>
      <c r="C431" s="12">
        <f t="shared" si="18"/>
        <v>2.7144408251900121E-3</v>
      </c>
      <c r="D431" s="12" t="str">
        <f t="shared" si="19"/>
        <v/>
      </c>
      <c r="E431" s="9">
        <f>MAX($B$3:B431)</f>
        <v>1882000</v>
      </c>
      <c r="F431" s="12">
        <f t="shared" si="20"/>
        <v>-1.8597236981934114E-2</v>
      </c>
    </row>
    <row r="432" spans="1:6">
      <c r="A432" s="1">
        <v>41512</v>
      </c>
      <c r="B432">
        <v>1832500</v>
      </c>
      <c r="C432" s="12">
        <f t="shared" si="18"/>
        <v>-7.8505684894423222E-3</v>
      </c>
      <c r="D432" s="12">
        <f t="shared" si="19"/>
        <v>-7.8505684894423222E-3</v>
      </c>
      <c r="E432" s="9">
        <f>MAX($B$3:B432)</f>
        <v>1882000</v>
      </c>
      <c r="F432" s="12">
        <f t="shared" si="20"/>
        <v>-2.6301806588735387E-2</v>
      </c>
    </row>
    <row r="433" spans="1:6">
      <c r="A433" s="1">
        <v>41513</v>
      </c>
      <c r="B433">
        <v>1796000</v>
      </c>
      <c r="C433" s="12">
        <f t="shared" si="18"/>
        <v>-1.9918144611186905E-2</v>
      </c>
      <c r="D433" s="12">
        <f t="shared" si="19"/>
        <v>-1.9918144611186905E-2</v>
      </c>
      <c r="E433" s="9">
        <f>MAX($B$3:B433)</f>
        <v>1882000</v>
      </c>
      <c r="F433" s="12">
        <f t="shared" si="20"/>
        <v>-4.5696068012752389E-2</v>
      </c>
    </row>
    <row r="434" spans="1:6">
      <c r="A434" s="1">
        <v>41514</v>
      </c>
      <c r="B434">
        <v>1794000</v>
      </c>
      <c r="C434" s="12">
        <f t="shared" si="18"/>
        <v>-1.1135857461024301E-3</v>
      </c>
      <c r="D434" s="12">
        <f t="shared" si="19"/>
        <v>-1.1135857461024301E-3</v>
      </c>
      <c r="E434" s="9">
        <f>MAX($B$3:B434)</f>
        <v>1882000</v>
      </c>
      <c r="F434" s="12">
        <f t="shared" si="20"/>
        <v>-4.6758767268862911E-2</v>
      </c>
    </row>
    <row r="435" spans="1:6">
      <c r="A435" s="1">
        <v>41515</v>
      </c>
      <c r="B435">
        <v>1793500</v>
      </c>
      <c r="C435" s="12">
        <f t="shared" si="18"/>
        <v>-2.787068004459492E-4</v>
      </c>
      <c r="D435" s="12">
        <f t="shared" si="19"/>
        <v>-2.787068004459492E-4</v>
      </c>
      <c r="E435" s="9">
        <f>MAX($B$3:B435)</f>
        <v>1882000</v>
      </c>
      <c r="F435" s="12">
        <f t="shared" si="20"/>
        <v>-4.7024442082890541E-2</v>
      </c>
    </row>
    <row r="436" spans="1:6">
      <c r="A436" s="1">
        <v>41516</v>
      </c>
      <c r="B436">
        <v>1788000</v>
      </c>
      <c r="C436" s="12">
        <f t="shared" si="18"/>
        <v>-3.0666294954000417E-3</v>
      </c>
      <c r="D436" s="12">
        <f t="shared" si="19"/>
        <v>-3.0666294954000417E-3</v>
      </c>
      <c r="E436" s="9">
        <f>MAX($B$3:B436)</f>
        <v>1882000</v>
      </c>
      <c r="F436" s="12">
        <f t="shared" si="20"/>
        <v>-4.9946865037194477E-2</v>
      </c>
    </row>
    <row r="437" spans="1:6">
      <c r="A437" s="1">
        <v>41519</v>
      </c>
      <c r="B437">
        <v>1788000</v>
      </c>
      <c r="C437" s="12">
        <f t="shared" si="18"/>
        <v>0</v>
      </c>
      <c r="D437" s="12" t="str">
        <f t="shared" si="19"/>
        <v/>
      </c>
      <c r="E437" s="9">
        <f>MAX($B$3:B437)</f>
        <v>1882000</v>
      </c>
      <c r="F437" s="12">
        <f t="shared" si="20"/>
        <v>-4.9946865037194477E-2</v>
      </c>
    </row>
    <row r="438" spans="1:6">
      <c r="A438" s="1">
        <v>41520</v>
      </c>
      <c r="B438">
        <v>1804000</v>
      </c>
      <c r="C438" s="12">
        <f t="shared" si="18"/>
        <v>8.9485458612974522E-3</v>
      </c>
      <c r="D438" s="12" t="str">
        <f t="shared" si="19"/>
        <v/>
      </c>
      <c r="E438" s="9">
        <f>MAX($B$3:B438)</f>
        <v>1882000</v>
      </c>
      <c r="F438" s="12">
        <f t="shared" si="20"/>
        <v>-4.1445270988310308E-2</v>
      </c>
    </row>
    <row r="439" spans="1:6">
      <c r="A439" s="1">
        <v>41521</v>
      </c>
      <c r="B439">
        <v>1807500</v>
      </c>
      <c r="C439" s="12">
        <f t="shared" si="18"/>
        <v>1.9401330376940251E-3</v>
      </c>
      <c r="D439" s="12" t="str">
        <f t="shared" si="19"/>
        <v/>
      </c>
      <c r="E439" s="9">
        <f>MAX($B$3:B439)</f>
        <v>1882000</v>
      </c>
      <c r="F439" s="12">
        <f t="shared" si="20"/>
        <v>-3.9585547290116894E-2</v>
      </c>
    </row>
    <row r="440" spans="1:6">
      <c r="A440" s="1">
        <v>41522</v>
      </c>
      <c r="B440">
        <v>1813000</v>
      </c>
      <c r="C440" s="12">
        <f t="shared" si="18"/>
        <v>3.0428769017980528E-3</v>
      </c>
      <c r="D440" s="12" t="str">
        <f t="shared" si="19"/>
        <v/>
      </c>
      <c r="E440" s="9">
        <f>MAX($B$3:B440)</f>
        <v>1882000</v>
      </c>
      <c r="F440" s="12">
        <f t="shared" si="20"/>
        <v>-3.6663124335812966E-2</v>
      </c>
    </row>
    <row r="441" spans="1:6">
      <c r="A441" s="1">
        <v>41523</v>
      </c>
      <c r="B441">
        <v>1809000</v>
      </c>
      <c r="C441" s="12">
        <f t="shared" si="18"/>
        <v>-2.2062879205736463E-3</v>
      </c>
      <c r="D441" s="12">
        <f t="shared" si="19"/>
        <v>-2.2062879205736463E-3</v>
      </c>
      <c r="E441" s="9">
        <f>MAX($B$3:B441)</f>
        <v>1882000</v>
      </c>
      <c r="F441" s="12">
        <f t="shared" si="20"/>
        <v>-3.8788522848034003E-2</v>
      </c>
    </row>
    <row r="442" spans="1:6">
      <c r="A442" s="1">
        <v>41526</v>
      </c>
      <c r="B442">
        <v>1829500</v>
      </c>
      <c r="C442" s="12">
        <f t="shared" si="18"/>
        <v>1.1332227750138202E-2</v>
      </c>
      <c r="D442" s="12" t="str">
        <f t="shared" si="19"/>
        <v/>
      </c>
      <c r="E442" s="9">
        <f>MAX($B$3:B442)</f>
        <v>1882000</v>
      </c>
      <c r="F442" s="12">
        <f t="shared" si="20"/>
        <v>-2.789585547290117E-2</v>
      </c>
    </row>
    <row r="443" spans="1:6">
      <c r="A443" s="1">
        <v>41527</v>
      </c>
      <c r="B443">
        <v>1844500</v>
      </c>
      <c r="C443" s="12">
        <f t="shared" si="18"/>
        <v>8.1989614648811937E-3</v>
      </c>
      <c r="D443" s="12" t="str">
        <f t="shared" si="19"/>
        <v/>
      </c>
      <c r="E443" s="9">
        <f>MAX($B$3:B443)</f>
        <v>1882000</v>
      </c>
      <c r="F443" s="12">
        <f t="shared" si="20"/>
        <v>-1.9925611052072262E-2</v>
      </c>
    </row>
    <row r="444" spans="1:6">
      <c r="A444" s="1">
        <v>41528</v>
      </c>
      <c r="B444">
        <v>1861000</v>
      </c>
      <c r="C444" s="12">
        <f t="shared" si="18"/>
        <v>8.9455136893465959E-3</v>
      </c>
      <c r="D444" s="12" t="str">
        <f t="shared" si="19"/>
        <v/>
      </c>
      <c r="E444" s="9">
        <f>MAX($B$3:B444)</f>
        <v>1882000</v>
      </c>
      <c r="F444" s="12">
        <f t="shared" si="20"/>
        <v>-1.1158342189160468E-2</v>
      </c>
    </row>
    <row r="445" spans="1:6">
      <c r="A445" s="1">
        <v>41529</v>
      </c>
      <c r="B445">
        <v>1858000</v>
      </c>
      <c r="C445" s="12">
        <f t="shared" si="18"/>
        <v>-1.6120365394949321E-3</v>
      </c>
      <c r="D445" s="12">
        <f t="shared" si="19"/>
        <v>-1.6120365394949321E-3</v>
      </c>
      <c r="E445" s="9">
        <f>MAX($B$3:B445)</f>
        <v>1882000</v>
      </c>
      <c r="F445" s="12">
        <f t="shared" si="20"/>
        <v>-1.2752391073326248E-2</v>
      </c>
    </row>
    <row r="446" spans="1:6">
      <c r="A446" s="1">
        <v>41530</v>
      </c>
      <c r="B446">
        <v>1858500</v>
      </c>
      <c r="C446" s="12">
        <f t="shared" si="18"/>
        <v>2.6910656620016127E-4</v>
      </c>
      <c r="D446" s="12" t="str">
        <f t="shared" si="19"/>
        <v/>
      </c>
      <c r="E446" s="9">
        <f>MAX($B$3:B446)</f>
        <v>1882000</v>
      </c>
      <c r="F446" s="12">
        <f t="shared" si="20"/>
        <v>-1.2486716259298619E-2</v>
      </c>
    </row>
    <row r="447" spans="1:6">
      <c r="A447" s="1">
        <v>41533</v>
      </c>
      <c r="B447">
        <v>1864000</v>
      </c>
      <c r="C447" s="12">
        <f t="shared" si="18"/>
        <v>2.9593758407318038E-3</v>
      </c>
      <c r="D447" s="12" t="str">
        <f t="shared" si="19"/>
        <v/>
      </c>
      <c r="E447" s="9">
        <f>MAX($B$3:B447)</f>
        <v>1882000</v>
      </c>
      <c r="F447" s="12">
        <f t="shared" si="20"/>
        <v>-9.5642933049946872E-3</v>
      </c>
    </row>
    <row r="448" spans="1:6">
      <c r="A448" s="1">
        <v>41534</v>
      </c>
      <c r="B448">
        <v>1867000</v>
      </c>
      <c r="C448" s="12">
        <f t="shared" si="18"/>
        <v>1.6094420600858417E-3</v>
      </c>
      <c r="D448" s="12" t="str">
        <f t="shared" si="19"/>
        <v/>
      </c>
      <c r="E448" s="9">
        <f>MAX($B$3:B448)</f>
        <v>1882000</v>
      </c>
      <c r="F448" s="12">
        <f t="shared" si="20"/>
        <v>-7.970244420828906E-3</v>
      </c>
    </row>
    <row r="449" spans="1:6">
      <c r="A449" s="1">
        <v>41535</v>
      </c>
      <c r="B449">
        <v>1861000</v>
      </c>
      <c r="C449" s="12">
        <f t="shared" si="18"/>
        <v>-3.2137118371718953E-3</v>
      </c>
      <c r="D449" s="12">
        <f t="shared" si="19"/>
        <v>-3.2137118371718953E-3</v>
      </c>
      <c r="E449" s="9">
        <f>MAX($B$3:B449)</f>
        <v>1882000</v>
      </c>
      <c r="F449" s="12">
        <f t="shared" si="20"/>
        <v>-1.1158342189160468E-2</v>
      </c>
    </row>
    <row r="450" spans="1:6">
      <c r="A450" s="1">
        <v>41536</v>
      </c>
      <c r="B450">
        <v>1883500</v>
      </c>
      <c r="C450" s="12">
        <f t="shared" si="18"/>
        <v>1.2090274046211658E-2</v>
      </c>
      <c r="D450" s="12" t="str">
        <f t="shared" si="19"/>
        <v/>
      </c>
      <c r="E450" s="9">
        <f>MAX($B$3:B450)</f>
        <v>1883500</v>
      </c>
      <c r="F450" s="12">
        <f t="shared" si="20"/>
        <v>0</v>
      </c>
    </row>
    <row r="451" spans="1:6">
      <c r="A451" s="1">
        <v>41537</v>
      </c>
      <c r="B451">
        <v>1876000</v>
      </c>
      <c r="C451" s="12">
        <f t="shared" si="18"/>
        <v>-3.9819485001327815E-3</v>
      </c>
      <c r="D451" s="12">
        <f t="shared" si="19"/>
        <v>-3.9819485001327815E-3</v>
      </c>
      <c r="E451" s="9">
        <f>MAX($B$3:B451)</f>
        <v>1883500</v>
      </c>
      <c r="F451" s="12">
        <f t="shared" si="20"/>
        <v>-3.981948500132732E-3</v>
      </c>
    </row>
    <row r="452" spans="1:6">
      <c r="A452" s="1">
        <v>41540</v>
      </c>
      <c r="B452">
        <v>1867500</v>
      </c>
      <c r="C452" s="12">
        <f t="shared" ref="C452:C515" si="21">B452/B451-1</f>
        <v>-4.5309168443496972E-3</v>
      </c>
      <c r="D452" s="12">
        <f t="shared" si="19"/>
        <v>-4.5309168443496972E-3</v>
      </c>
      <c r="E452" s="9">
        <f>MAX($B$3:B452)</f>
        <v>1883500</v>
      </c>
      <c r="F452" s="12">
        <f t="shared" si="20"/>
        <v>-8.4948234669498281E-3</v>
      </c>
    </row>
    <row r="453" spans="1:6">
      <c r="A453" s="1">
        <v>41541</v>
      </c>
      <c r="B453">
        <v>1874000</v>
      </c>
      <c r="C453" s="12">
        <f t="shared" si="21"/>
        <v>3.4805890227576075E-3</v>
      </c>
      <c r="D453" s="12" t="str">
        <f t="shared" ref="D453:D516" si="22">IF(C453&lt;0,C453,"")</f>
        <v/>
      </c>
      <c r="E453" s="9">
        <f>MAX($B$3:B453)</f>
        <v>1883500</v>
      </c>
      <c r="F453" s="12">
        <f t="shared" si="20"/>
        <v>-5.0438014335014601E-3</v>
      </c>
    </row>
    <row r="454" spans="1:6">
      <c r="A454" s="1">
        <v>41542</v>
      </c>
      <c r="B454">
        <v>1874500</v>
      </c>
      <c r="C454" s="12">
        <f t="shared" si="21"/>
        <v>2.6680896478126215E-4</v>
      </c>
      <c r="D454" s="12" t="str">
        <f t="shared" si="22"/>
        <v/>
      </c>
      <c r="E454" s="9">
        <f>MAX($B$3:B454)</f>
        <v>1883500</v>
      </c>
      <c r="F454" s="12">
        <f t="shared" ref="F454:F517" si="23">(B454-E454)/E454</f>
        <v>-4.7783382001592781E-3</v>
      </c>
    </row>
    <row r="455" spans="1:6">
      <c r="A455" s="1">
        <v>41543</v>
      </c>
      <c r="B455">
        <v>1882500</v>
      </c>
      <c r="C455" s="12">
        <f t="shared" si="21"/>
        <v>4.2678047479327574E-3</v>
      </c>
      <c r="D455" s="12" t="str">
        <f t="shared" si="22"/>
        <v/>
      </c>
      <c r="E455" s="9">
        <f>MAX($B$3:B455)</f>
        <v>1883500</v>
      </c>
      <c r="F455" s="12">
        <f t="shared" si="23"/>
        <v>-5.3092646668436425E-4</v>
      </c>
    </row>
    <row r="456" spans="1:6">
      <c r="A456" s="1">
        <v>41544</v>
      </c>
      <c r="B456">
        <v>1868000</v>
      </c>
      <c r="C456" s="12">
        <f t="shared" si="21"/>
        <v>-7.7025232403717947E-3</v>
      </c>
      <c r="D456" s="12">
        <f t="shared" si="22"/>
        <v>-7.7025232403717947E-3</v>
      </c>
      <c r="E456" s="9">
        <f>MAX($B$3:B456)</f>
        <v>1883500</v>
      </c>
      <c r="F456" s="12">
        <f t="shared" si="23"/>
        <v>-8.2293602336076452E-3</v>
      </c>
    </row>
    <row r="457" spans="1:6">
      <c r="A457" s="1">
        <v>41547</v>
      </c>
      <c r="B457">
        <v>1851000</v>
      </c>
      <c r="C457" s="12">
        <f t="shared" si="21"/>
        <v>-9.1006423982868956E-3</v>
      </c>
      <c r="D457" s="12">
        <f t="shared" si="22"/>
        <v>-9.1006423982868956E-3</v>
      </c>
      <c r="E457" s="9">
        <f>MAX($B$3:B457)</f>
        <v>1883500</v>
      </c>
      <c r="F457" s="12">
        <f t="shared" si="23"/>
        <v>-1.7255110167241836E-2</v>
      </c>
    </row>
    <row r="458" spans="1:6">
      <c r="A458" s="1">
        <v>41548</v>
      </c>
      <c r="B458">
        <v>1869500</v>
      </c>
      <c r="C458" s="12">
        <f t="shared" si="21"/>
        <v>9.9945975148567623E-3</v>
      </c>
      <c r="D458" s="12" t="str">
        <f t="shared" si="22"/>
        <v/>
      </c>
      <c r="E458" s="9">
        <f>MAX($B$3:B458)</f>
        <v>1883500</v>
      </c>
      <c r="F458" s="12">
        <f t="shared" si="23"/>
        <v>-7.4329705335810991E-3</v>
      </c>
    </row>
    <row r="459" spans="1:6">
      <c r="A459" s="1">
        <v>41549</v>
      </c>
      <c r="B459">
        <v>1850500</v>
      </c>
      <c r="C459" s="12">
        <f t="shared" si="21"/>
        <v>-1.0163145225996262E-2</v>
      </c>
      <c r="D459" s="12">
        <f t="shared" si="22"/>
        <v>-1.0163145225996262E-2</v>
      </c>
      <c r="E459" s="9">
        <f>MAX($B$3:B459)</f>
        <v>1883500</v>
      </c>
      <c r="F459" s="12">
        <f t="shared" si="23"/>
        <v>-1.7520573400584018E-2</v>
      </c>
    </row>
    <row r="460" spans="1:6">
      <c r="A460" s="1">
        <v>41550</v>
      </c>
      <c r="B460">
        <v>1831000</v>
      </c>
      <c r="C460" s="12">
        <f t="shared" si="21"/>
        <v>-1.0537692515536379E-2</v>
      </c>
      <c r="D460" s="12">
        <f t="shared" si="22"/>
        <v>-1.0537692515536379E-2</v>
      </c>
      <c r="E460" s="9">
        <f>MAX($B$3:B460)</f>
        <v>1883500</v>
      </c>
      <c r="F460" s="12">
        <f t="shared" si="23"/>
        <v>-2.787363950092912E-2</v>
      </c>
    </row>
    <row r="461" spans="1:6">
      <c r="A461" s="1">
        <v>41551</v>
      </c>
      <c r="B461">
        <v>1844000</v>
      </c>
      <c r="C461" s="12">
        <f t="shared" si="21"/>
        <v>7.0999453850355554E-3</v>
      </c>
      <c r="D461" s="12" t="str">
        <f t="shared" si="22"/>
        <v/>
      </c>
      <c r="E461" s="9">
        <f>MAX($B$3:B461)</f>
        <v>1883500</v>
      </c>
      <c r="F461" s="12">
        <f t="shared" si="23"/>
        <v>-2.0971595434032386E-2</v>
      </c>
    </row>
    <row r="462" spans="1:6">
      <c r="A462" s="1">
        <v>41554</v>
      </c>
      <c r="B462">
        <v>1804000</v>
      </c>
      <c r="C462" s="12">
        <f t="shared" si="21"/>
        <v>-2.1691973969631184E-2</v>
      </c>
      <c r="D462" s="12">
        <f t="shared" si="22"/>
        <v>-2.1691973969631184E-2</v>
      </c>
      <c r="E462" s="9">
        <f>MAX($B$3:B462)</f>
        <v>1883500</v>
      </c>
      <c r="F462" s="12">
        <f t="shared" si="23"/>
        <v>-4.2208654101406957E-2</v>
      </c>
    </row>
    <row r="463" spans="1:6">
      <c r="A463" s="1">
        <v>41555</v>
      </c>
      <c r="B463">
        <v>1781000</v>
      </c>
      <c r="C463" s="12">
        <f t="shared" si="21"/>
        <v>-1.2749445676274895E-2</v>
      </c>
      <c r="D463" s="12">
        <f t="shared" si="22"/>
        <v>-1.2749445676274895E-2</v>
      </c>
      <c r="E463" s="9">
        <f>MAX($B$3:B463)</f>
        <v>1883500</v>
      </c>
      <c r="F463" s="12">
        <f t="shared" si="23"/>
        <v>-5.4419962835147336E-2</v>
      </c>
    </row>
    <row r="464" spans="1:6">
      <c r="A464" s="1">
        <v>41556</v>
      </c>
      <c r="B464">
        <v>1791500</v>
      </c>
      <c r="C464" s="12">
        <f t="shared" si="21"/>
        <v>5.8955642897249305E-3</v>
      </c>
      <c r="D464" s="12" t="str">
        <f t="shared" si="22"/>
        <v/>
      </c>
      <c r="E464" s="9">
        <f>MAX($B$3:B464)</f>
        <v>1883500</v>
      </c>
      <c r="F464" s="12">
        <f t="shared" si="23"/>
        <v>-4.8845234934961505E-2</v>
      </c>
    </row>
    <row r="465" spans="1:6">
      <c r="A465" s="1">
        <v>41557</v>
      </c>
      <c r="B465">
        <v>1848500</v>
      </c>
      <c r="C465" s="12">
        <f t="shared" si="21"/>
        <v>3.1816913201228036E-2</v>
      </c>
      <c r="D465" s="12" t="str">
        <f t="shared" si="22"/>
        <v/>
      </c>
      <c r="E465" s="9">
        <f>MAX($B$3:B465)</f>
        <v>1883500</v>
      </c>
      <c r="F465" s="12">
        <f t="shared" si="23"/>
        <v>-1.8582426333952747E-2</v>
      </c>
    </row>
    <row r="466" spans="1:6">
      <c r="A466" s="1">
        <v>41558</v>
      </c>
      <c r="B466">
        <v>1865000</v>
      </c>
      <c r="C466" s="12">
        <f t="shared" si="21"/>
        <v>8.9261563429807733E-3</v>
      </c>
      <c r="D466" s="12" t="str">
        <f t="shared" si="22"/>
        <v/>
      </c>
      <c r="E466" s="9">
        <f>MAX($B$3:B466)</f>
        <v>1883500</v>
      </c>
      <c r="F466" s="12">
        <f t="shared" si="23"/>
        <v>-9.8221396336607373E-3</v>
      </c>
    </row>
    <row r="467" spans="1:6">
      <c r="A467" s="1">
        <v>41561</v>
      </c>
      <c r="B467">
        <v>1858000</v>
      </c>
      <c r="C467" s="12">
        <f t="shared" si="21"/>
        <v>-3.7533512064342744E-3</v>
      </c>
      <c r="D467" s="12">
        <f t="shared" si="22"/>
        <v>-3.7533512064342744E-3</v>
      </c>
      <c r="E467" s="9">
        <f>MAX($B$3:B467)</f>
        <v>1883500</v>
      </c>
      <c r="F467" s="12">
        <f t="shared" si="23"/>
        <v>-1.3538624900451287E-2</v>
      </c>
    </row>
    <row r="468" spans="1:6">
      <c r="A468" s="1">
        <v>41562</v>
      </c>
      <c r="B468">
        <v>1824000</v>
      </c>
      <c r="C468" s="12">
        <f t="shared" si="21"/>
        <v>-1.829924650161463E-2</v>
      </c>
      <c r="D468" s="12">
        <f t="shared" si="22"/>
        <v>-1.829924650161463E-2</v>
      </c>
      <c r="E468" s="9">
        <f>MAX($B$3:B468)</f>
        <v>1883500</v>
      </c>
      <c r="F468" s="12">
        <f t="shared" si="23"/>
        <v>-3.159012476771967E-2</v>
      </c>
    </row>
    <row r="469" spans="1:6">
      <c r="A469" s="1">
        <v>41563</v>
      </c>
      <c r="B469">
        <v>1860000</v>
      </c>
      <c r="C469" s="12">
        <f t="shared" si="21"/>
        <v>1.9736842105263053E-2</v>
      </c>
      <c r="D469" s="12" t="str">
        <f t="shared" si="22"/>
        <v/>
      </c>
      <c r="E469" s="9">
        <f>MAX($B$3:B469)</f>
        <v>1883500</v>
      </c>
      <c r="F469" s="12">
        <f t="shared" si="23"/>
        <v>-1.2476771967082559E-2</v>
      </c>
    </row>
    <row r="470" spans="1:6">
      <c r="A470" s="1">
        <v>41564</v>
      </c>
      <c r="B470">
        <v>1910000</v>
      </c>
      <c r="C470" s="12">
        <f t="shared" si="21"/>
        <v>2.6881720430107503E-2</v>
      </c>
      <c r="D470" s="12" t="str">
        <f t="shared" si="22"/>
        <v/>
      </c>
      <c r="E470" s="9">
        <f>MAX($B$3:B470)</f>
        <v>1910000</v>
      </c>
      <c r="F470" s="12">
        <f t="shared" si="23"/>
        <v>0</v>
      </c>
    </row>
    <row r="471" spans="1:6">
      <c r="A471" s="1">
        <v>41565</v>
      </c>
      <c r="B471">
        <v>1919000</v>
      </c>
      <c r="C471" s="12">
        <f t="shared" si="21"/>
        <v>4.7120418848167755E-3</v>
      </c>
      <c r="D471" s="12" t="str">
        <f t="shared" si="22"/>
        <v/>
      </c>
      <c r="E471" s="9">
        <f>MAX($B$3:B471)</f>
        <v>1919000</v>
      </c>
      <c r="F471" s="12">
        <f t="shared" si="23"/>
        <v>0</v>
      </c>
    </row>
    <row r="472" spans="1:6">
      <c r="A472" s="1">
        <v>41568</v>
      </c>
      <c r="B472">
        <v>1913000</v>
      </c>
      <c r="C472" s="12">
        <f t="shared" si="21"/>
        <v>-3.1266284523189247E-3</v>
      </c>
      <c r="D472" s="12">
        <f t="shared" si="22"/>
        <v>-3.1266284523189247E-3</v>
      </c>
      <c r="E472" s="9">
        <f>MAX($B$3:B472)</f>
        <v>1919000</v>
      </c>
      <c r="F472" s="12">
        <f t="shared" si="23"/>
        <v>-3.126628452318916E-3</v>
      </c>
    </row>
    <row r="473" spans="1:6">
      <c r="A473" s="1">
        <v>41569</v>
      </c>
      <c r="B473">
        <v>1911500</v>
      </c>
      <c r="C473" s="12">
        <f t="shared" si="21"/>
        <v>-7.8410872974388202E-4</v>
      </c>
      <c r="D473" s="12">
        <f t="shared" si="22"/>
        <v>-7.8410872974388202E-4</v>
      </c>
      <c r="E473" s="9">
        <f>MAX($B$3:B473)</f>
        <v>1919000</v>
      </c>
      <c r="F473" s="12">
        <f t="shared" si="23"/>
        <v>-3.9082855653986455E-3</v>
      </c>
    </row>
    <row r="474" spans="1:6">
      <c r="A474" s="1">
        <v>41570</v>
      </c>
      <c r="B474">
        <v>1909500</v>
      </c>
      <c r="C474" s="12">
        <f t="shared" si="21"/>
        <v>-1.0462987182840999E-3</v>
      </c>
      <c r="D474" s="12">
        <f t="shared" si="22"/>
        <v>-1.0462987182840999E-3</v>
      </c>
      <c r="E474" s="9">
        <f>MAX($B$3:B474)</f>
        <v>1919000</v>
      </c>
      <c r="F474" s="12">
        <f t="shared" si="23"/>
        <v>-4.9504950495049506E-3</v>
      </c>
    </row>
    <row r="475" spans="1:6">
      <c r="A475" s="1">
        <v>41571</v>
      </c>
      <c r="B475">
        <v>1914500</v>
      </c>
      <c r="C475" s="12">
        <f t="shared" si="21"/>
        <v>2.6184865147944603E-3</v>
      </c>
      <c r="D475" s="12" t="str">
        <f t="shared" si="22"/>
        <v/>
      </c>
      <c r="E475" s="9">
        <f>MAX($B$3:B475)</f>
        <v>1919000</v>
      </c>
      <c r="F475" s="12">
        <f t="shared" si="23"/>
        <v>-2.344971339239187E-3</v>
      </c>
    </row>
    <row r="476" spans="1:6">
      <c r="A476" s="1">
        <v>41572</v>
      </c>
      <c r="B476">
        <v>1912500</v>
      </c>
      <c r="C476" s="12">
        <f t="shared" si="21"/>
        <v>-1.0446591799425642E-3</v>
      </c>
      <c r="D476" s="12">
        <f t="shared" si="22"/>
        <v>-1.0446591799425642E-3</v>
      </c>
      <c r="E476" s="9">
        <f>MAX($B$3:B476)</f>
        <v>1919000</v>
      </c>
      <c r="F476" s="12">
        <f t="shared" si="23"/>
        <v>-3.3871808233454925E-3</v>
      </c>
    </row>
    <row r="477" spans="1:6">
      <c r="A477" s="1">
        <v>41575</v>
      </c>
      <c r="B477">
        <v>1911500</v>
      </c>
      <c r="C477" s="12">
        <f t="shared" si="21"/>
        <v>-5.228758169935066E-4</v>
      </c>
      <c r="D477" s="12">
        <f t="shared" si="22"/>
        <v>-5.228758169935066E-4</v>
      </c>
      <c r="E477" s="9">
        <f>MAX($B$3:B477)</f>
        <v>1919000</v>
      </c>
      <c r="F477" s="12">
        <f t="shared" si="23"/>
        <v>-3.9082855653986455E-3</v>
      </c>
    </row>
    <row r="478" spans="1:6">
      <c r="A478" s="1">
        <v>41576</v>
      </c>
      <c r="B478">
        <v>1912500</v>
      </c>
      <c r="C478" s="12">
        <f t="shared" si="21"/>
        <v>5.2314935914199445E-4</v>
      </c>
      <c r="D478" s="12" t="str">
        <f t="shared" si="22"/>
        <v/>
      </c>
      <c r="E478" s="9">
        <f>MAX($B$3:B478)</f>
        <v>1919000</v>
      </c>
      <c r="F478" s="12">
        <f t="shared" si="23"/>
        <v>-3.3871808233454925E-3</v>
      </c>
    </row>
    <row r="479" spans="1:6">
      <c r="A479" s="1">
        <v>41577</v>
      </c>
      <c r="B479">
        <v>1910500</v>
      </c>
      <c r="C479" s="12">
        <f t="shared" si="21"/>
        <v>-1.0457516339869022E-3</v>
      </c>
      <c r="D479" s="12">
        <f t="shared" si="22"/>
        <v>-1.0457516339869022E-3</v>
      </c>
      <c r="E479" s="9">
        <f>MAX($B$3:B479)</f>
        <v>1919000</v>
      </c>
      <c r="F479" s="12">
        <f t="shared" si="23"/>
        <v>-4.4293903074517976E-3</v>
      </c>
    </row>
    <row r="480" spans="1:6">
      <c r="A480" s="1">
        <v>41578</v>
      </c>
      <c r="B480">
        <v>1912000</v>
      </c>
      <c r="C480" s="12">
        <f t="shared" si="21"/>
        <v>7.8513478147090865E-4</v>
      </c>
      <c r="D480" s="12" t="str">
        <f t="shared" si="22"/>
        <v/>
      </c>
      <c r="E480" s="9">
        <f>MAX($B$3:B480)</f>
        <v>1919000</v>
      </c>
      <c r="F480" s="12">
        <f t="shared" si="23"/>
        <v>-3.6477331943720686E-3</v>
      </c>
    </row>
    <row r="481" spans="1:6">
      <c r="A481" s="1">
        <v>41579</v>
      </c>
      <c r="B481">
        <v>1911000</v>
      </c>
      <c r="C481" s="12">
        <f t="shared" si="21"/>
        <v>-5.2301255230124966E-4</v>
      </c>
      <c r="D481" s="12">
        <f t="shared" si="22"/>
        <v>-5.2301255230124966E-4</v>
      </c>
      <c r="E481" s="9">
        <f>MAX($B$3:B481)</f>
        <v>1919000</v>
      </c>
      <c r="F481" s="12">
        <f t="shared" si="23"/>
        <v>-4.1688379364252211E-3</v>
      </c>
    </row>
    <row r="482" spans="1:6">
      <c r="A482" s="1">
        <v>41582</v>
      </c>
      <c r="B482">
        <v>1925000</v>
      </c>
      <c r="C482" s="12">
        <f t="shared" si="21"/>
        <v>7.3260073260073E-3</v>
      </c>
      <c r="D482" s="12" t="str">
        <f t="shared" si="22"/>
        <v/>
      </c>
      <c r="E482" s="9">
        <f>MAX($B$3:B482)</f>
        <v>1925000</v>
      </c>
      <c r="F482" s="12">
        <f t="shared" si="23"/>
        <v>0</v>
      </c>
    </row>
    <row r="483" spans="1:6">
      <c r="A483" s="1">
        <v>41583</v>
      </c>
      <c r="B483">
        <v>1922500</v>
      </c>
      <c r="C483" s="12">
        <f t="shared" si="21"/>
        <v>-1.2987012987012436E-3</v>
      </c>
      <c r="D483" s="12">
        <f t="shared" si="22"/>
        <v>-1.2987012987012436E-3</v>
      </c>
      <c r="E483" s="9">
        <f>MAX($B$3:B483)</f>
        <v>1925000</v>
      </c>
      <c r="F483" s="12">
        <f t="shared" si="23"/>
        <v>-1.2987012987012987E-3</v>
      </c>
    </row>
    <row r="484" spans="1:6">
      <c r="A484" s="1">
        <v>41584</v>
      </c>
      <c r="B484">
        <v>1930000</v>
      </c>
      <c r="C484" s="12">
        <f t="shared" si="21"/>
        <v>3.9011703511053764E-3</v>
      </c>
      <c r="D484" s="12" t="str">
        <f t="shared" si="22"/>
        <v/>
      </c>
      <c r="E484" s="9">
        <f>MAX($B$3:B484)</f>
        <v>1930000</v>
      </c>
      <c r="F484" s="12">
        <f t="shared" si="23"/>
        <v>0</v>
      </c>
    </row>
    <row r="485" spans="1:6">
      <c r="A485" s="1">
        <v>41585</v>
      </c>
      <c r="B485">
        <v>1916500</v>
      </c>
      <c r="C485" s="12">
        <f t="shared" si="21"/>
        <v>-6.994818652849788E-3</v>
      </c>
      <c r="D485" s="12">
        <f t="shared" si="22"/>
        <v>-6.994818652849788E-3</v>
      </c>
      <c r="E485" s="9">
        <f>MAX($B$3:B485)</f>
        <v>1930000</v>
      </c>
      <c r="F485" s="12">
        <f t="shared" si="23"/>
        <v>-6.9948186528497412E-3</v>
      </c>
    </row>
    <row r="486" spans="1:6">
      <c r="A486" s="1">
        <v>41586</v>
      </c>
      <c r="B486">
        <v>1932500</v>
      </c>
      <c r="C486" s="12">
        <f t="shared" si="21"/>
        <v>8.3485520480042208E-3</v>
      </c>
      <c r="D486" s="12" t="str">
        <f t="shared" si="22"/>
        <v/>
      </c>
      <c r="E486" s="9">
        <f>MAX($B$3:B486)</f>
        <v>1932500</v>
      </c>
      <c r="F486" s="12">
        <f t="shared" si="23"/>
        <v>0</v>
      </c>
    </row>
    <row r="487" spans="1:6">
      <c r="A487" s="1">
        <v>41589</v>
      </c>
      <c r="B487">
        <v>1935500</v>
      </c>
      <c r="C487" s="12">
        <f t="shared" si="21"/>
        <v>1.5523932729624157E-3</v>
      </c>
      <c r="D487" s="12" t="str">
        <f t="shared" si="22"/>
        <v/>
      </c>
      <c r="E487" s="9">
        <f>MAX($B$3:B487)</f>
        <v>1935500</v>
      </c>
      <c r="F487" s="12">
        <f t="shared" si="23"/>
        <v>0</v>
      </c>
    </row>
    <row r="488" spans="1:6">
      <c r="A488" s="1">
        <v>41590</v>
      </c>
      <c r="B488">
        <v>1934500</v>
      </c>
      <c r="C488" s="12">
        <f t="shared" si="21"/>
        <v>-5.1666236114700226E-4</v>
      </c>
      <c r="D488" s="12">
        <f t="shared" si="22"/>
        <v>-5.1666236114700226E-4</v>
      </c>
      <c r="E488" s="9">
        <f>MAX($B$3:B488)</f>
        <v>1935500</v>
      </c>
      <c r="F488" s="12">
        <f t="shared" si="23"/>
        <v>-5.1666236114699044E-4</v>
      </c>
    </row>
    <row r="489" spans="1:6">
      <c r="A489" s="1">
        <v>41591</v>
      </c>
      <c r="B489">
        <v>1937000</v>
      </c>
      <c r="C489" s="12">
        <f t="shared" si="21"/>
        <v>1.2923235978288261E-3</v>
      </c>
      <c r="D489" s="12" t="str">
        <f t="shared" si="22"/>
        <v/>
      </c>
      <c r="E489" s="9">
        <f>MAX($B$3:B489)</f>
        <v>1937000</v>
      </c>
      <c r="F489" s="12">
        <f t="shared" si="23"/>
        <v>0</v>
      </c>
    </row>
    <row r="490" spans="1:6">
      <c r="A490" s="1">
        <v>41592</v>
      </c>
      <c r="B490">
        <v>1940000</v>
      </c>
      <c r="C490" s="12">
        <f t="shared" si="21"/>
        <v>1.5487867836860847E-3</v>
      </c>
      <c r="D490" s="12" t="str">
        <f t="shared" si="22"/>
        <v/>
      </c>
      <c r="E490" s="9">
        <f>MAX($B$3:B490)</f>
        <v>1940000</v>
      </c>
      <c r="F490" s="12">
        <f t="shared" si="23"/>
        <v>0</v>
      </c>
    </row>
    <row r="491" spans="1:6">
      <c r="A491" s="1">
        <v>41593</v>
      </c>
      <c r="B491">
        <v>1944500</v>
      </c>
      <c r="C491" s="12">
        <f t="shared" si="21"/>
        <v>2.3195876288659711E-3</v>
      </c>
      <c r="D491" s="12" t="str">
        <f t="shared" si="22"/>
        <v/>
      </c>
      <c r="E491" s="9">
        <f>MAX($B$3:B491)</f>
        <v>1944500</v>
      </c>
      <c r="F491" s="12">
        <f t="shared" si="23"/>
        <v>0</v>
      </c>
    </row>
    <row r="492" spans="1:6">
      <c r="A492" s="1">
        <v>41596</v>
      </c>
      <c r="B492">
        <v>1943000</v>
      </c>
      <c r="C492" s="12">
        <f t="shared" si="21"/>
        <v>-7.7140653124196934E-4</v>
      </c>
      <c r="D492" s="12">
        <f t="shared" si="22"/>
        <v>-7.7140653124196934E-4</v>
      </c>
      <c r="E492" s="9">
        <f>MAX($B$3:B492)</f>
        <v>1944500</v>
      </c>
      <c r="F492" s="12">
        <f t="shared" si="23"/>
        <v>-7.7140653124196457E-4</v>
      </c>
    </row>
    <row r="493" spans="1:6">
      <c r="A493" s="1">
        <v>41597</v>
      </c>
      <c r="B493">
        <v>1935500</v>
      </c>
      <c r="C493" s="12">
        <f t="shared" si="21"/>
        <v>-3.8600102933608049E-3</v>
      </c>
      <c r="D493" s="12">
        <f t="shared" si="22"/>
        <v>-3.8600102933608049E-3</v>
      </c>
      <c r="E493" s="9">
        <f>MAX($B$3:B493)</f>
        <v>1944500</v>
      </c>
      <c r="F493" s="12">
        <f t="shared" si="23"/>
        <v>-4.6284391874517874E-3</v>
      </c>
    </row>
    <row r="494" spans="1:6">
      <c r="A494" s="1">
        <v>41598</v>
      </c>
      <c r="B494">
        <v>1907500</v>
      </c>
      <c r="C494" s="12">
        <f t="shared" si="21"/>
        <v>-1.446654611211573E-2</v>
      </c>
      <c r="D494" s="12">
        <f t="shared" si="22"/>
        <v>-1.446654611211573E-2</v>
      </c>
      <c r="E494" s="9">
        <f>MAX($B$3:B494)</f>
        <v>1944500</v>
      </c>
      <c r="F494" s="12">
        <f t="shared" si="23"/>
        <v>-1.9028027770635125E-2</v>
      </c>
    </row>
    <row r="495" spans="1:6">
      <c r="A495" s="1">
        <v>41599</v>
      </c>
      <c r="B495">
        <v>1959000</v>
      </c>
      <c r="C495" s="12">
        <f t="shared" si="21"/>
        <v>2.6998689384010399E-2</v>
      </c>
      <c r="D495" s="12" t="str">
        <f t="shared" si="22"/>
        <v/>
      </c>
      <c r="E495" s="9">
        <f>MAX($B$3:B495)</f>
        <v>1959000</v>
      </c>
      <c r="F495" s="12">
        <f t="shared" si="23"/>
        <v>0</v>
      </c>
    </row>
    <row r="496" spans="1:6">
      <c r="A496" s="1">
        <v>41600</v>
      </c>
      <c r="B496">
        <v>1965500</v>
      </c>
      <c r="C496" s="12">
        <f t="shared" si="21"/>
        <v>3.3180193976518613E-3</v>
      </c>
      <c r="D496" s="12" t="str">
        <f t="shared" si="22"/>
        <v/>
      </c>
      <c r="E496" s="9">
        <f>MAX($B$3:B496)</f>
        <v>1965500</v>
      </c>
      <c r="F496" s="12">
        <f t="shared" si="23"/>
        <v>0</v>
      </c>
    </row>
    <row r="497" spans="1:6">
      <c r="A497" s="1">
        <v>41603</v>
      </c>
      <c r="B497">
        <v>1968000</v>
      </c>
      <c r="C497" s="12">
        <f t="shared" si="21"/>
        <v>1.2719409819383909E-3</v>
      </c>
      <c r="D497" s="12" t="str">
        <f t="shared" si="22"/>
        <v/>
      </c>
      <c r="E497" s="9">
        <f>MAX($B$3:B497)</f>
        <v>1968000</v>
      </c>
      <c r="F497" s="12">
        <f t="shared" si="23"/>
        <v>0</v>
      </c>
    </row>
    <row r="498" spans="1:6">
      <c r="A498" s="1">
        <v>41604</v>
      </c>
      <c r="B498">
        <v>1967500</v>
      </c>
      <c r="C498" s="12">
        <f t="shared" si="21"/>
        <v>-2.5406504065039748E-4</v>
      </c>
      <c r="D498" s="12">
        <f t="shared" si="22"/>
        <v>-2.5406504065039748E-4</v>
      </c>
      <c r="E498" s="9">
        <f>MAX($B$3:B498)</f>
        <v>1968000</v>
      </c>
      <c r="F498" s="12">
        <f t="shared" si="23"/>
        <v>-2.5406504065040653E-4</v>
      </c>
    </row>
    <row r="499" spans="1:6">
      <c r="A499" s="1">
        <v>41605</v>
      </c>
      <c r="B499">
        <v>1965500</v>
      </c>
      <c r="C499" s="12">
        <f t="shared" si="21"/>
        <v>-1.0165184243964287E-3</v>
      </c>
      <c r="D499" s="12">
        <f t="shared" si="22"/>
        <v>-1.0165184243964287E-3</v>
      </c>
      <c r="E499" s="9">
        <f>MAX($B$3:B499)</f>
        <v>1968000</v>
      </c>
      <c r="F499" s="12">
        <f t="shared" si="23"/>
        <v>-1.2703252032520325E-3</v>
      </c>
    </row>
    <row r="500" spans="1:6">
      <c r="A500" s="1">
        <v>41606</v>
      </c>
      <c r="B500">
        <v>1965500</v>
      </c>
      <c r="C500" s="12">
        <f t="shared" si="21"/>
        <v>0</v>
      </c>
      <c r="D500" s="12" t="str">
        <f t="shared" si="22"/>
        <v/>
      </c>
      <c r="E500" s="9">
        <f>MAX($B$3:B500)</f>
        <v>1968000</v>
      </c>
      <c r="F500" s="12">
        <f t="shared" si="23"/>
        <v>-1.2703252032520325E-3</v>
      </c>
    </row>
    <row r="501" spans="1:6">
      <c r="A501" s="1">
        <v>41607</v>
      </c>
      <c r="B501">
        <v>1963500</v>
      </c>
      <c r="C501" s="12">
        <f t="shared" si="21"/>
        <v>-1.0175527855507127E-3</v>
      </c>
      <c r="D501" s="12">
        <f t="shared" si="22"/>
        <v>-1.0175527855507127E-3</v>
      </c>
      <c r="E501" s="9">
        <f>MAX($B$3:B501)</f>
        <v>1968000</v>
      </c>
      <c r="F501" s="12">
        <f t="shared" si="23"/>
        <v>-2.2865853658536584E-3</v>
      </c>
    </row>
    <row r="502" spans="1:6">
      <c r="A502" s="1">
        <v>41610</v>
      </c>
      <c r="B502">
        <v>1960000</v>
      </c>
      <c r="C502" s="12">
        <f t="shared" si="21"/>
        <v>-1.7825311942959443E-3</v>
      </c>
      <c r="D502" s="12">
        <f t="shared" si="22"/>
        <v>-1.7825311942959443E-3</v>
      </c>
      <c r="E502" s="9">
        <f>MAX($B$3:B502)</f>
        <v>1968000</v>
      </c>
      <c r="F502" s="12">
        <f t="shared" si="23"/>
        <v>-4.0650406504065045E-3</v>
      </c>
    </row>
    <row r="503" spans="1:6">
      <c r="A503" s="1">
        <v>41611</v>
      </c>
      <c r="B503">
        <v>1951500</v>
      </c>
      <c r="C503" s="12">
        <f t="shared" si="21"/>
        <v>-4.3367346938775198E-3</v>
      </c>
      <c r="D503" s="12">
        <f t="shared" si="22"/>
        <v>-4.3367346938775198E-3</v>
      </c>
      <c r="E503" s="9">
        <f>MAX($B$3:B503)</f>
        <v>1968000</v>
      </c>
      <c r="F503" s="12">
        <f t="shared" si="23"/>
        <v>-8.3841463414634151E-3</v>
      </c>
    </row>
    <row r="504" spans="1:6">
      <c r="A504" s="1">
        <v>41612</v>
      </c>
      <c r="B504">
        <v>1957000</v>
      </c>
      <c r="C504" s="12">
        <f t="shared" si="21"/>
        <v>2.8183448629259811E-3</v>
      </c>
      <c r="D504" s="12" t="str">
        <f t="shared" si="22"/>
        <v/>
      </c>
      <c r="E504" s="9">
        <f>MAX($B$3:B504)</f>
        <v>1968000</v>
      </c>
      <c r="F504" s="12">
        <f t="shared" si="23"/>
        <v>-5.5894308943089431E-3</v>
      </c>
    </row>
    <row r="505" spans="1:6">
      <c r="A505" s="1">
        <v>41613</v>
      </c>
      <c r="B505">
        <v>1953000</v>
      </c>
      <c r="C505" s="12">
        <f t="shared" si="21"/>
        <v>-2.0439448134900173E-3</v>
      </c>
      <c r="D505" s="12">
        <f t="shared" si="22"/>
        <v>-2.0439448134900173E-3</v>
      </c>
      <c r="E505" s="9">
        <f>MAX($B$3:B505)</f>
        <v>1968000</v>
      </c>
      <c r="F505" s="12">
        <f t="shared" si="23"/>
        <v>-7.621951219512195E-3</v>
      </c>
    </row>
    <row r="506" spans="1:6">
      <c r="A506" s="1">
        <v>41614</v>
      </c>
      <c r="B506">
        <v>1968000</v>
      </c>
      <c r="C506" s="12">
        <f t="shared" si="21"/>
        <v>7.6804915514592231E-3</v>
      </c>
      <c r="D506" s="12" t="str">
        <f t="shared" si="22"/>
        <v/>
      </c>
      <c r="E506" s="9">
        <f>MAX($B$3:B506)</f>
        <v>1968000</v>
      </c>
      <c r="F506" s="12">
        <f t="shared" si="23"/>
        <v>0</v>
      </c>
    </row>
    <row r="507" spans="1:6">
      <c r="A507" s="1">
        <v>41617</v>
      </c>
      <c r="B507">
        <v>1974500</v>
      </c>
      <c r="C507" s="12">
        <f t="shared" si="21"/>
        <v>3.3028455284553893E-3</v>
      </c>
      <c r="D507" s="12" t="str">
        <f t="shared" si="22"/>
        <v/>
      </c>
      <c r="E507" s="9">
        <f>MAX($B$3:B507)</f>
        <v>1974500</v>
      </c>
      <c r="F507" s="12">
        <f t="shared" si="23"/>
        <v>0</v>
      </c>
    </row>
    <row r="508" spans="1:6">
      <c r="A508" s="1">
        <v>41618</v>
      </c>
      <c r="B508">
        <v>1970500</v>
      </c>
      <c r="C508" s="12">
        <f t="shared" si="21"/>
        <v>-2.0258293238795133E-3</v>
      </c>
      <c r="D508" s="12">
        <f t="shared" si="22"/>
        <v>-2.0258293238795133E-3</v>
      </c>
      <c r="E508" s="9">
        <f>MAX($B$3:B508)</f>
        <v>1974500</v>
      </c>
      <c r="F508" s="12">
        <f t="shared" si="23"/>
        <v>-2.025829323879463E-3</v>
      </c>
    </row>
    <row r="509" spans="1:6">
      <c r="A509" s="1">
        <v>41619</v>
      </c>
      <c r="B509">
        <v>1950500</v>
      </c>
      <c r="C509" s="12">
        <f t="shared" si="21"/>
        <v>-1.014970819588934E-2</v>
      </c>
      <c r="D509" s="12">
        <f t="shared" si="22"/>
        <v>-1.014970819588934E-2</v>
      </c>
      <c r="E509" s="9">
        <f>MAX($B$3:B509)</f>
        <v>1974500</v>
      </c>
      <c r="F509" s="12">
        <f t="shared" si="23"/>
        <v>-1.215497594327678E-2</v>
      </c>
    </row>
    <row r="510" spans="1:6">
      <c r="A510" s="1">
        <v>41620</v>
      </c>
      <c r="B510">
        <v>1944500</v>
      </c>
      <c r="C510" s="12">
        <f t="shared" si="21"/>
        <v>-3.0761343245321315E-3</v>
      </c>
      <c r="D510" s="12">
        <f t="shared" si="22"/>
        <v>-3.0761343245321315E-3</v>
      </c>
      <c r="E510" s="9">
        <f>MAX($B$3:B510)</f>
        <v>1974500</v>
      </c>
      <c r="F510" s="12">
        <f t="shared" si="23"/>
        <v>-1.5193719929095973E-2</v>
      </c>
    </row>
    <row r="511" spans="1:6">
      <c r="A511" s="1">
        <v>41621</v>
      </c>
      <c r="B511">
        <v>1943000</v>
      </c>
      <c r="C511" s="12">
        <f t="shared" si="21"/>
        <v>-7.7140653124196934E-4</v>
      </c>
      <c r="D511" s="12">
        <f t="shared" si="22"/>
        <v>-7.7140653124196934E-4</v>
      </c>
      <c r="E511" s="9">
        <f>MAX($B$3:B511)</f>
        <v>1974500</v>
      </c>
      <c r="F511" s="12">
        <f t="shared" si="23"/>
        <v>-1.5953405925550772E-2</v>
      </c>
    </row>
    <row r="512" spans="1:6">
      <c r="A512" s="1">
        <v>41624</v>
      </c>
      <c r="B512">
        <v>1935500</v>
      </c>
      <c r="C512" s="12">
        <f t="shared" si="21"/>
        <v>-3.8600102933608049E-3</v>
      </c>
      <c r="D512" s="12">
        <f t="shared" si="22"/>
        <v>-3.8600102933608049E-3</v>
      </c>
      <c r="E512" s="9">
        <f>MAX($B$3:B512)</f>
        <v>1974500</v>
      </c>
      <c r="F512" s="12">
        <f t="shared" si="23"/>
        <v>-1.9751835907824766E-2</v>
      </c>
    </row>
    <row r="513" spans="1:6">
      <c r="A513" s="1">
        <v>41625</v>
      </c>
      <c r="B513">
        <v>1936000</v>
      </c>
      <c r="C513" s="12">
        <f t="shared" si="21"/>
        <v>2.5833118057350113E-4</v>
      </c>
      <c r="D513" s="12" t="str">
        <f t="shared" si="22"/>
        <v/>
      </c>
      <c r="E513" s="9">
        <f>MAX($B$3:B513)</f>
        <v>1974500</v>
      </c>
      <c r="F513" s="12">
        <f t="shared" si="23"/>
        <v>-1.9498607242339833E-2</v>
      </c>
    </row>
    <row r="514" spans="1:6">
      <c r="A514" s="1">
        <v>41626</v>
      </c>
      <c r="B514">
        <v>1954000</v>
      </c>
      <c r="C514" s="12">
        <f t="shared" si="21"/>
        <v>9.2975206611569661E-3</v>
      </c>
      <c r="D514" s="12" t="str">
        <f t="shared" si="22"/>
        <v/>
      </c>
      <c r="E514" s="9">
        <f>MAX($B$3:B514)</f>
        <v>1974500</v>
      </c>
      <c r="F514" s="12">
        <f t="shared" si="23"/>
        <v>-1.0382375284882249E-2</v>
      </c>
    </row>
    <row r="515" spans="1:6">
      <c r="A515" s="1">
        <v>41627</v>
      </c>
      <c r="B515">
        <v>1976500</v>
      </c>
      <c r="C515" s="12">
        <f t="shared" si="21"/>
        <v>1.1514841351074612E-2</v>
      </c>
      <c r="D515" s="12" t="str">
        <f t="shared" si="22"/>
        <v/>
      </c>
      <c r="E515" s="9">
        <f>MAX($B$3:B515)</f>
        <v>1976500</v>
      </c>
      <c r="F515" s="12">
        <f t="shared" si="23"/>
        <v>0</v>
      </c>
    </row>
    <row r="516" spans="1:6">
      <c r="A516" s="1">
        <v>41628</v>
      </c>
      <c r="B516">
        <v>1979500</v>
      </c>
      <c r="C516" s="12">
        <f t="shared" ref="C516:C579" si="24">B516/B515-1</f>
        <v>1.5178345560333817E-3</v>
      </c>
      <c r="D516" s="12" t="str">
        <f t="shared" si="22"/>
        <v/>
      </c>
      <c r="E516" s="9">
        <f>MAX($B$3:B516)</f>
        <v>1979500</v>
      </c>
      <c r="F516" s="12">
        <f t="shared" si="23"/>
        <v>0</v>
      </c>
    </row>
    <row r="517" spans="1:6">
      <c r="A517" s="1">
        <v>41631</v>
      </c>
      <c r="B517">
        <v>1993500</v>
      </c>
      <c r="C517" s="12">
        <f t="shared" si="24"/>
        <v>7.0724930538015318E-3</v>
      </c>
      <c r="D517" s="12" t="str">
        <f t="shared" ref="D517:D580" si="25">IF(C517&lt;0,C517,"")</f>
        <v/>
      </c>
      <c r="E517" s="9">
        <f>MAX($B$3:B517)</f>
        <v>1993500</v>
      </c>
      <c r="F517" s="12">
        <f t="shared" si="23"/>
        <v>0</v>
      </c>
    </row>
    <row r="518" spans="1:6">
      <c r="A518" s="1">
        <v>41632</v>
      </c>
      <c r="B518">
        <v>2005500</v>
      </c>
      <c r="C518" s="12">
        <f t="shared" si="24"/>
        <v>6.0195635816402415E-3</v>
      </c>
      <c r="D518" s="12" t="str">
        <f t="shared" si="25"/>
        <v/>
      </c>
      <c r="E518" s="9">
        <f>MAX($B$3:B518)</f>
        <v>2005500</v>
      </c>
      <c r="F518" s="12">
        <f t="shared" ref="F518:F581" si="26">(B518-E518)/E518</f>
        <v>0</v>
      </c>
    </row>
    <row r="519" spans="1:6">
      <c r="A519" s="1">
        <v>41633</v>
      </c>
      <c r="B519">
        <v>2005500</v>
      </c>
      <c r="C519" s="12">
        <f t="shared" si="24"/>
        <v>0</v>
      </c>
      <c r="D519" s="12" t="str">
        <f t="shared" si="25"/>
        <v/>
      </c>
      <c r="E519" s="9">
        <f>MAX($B$3:B519)</f>
        <v>2005500</v>
      </c>
      <c r="F519" s="12">
        <f t="shared" si="26"/>
        <v>0</v>
      </c>
    </row>
    <row r="520" spans="1:6">
      <c r="A520" s="1">
        <v>41634</v>
      </c>
      <c r="B520">
        <v>2007500</v>
      </c>
      <c r="C520" s="12">
        <f t="shared" si="24"/>
        <v>9.9725754176005488E-4</v>
      </c>
      <c r="D520" s="12" t="str">
        <f t="shared" si="25"/>
        <v/>
      </c>
      <c r="E520" s="9">
        <f>MAX($B$3:B520)</f>
        <v>2007500</v>
      </c>
      <c r="F520" s="12">
        <f t="shared" si="26"/>
        <v>0</v>
      </c>
    </row>
    <row r="521" spans="1:6">
      <c r="A521" s="1">
        <v>41635</v>
      </c>
      <c r="B521">
        <v>2002000</v>
      </c>
      <c r="C521" s="12">
        <f t="shared" si="24"/>
        <v>-2.739726027397249E-3</v>
      </c>
      <c r="D521" s="12">
        <f t="shared" si="25"/>
        <v>-2.739726027397249E-3</v>
      </c>
      <c r="E521" s="9">
        <f>MAX($B$3:B521)</f>
        <v>2007500</v>
      </c>
      <c r="F521" s="12">
        <f t="shared" si="26"/>
        <v>-2.7397260273972603E-3</v>
      </c>
    </row>
    <row r="522" spans="1:6">
      <c r="A522" s="1">
        <v>41638</v>
      </c>
      <c r="B522">
        <v>1996500</v>
      </c>
      <c r="C522" s="12">
        <f t="shared" si="24"/>
        <v>-2.7472527472527375E-3</v>
      </c>
      <c r="D522" s="12">
        <f t="shared" si="25"/>
        <v>-2.7472527472527375E-3</v>
      </c>
      <c r="E522" s="9">
        <f>MAX($B$3:B522)</f>
        <v>2007500</v>
      </c>
      <c r="F522" s="12">
        <f t="shared" si="26"/>
        <v>-5.4794520547945206E-3</v>
      </c>
    </row>
    <row r="523" spans="1:6">
      <c r="A523" s="1">
        <v>41639</v>
      </c>
      <c r="B523">
        <v>1999000</v>
      </c>
      <c r="C523" s="12">
        <f t="shared" si="24"/>
        <v>1.2521913348360059E-3</v>
      </c>
      <c r="D523" s="12" t="str">
        <f t="shared" si="25"/>
        <v/>
      </c>
      <c r="E523" s="9">
        <f>MAX($B$3:B523)</f>
        <v>2007500</v>
      </c>
      <c r="F523" s="12">
        <f t="shared" si="26"/>
        <v>-4.2341220423412207E-3</v>
      </c>
    </row>
    <row r="524" spans="1:6">
      <c r="A524" s="1">
        <v>41640</v>
      </c>
      <c r="B524">
        <v>1999000</v>
      </c>
      <c r="C524" s="12">
        <f t="shared" si="24"/>
        <v>0</v>
      </c>
      <c r="D524" s="12" t="str">
        <f t="shared" si="25"/>
        <v/>
      </c>
      <c r="E524" s="9">
        <f>MAX($B$3:B524)</f>
        <v>2007500</v>
      </c>
      <c r="F524" s="12">
        <f t="shared" si="26"/>
        <v>-4.2341220423412207E-3</v>
      </c>
    </row>
    <row r="525" spans="1:6">
      <c r="A525" s="1">
        <v>41641</v>
      </c>
      <c r="B525">
        <v>1990500</v>
      </c>
      <c r="C525" s="12">
        <f t="shared" si="24"/>
        <v>-4.2521260630314917E-3</v>
      </c>
      <c r="D525" s="12">
        <f t="shared" si="25"/>
        <v>-4.2521260630314917E-3</v>
      </c>
      <c r="E525" s="9">
        <f>MAX($B$3:B525)</f>
        <v>2007500</v>
      </c>
      <c r="F525" s="12">
        <f t="shared" si="26"/>
        <v>-8.4682440846824414E-3</v>
      </c>
    </row>
    <row r="526" spans="1:6">
      <c r="A526" s="1">
        <v>41642</v>
      </c>
      <c r="B526">
        <v>1994500</v>
      </c>
      <c r="C526" s="12">
        <f t="shared" si="24"/>
        <v>2.0095453403667918E-3</v>
      </c>
      <c r="D526" s="12" t="str">
        <f t="shared" si="25"/>
        <v/>
      </c>
      <c r="E526" s="9">
        <f>MAX($B$3:B526)</f>
        <v>2007500</v>
      </c>
      <c r="F526" s="12">
        <f t="shared" si="26"/>
        <v>-6.4757160647571609E-3</v>
      </c>
    </row>
    <row r="527" spans="1:6">
      <c r="A527" s="1">
        <v>41645</v>
      </c>
      <c r="B527">
        <v>2000000</v>
      </c>
      <c r="C527" s="12">
        <f t="shared" si="24"/>
        <v>2.7575833542241579E-3</v>
      </c>
      <c r="D527" s="12" t="str">
        <f t="shared" si="25"/>
        <v/>
      </c>
      <c r="E527" s="9">
        <f>MAX($B$3:B527)</f>
        <v>2007500</v>
      </c>
      <c r="F527" s="12">
        <f t="shared" si="26"/>
        <v>-3.7359900373599006E-3</v>
      </c>
    </row>
    <row r="528" spans="1:6">
      <c r="A528" s="1">
        <v>41646</v>
      </c>
      <c r="B528">
        <v>2008000</v>
      </c>
      <c r="C528" s="12">
        <f t="shared" si="24"/>
        <v>4.0000000000000036E-3</v>
      </c>
      <c r="D528" s="12" t="str">
        <f t="shared" si="25"/>
        <v/>
      </c>
      <c r="E528" s="9">
        <f>MAX($B$3:B528)</f>
        <v>2008000</v>
      </c>
      <c r="F528" s="12">
        <f t="shared" si="26"/>
        <v>0</v>
      </c>
    </row>
    <row r="529" spans="1:6">
      <c r="A529" s="1">
        <v>41647</v>
      </c>
      <c r="B529">
        <v>2008000</v>
      </c>
      <c r="C529" s="12">
        <f t="shared" si="24"/>
        <v>0</v>
      </c>
      <c r="D529" s="12" t="str">
        <f t="shared" si="25"/>
        <v/>
      </c>
      <c r="E529" s="9">
        <f>MAX($B$3:B529)</f>
        <v>2008000</v>
      </c>
      <c r="F529" s="12">
        <f t="shared" si="26"/>
        <v>0</v>
      </c>
    </row>
    <row r="530" spans="1:6">
      <c r="A530" s="1">
        <v>41648</v>
      </c>
      <c r="B530">
        <v>2006500</v>
      </c>
      <c r="C530" s="12">
        <f t="shared" si="24"/>
        <v>-7.4701195219128991E-4</v>
      </c>
      <c r="D530" s="12">
        <f t="shared" si="25"/>
        <v>-7.4701195219128991E-4</v>
      </c>
      <c r="E530" s="9">
        <f>MAX($B$3:B530)</f>
        <v>2008000</v>
      </c>
      <c r="F530" s="12">
        <f t="shared" si="26"/>
        <v>-7.4701195219123505E-4</v>
      </c>
    </row>
    <row r="531" spans="1:6">
      <c r="A531" s="1">
        <v>41649</v>
      </c>
      <c r="B531">
        <v>2014500</v>
      </c>
      <c r="C531" s="12">
        <f t="shared" si="24"/>
        <v>3.9870421131322775E-3</v>
      </c>
      <c r="D531" s="12" t="str">
        <f t="shared" si="25"/>
        <v/>
      </c>
      <c r="E531" s="9">
        <f>MAX($B$3:B531)</f>
        <v>2014500</v>
      </c>
      <c r="F531" s="12">
        <f t="shared" si="26"/>
        <v>0</v>
      </c>
    </row>
    <row r="532" spans="1:6">
      <c r="A532" s="1">
        <v>41652</v>
      </c>
      <c r="B532">
        <v>2004500</v>
      </c>
      <c r="C532" s="12">
        <f t="shared" si="24"/>
        <v>-4.9640109208239913E-3</v>
      </c>
      <c r="D532" s="12">
        <f t="shared" si="25"/>
        <v>-4.9640109208239913E-3</v>
      </c>
      <c r="E532" s="9">
        <f>MAX($B$3:B532)</f>
        <v>2014500</v>
      </c>
      <c r="F532" s="12">
        <f t="shared" si="26"/>
        <v>-4.964010920824026E-3</v>
      </c>
    </row>
    <row r="533" spans="1:6">
      <c r="A533" s="1">
        <v>41653</v>
      </c>
      <c r="B533">
        <v>2018500</v>
      </c>
      <c r="C533" s="12">
        <f t="shared" si="24"/>
        <v>6.9842853579447084E-3</v>
      </c>
      <c r="D533" s="12" t="str">
        <f t="shared" si="25"/>
        <v/>
      </c>
      <c r="E533" s="9">
        <f>MAX($B$3:B533)</f>
        <v>2018500</v>
      </c>
      <c r="F533" s="12">
        <f t="shared" si="26"/>
        <v>0</v>
      </c>
    </row>
    <row r="534" spans="1:6">
      <c r="A534" s="1">
        <v>41654</v>
      </c>
      <c r="B534">
        <v>2017500</v>
      </c>
      <c r="C534" s="12">
        <f t="shared" si="24"/>
        <v>-4.9541738915037659E-4</v>
      </c>
      <c r="D534" s="12">
        <f t="shared" si="25"/>
        <v>-4.9541738915037659E-4</v>
      </c>
      <c r="E534" s="9">
        <f>MAX($B$3:B534)</f>
        <v>2018500</v>
      </c>
      <c r="F534" s="12">
        <f t="shared" si="26"/>
        <v>-4.9541738915035913E-4</v>
      </c>
    </row>
    <row r="535" spans="1:6">
      <c r="A535" s="1">
        <v>41655</v>
      </c>
      <c r="B535">
        <v>2012500</v>
      </c>
      <c r="C535" s="12">
        <f t="shared" si="24"/>
        <v>-2.4783147459727095E-3</v>
      </c>
      <c r="D535" s="12">
        <f t="shared" si="25"/>
        <v>-2.4783147459727095E-3</v>
      </c>
      <c r="E535" s="9">
        <f>MAX($B$3:B535)</f>
        <v>2018500</v>
      </c>
      <c r="F535" s="12">
        <f t="shared" si="26"/>
        <v>-2.972504334902155E-3</v>
      </c>
    </row>
    <row r="536" spans="1:6">
      <c r="A536" s="1">
        <v>41656</v>
      </c>
      <c r="B536">
        <v>2012000</v>
      </c>
      <c r="C536" s="12">
        <f t="shared" si="24"/>
        <v>-2.4844720496897121E-4</v>
      </c>
      <c r="D536" s="12">
        <f t="shared" si="25"/>
        <v>-2.4844720496897121E-4</v>
      </c>
      <c r="E536" s="9">
        <f>MAX($B$3:B536)</f>
        <v>2018500</v>
      </c>
      <c r="F536" s="12">
        <f t="shared" si="26"/>
        <v>-3.2202130294773346E-3</v>
      </c>
    </row>
    <row r="537" spans="1:6">
      <c r="A537" s="1">
        <v>41659</v>
      </c>
      <c r="B537">
        <v>2012000</v>
      </c>
      <c r="C537" s="12">
        <f t="shared" si="24"/>
        <v>0</v>
      </c>
      <c r="D537" s="12" t="str">
        <f t="shared" si="25"/>
        <v/>
      </c>
      <c r="E537" s="9">
        <f>MAX($B$3:B537)</f>
        <v>2018500</v>
      </c>
      <c r="F537" s="12">
        <f t="shared" si="26"/>
        <v>-3.2202130294773346E-3</v>
      </c>
    </row>
    <row r="538" spans="1:6">
      <c r="A538" s="1">
        <v>41660</v>
      </c>
      <c r="B538">
        <v>2017500</v>
      </c>
      <c r="C538" s="12">
        <f t="shared" si="24"/>
        <v>2.7335984095426813E-3</v>
      </c>
      <c r="D538" s="12" t="str">
        <f t="shared" si="25"/>
        <v/>
      </c>
      <c r="E538" s="9">
        <f>MAX($B$3:B538)</f>
        <v>2018500</v>
      </c>
      <c r="F538" s="12">
        <f t="shared" si="26"/>
        <v>-4.9541738915035913E-4</v>
      </c>
    </row>
    <row r="539" spans="1:6">
      <c r="A539" s="1">
        <v>41661</v>
      </c>
      <c r="B539">
        <v>2000000</v>
      </c>
      <c r="C539" s="12">
        <f t="shared" si="24"/>
        <v>-8.6741016109045388E-3</v>
      </c>
      <c r="D539" s="12">
        <f t="shared" si="25"/>
        <v>-8.6741016109045388E-3</v>
      </c>
      <c r="E539" s="9">
        <f>MAX($B$3:B539)</f>
        <v>2018500</v>
      </c>
      <c r="F539" s="12">
        <f t="shared" si="26"/>
        <v>-9.1652216992816442E-3</v>
      </c>
    </row>
    <row r="540" spans="1:6">
      <c r="A540" s="1">
        <v>41662</v>
      </c>
      <c r="B540">
        <v>2018000</v>
      </c>
      <c r="C540" s="12">
        <f t="shared" si="24"/>
        <v>8.999999999999897E-3</v>
      </c>
      <c r="D540" s="12" t="str">
        <f t="shared" si="25"/>
        <v/>
      </c>
      <c r="E540" s="9">
        <f>MAX($B$3:B540)</f>
        <v>2018500</v>
      </c>
      <c r="F540" s="12">
        <f t="shared" si="26"/>
        <v>-2.4770869457517957E-4</v>
      </c>
    </row>
    <row r="541" spans="1:6">
      <c r="A541" s="1">
        <v>41663</v>
      </c>
      <c r="B541">
        <v>1974500</v>
      </c>
      <c r="C541" s="12">
        <f t="shared" si="24"/>
        <v>-2.1555996035678926E-2</v>
      </c>
      <c r="D541" s="12">
        <f t="shared" si="25"/>
        <v>-2.1555996035678926E-2</v>
      </c>
      <c r="E541" s="9">
        <f>MAX($B$3:B541)</f>
        <v>2018500</v>
      </c>
      <c r="F541" s="12">
        <f t="shared" si="26"/>
        <v>-2.1798365122615803E-2</v>
      </c>
    </row>
    <row r="542" spans="1:6">
      <c r="A542" s="1">
        <v>41666</v>
      </c>
      <c r="B542">
        <v>1976000</v>
      </c>
      <c r="C542" s="12">
        <f t="shared" si="24"/>
        <v>7.5968599645470647E-4</v>
      </c>
      <c r="D542" s="12" t="str">
        <f t="shared" si="25"/>
        <v/>
      </c>
      <c r="E542" s="9">
        <f>MAX($B$3:B542)</f>
        <v>2018500</v>
      </c>
      <c r="F542" s="12">
        <f t="shared" si="26"/>
        <v>-2.1055239038890266E-2</v>
      </c>
    </row>
    <row r="543" spans="1:6">
      <c r="A543" s="1">
        <v>41667</v>
      </c>
      <c r="B543">
        <v>1997500</v>
      </c>
      <c r="C543" s="12">
        <f t="shared" si="24"/>
        <v>1.0880566801619418E-2</v>
      </c>
      <c r="D543" s="12" t="str">
        <f t="shared" si="25"/>
        <v/>
      </c>
      <c r="E543" s="9">
        <f>MAX($B$3:B543)</f>
        <v>2018500</v>
      </c>
      <c r="F543" s="12">
        <f t="shared" si="26"/>
        <v>-1.0403765172157542E-2</v>
      </c>
    </row>
    <row r="544" spans="1:6">
      <c r="A544" s="1">
        <v>41668</v>
      </c>
      <c r="B544">
        <v>1969500</v>
      </c>
      <c r="C544" s="12">
        <f t="shared" si="24"/>
        <v>-1.4017521902377927E-2</v>
      </c>
      <c r="D544" s="12">
        <f t="shared" si="25"/>
        <v>-1.4017521902377927E-2</v>
      </c>
      <c r="E544" s="9">
        <f>MAX($B$3:B544)</f>
        <v>2018500</v>
      </c>
      <c r="F544" s="12">
        <f t="shared" si="26"/>
        <v>-2.4275452068367599E-2</v>
      </c>
    </row>
    <row r="545" spans="1:6">
      <c r="A545" s="1">
        <v>41669</v>
      </c>
      <c r="B545">
        <v>1964500</v>
      </c>
      <c r="C545" s="12">
        <f t="shared" si="24"/>
        <v>-2.5387154100025011E-3</v>
      </c>
      <c r="D545" s="12">
        <f t="shared" si="25"/>
        <v>-2.5387154100025011E-3</v>
      </c>
      <c r="E545" s="9">
        <f>MAX($B$3:B545)</f>
        <v>2018500</v>
      </c>
      <c r="F545" s="12">
        <f t="shared" si="26"/>
        <v>-2.6752539014119395E-2</v>
      </c>
    </row>
    <row r="546" spans="1:6">
      <c r="A546" s="1">
        <v>41670</v>
      </c>
      <c r="B546">
        <v>1942500</v>
      </c>
      <c r="C546" s="12">
        <f t="shared" si="24"/>
        <v>-1.1198778315092861E-2</v>
      </c>
      <c r="D546" s="12">
        <f t="shared" si="25"/>
        <v>-1.1198778315092861E-2</v>
      </c>
      <c r="E546" s="9">
        <f>MAX($B$3:B546)</f>
        <v>2018500</v>
      </c>
      <c r="F546" s="12">
        <f t="shared" si="26"/>
        <v>-3.7651721575427295E-2</v>
      </c>
    </row>
    <row r="547" spans="1:6">
      <c r="A547" s="1">
        <v>41673</v>
      </c>
      <c r="B547">
        <v>1903500</v>
      </c>
      <c r="C547" s="12">
        <f t="shared" si="24"/>
        <v>-2.0077220077220126E-2</v>
      </c>
      <c r="D547" s="12">
        <f t="shared" si="25"/>
        <v>-2.0077220077220126E-2</v>
      </c>
      <c r="E547" s="9">
        <f>MAX($B$3:B547)</f>
        <v>2018500</v>
      </c>
      <c r="F547" s="12">
        <f t="shared" si="26"/>
        <v>-5.6972999752291302E-2</v>
      </c>
    </row>
    <row r="548" spans="1:6">
      <c r="A548" s="1">
        <v>41674</v>
      </c>
      <c r="B548">
        <v>1911500</v>
      </c>
      <c r="C548" s="12">
        <f t="shared" si="24"/>
        <v>4.2027843446283963E-3</v>
      </c>
      <c r="D548" s="12" t="str">
        <f t="shared" si="25"/>
        <v/>
      </c>
      <c r="E548" s="9">
        <f>MAX($B$3:B548)</f>
        <v>2018500</v>
      </c>
      <c r="F548" s="12">
        <f t="shared" si="26"/>
        <v>-5.3009660639088435E-2</v>
      </c>
    </row>
    <row r="549" spans="1:6">
      <c r="A549" s="1">
        <v>41675</v>
      </c>
      <c r="B549">
        <v>1898500</v>
      </c>
      <c r="C549" s="12">
        <f t="shared" si="24"/>
        <v>-6.800941668846483E-3</v>
      </c>
      <c r="D549" s="12">
        <f t="shared" si="25"/>
        <v>-6.800941668846483E-3</v>
      </c>
      <c r="E549" s="9">
        <f>MAX($B$3:B549)</f>
        <v>2018500</v>
      </c>
      <c r="F549" s="12">
        <f t="shared" si="26"/>
        <v>-5.9450086698043102E-2</v>
      </c>
    </row>
    <row r="550" spans="1:6">
      <c r="A550" s="1">
        <v>41676</v>
      </c>
      <c r="B550">
        <v>1952500</v>
      </c>
      <c r="C550" s="12">
        <f t="shared" si="24"/>
        <v>2.8443508032657272E-2</v>
      </c>
      <c r="D550" s="12" t="str">
        <f t="shared" si="25"/>
        <v/>
      </c>
      <c r="E550" s="9">
        <f>MAX($B$3:B550)</f>
        <v>2018500</v>
      </c>
      <c r="F550" s="12">
        <f t="shared" si="26"/>
        <v>-3.2697547683923703E-2</v>
      </c>
    </row>
    <row r="551" spans="1:6">
      <c r="A551" s="1">
        <v>41677</v>
      </c>
      <c r="B551">
        <v>1987000</v>
      </c>
      <c r="C551" s="12">
        <f t="shared" si="24"/>
        <v>1.7669654289372616E-2</v>
      </c>
      <c r="D551" s="12" t="str">
        <f t="shared" si="25"/>
        <v/>
      </c>
      <c r="E551" s="9">
        <f>MAX($B$3:B551)</f>
        <v>2018500</v>
      </c>
      <c r="F551" s="12">
        <f t="shared" si="26"/>
        <v>-1.5605647758236314E-2</v>
      </c>
    </row>
    <row r="552" spans="1:6">
      <c r="A552" s="1">
        <v>41680</v>
      </c>
      <c r="B552">
        <v>1986500</v>
      </c>
      <c r="C552" s="12">
        <f t="shared" si="24"/>
        <v>-2.5163563160546243E-4</v>
      </c>
      <c r="D552" s="12">
        <f t="shared" si="25"/>
        <v>-2.5163563160546243E-4</v>
      </c>
      <c r="E552" s="9">
        <f>MAX($B$3:B552)</f>
        <v>2018500</v>
      </c>
      <c r="F552" s="12">
        <f t="shared" si="26"/>
        <v>-1.5853356452811492E-2</v>
      </c>
    </row>
    <row r="553" spans="1:6">
      <c r="A553" s="1">
        <v>41681</v>
      </c>
      <c r="B553">
        <v>2003000</v>
      </c>
      <c r="C553" s="12">
        <f t="shared" si="24"/>
        <v>8.3060659451297258E-3</v>
      </c>
      <c r="D553" s="12" t="str">
        <f t="shared" si="25"/>
        <v/>
      </c>
      <c r="E553" s="9">
        <f>MAX($B$3:B553)</f>
        <v>2018500</v>
      </c>
      <c r="F553" s="12">
        <f t="shared" si="26"/>
        <v>-7.6789695318305673E-3</v>
      </c>
    </row>
    <row r="554" spans="1:6">
      <c r="A554" s="1">
        <v>41682</v>
      </c>
      <c r="B554">
        <v>2013000</v>
      </c>
      <c r="C554" s="12">
        <f t="shared" si="24"/>
        <v>4.9925112331503652E-3</v>
      </c>
      <c r="D554" s="12" t="str">
        <f t="shared" si="25"/>
        <v/>
      </c>
      <c r="E554" s="9">
        <f>MAX($B$3:B554)</f>
        <v>2018500</v>
      </c>
      <c r="F554" s="12">
        <f t="shared" si="26"/>
        <v>-2.7247956403269754E-3</v>
      </c>
    </row>
    <row r="555" spans="1:6">
      <c r="A555" s="1">
        <v>41683</v>
      </c>
      <c r="B555">
        <v>2014000</v>
      </c>
      <c r="C555" s="12">
        <f t="shared" si="24"/>
        <v>4.9677098857436874E-4</v>
      </c>
      <c r="D555" s="12" t="str">
        <f t="shared" si="25"/>
        <v/>
      </c>
      <c r="E555" s="9">
        <f>MAX($B$3:B555)</f>
        <v>2018500</v>
      </c>
      <c r="F555" s="12">
        <f t="shared" si="26"/>
        <v>-2.2293782511766161E-3</v>
      </c>
    </row>
    <row r="556" spans="1:6">
      <c r="A556" s="1">
        <v>41684</v>
      </c>
      <c r="B556">
        <v>2022500</v>
      </c>
      <c r="C556" s="12">
        <f t="shared" si="24"/>
        <v>4.2204568023833655E-3</v>
      </c>
      <c r="D556" s="12" t="str">
        <f t="shared" si="25"/>
        <v/>
      </c>
      <c r="E556" s="9">
        <f>MAX($B$3:B556)</f>
        <v>2022500</v>
      </c>
      <c r="F556" s="12">
        <f t="shared" si="26"/>
        <v>0</v>
      </c>
    </row>
    <row r="557" spans="1:6">
      <c r="A557" s="1">
        <v>41687</v>
      </c>
      <c r="B557">
        <v>2022500</v>
      </c>
      <c r="C557" s="12">
        <f t="shared" si="24"/>
        <v>0</v>
      </c>
      <c r="D557" s="12" t="str">
        <f t="shared" si="25"/>
        <v/>
      </c>
      <c r="E557" s="9">
        <f>MAX($B$3:B557)</f>
        <v>2022500</v>
      </c>
      <c r="F557" s="12">
        <f t="shared" si="26"/>
        <v>0</v>
      </c>
    </row>
    <row r="558" spans="1:6">
      <c r="A558" s="1">
        <v>41688</v>
      </c>
      <c r="B558">
        <v>2028000</v>
      </c>
      <c r="C558" s="12">
        <f t="shared" si="24"/>
        <v>2.719406674907221E-3</v>
      </c>
      <c r="D558" s="12" t="str">
        <f t="shared" si="25"/>
        <v/>
      </c>
      <c r="E558" s="9">
        <f>MAX($B$3:B558)</f>
        <v>2028000</v>
      </c>
      <c r="F558" s="12">
        <f t="shared" si="26"/>
        <v>0</v>
      </c>
    </row>
    <row r="559" spans="1:6">
      <c r="A559" s="1">
        <v>41689</v>
      </c>
      <c r="B559">
        <v>1989500</v>
      </c>
      <c r="C559" s="12">
        <f t="shared" si="24"/>
        <v>-1.8984220907297789E-2</v>
      </c>
      <c r="D559" s="12">
        <f t="shared" si="25"/>
        <v>-1.8984220907297789E-2</v>
      </c>
      <c r="E559" s="9">
        <f>MAX($B$3:B559)</f>
        <v>2028000</v>
      </c>
      <c r="F559" s="12">
        <f t="shared" si="26"/>
        <v>-1.898422090729783E-2</v>
      </c>
    </row>
    <row r="560" spans="1:6">
      <c r="A560" s="1">
        <v>41690</v>
      </c>
      <c r="B560">
        <v>2017000</v>
      </c>
      <c r="C560" s="12">
        <f t="shared" si="24"/>
        <v>1.3822568484543885E-2</v>
      </c>
      <c r="D560" s="12" t="str">
        <f t="shared" si="25"/>
        <v/>
      </c>
      <c r="E560" s="9">
        <f>MAX($B$3:B560)</f>
        <v>2028000</v>
      </c>
      <c r="F560" s="12">
        <f t="shared" si="26"/>
        <v>-5.4240631163708086E-3</v>
      </c>
    </row>
    <row r="561" spans="1:6">
      <c r="A561" s="1">
        <v>41691</v>
      </c>
      <c r="B561">
        <v>2014000</v>
      </c>
      <c r="C561" s="12">
        <f t="shared" si="24"/>
        <v>-1.4873574615765772E-3</v>
      </c>
      <c r="D561" s="12">
        <f t="shared" si="25"/>
        <v>-1.4873574615765772E-3</v>
      </c>
      <c r="E561" s="9">
        <f>MAX($B$3:B561)</f>
        <v>2028000</v>
      </c>
      <c r="F561" s="12">
        <f t="shared" si="26"/>
        <v>-6.9033530571992107E-3</v>
      </c>
    </row>
    <row r="562" spans="1:6">
      <c r="A562" s="1">
        <v>41694</v>
      </c>
      <c r="B562">
        <v>2016500</v>
      </c>
      <c r="C562" s="12">
        <f t="shared" si="24"/>
        <v>1.2413108242304016E-3</v>
      </c>
      <c r="D562" s="12" t="str">
        <f t="shared" si="25"/>
        <v/>
      </c>
      <c r="E562" s="9">
        <f>MAX($B$3:B562)</f>
        <v>2028000</v>
      </c>
      <c r="F562" s="12">
        <f t="shared" si="26"/>
        <v>-5.6706114398422094E-3</v>
      </c>
    </row>
    <row r="563" spans="1:6">
      <c r="A563" s="1">
        <v>41695</v>
      </c>
      <c r="B563">
        <v>2019500</v>
      </c>
      <c r="C563" s="12">
        <f t="shared" si="24"/>
        <v>1.4877262583683493E-3</v>
      </c>
      <c r="D563" s="12" t="str">
        <f t="shared" si="25"/>
        <v/>
      </c>
      <c r="E563" s="9">
        <f>MAX($B$3:B563)</f>
        <v>2028000</v>
      </c>
      <c r="F563" s="12">
        <f t="shared" si="26"/>
        <v>-4.1913214990138064E-3</v>
      </c>
    </row>
    <row r="564" spans="1:6">
      <c r="A564" s="1">
        <v>41696</v>
      </c>
      <c r="B564">
        <v>2008500</v>
      </c>
      <c r="C564" s="12">
        <f t="shared" si="24"/>
        <v>-5.4468927952463497E-3</v>
      </c>
      <c r="D564" s="12">
        <f t="shared" si="25"/>
        <v>-5.4468927952463497E-3</v>
      </c>
      <c r="E564" s="9">
        <f>MAX($B$3:B564)</f>
        <v>2028000</v>
      </c>
      <c r="F564" s="12">
        <f t="shared" si="26"/>
        <v>-9.6153846153846159E-3</v>
      </c>
    </row>
    <row r="565" spans="1:6">
      <c r="A565" s="1">
        <v>41697</v>
      </c>
      <c r="B565">
        <v>2012000</v>
      </c>
      <c r="C565" s="12">
        <f t="shared" si="24"/>
        <v>1.7425939756037234E-3</v>
      </c>
      <c r="D565" s="12" t="str">
        <f t="shared" si="25"/>
        <v/>
      </c>
      <c r="E565" s="9">
        <f>MAX($B$3:B565)</f>
        <v>2028000</v>
      </c>
      <c r="F565" s="12">
        <f t="shared" si="26"/>
        <v>-7.889546351084813E-3</v>
      </c>
    </row>
    <row r="566" spans="1:6">
      <c r="A566" s="1">
        <v>41698</v>
      </c>
      <c r="B566">
        <v>2007500</v>
      </c>
      <c r="C566" s="12">
        <f t="shared" si="24"/>
        <v>-2.2365805168985675E-3</v>
      </c>
      <c r="D566" s="12">
        <f t="shared" si="25"/>
        <v>-2.2365805168985675E-3</v>
      </c>
      <c r="E566" s="9">
        <f>MAX($B$3:B566)</f>
        <v>2028000</v>
      </c>
      <c r="F566" s="12">
        <f t="shared" si="26"/>
        <v>-1.0108481262327416E-2</v>
      </c>
    </row>
    <row r="567" spans="1:6">
      <c r="A567" s="1">
        <v>41701</v>
      </c>
      <c r="B567">
        <v>1978500</v>
      </c>
      <c r="C567" s="12">
        <f t="shared" si="24"/>
        <v>-1.4445828144458273E-2</v>
      </c>
      <c r="D567" s="12">
        <f t="shared" si="25"/>
        <v>-1.4445828144458273E-2</v>
      </c>
      <c r="E567" s="9">
        <f>MAX($B$3:B567)</f>
        <v>2028000</v>
      </c>
      <c r="F567" s="12">
        <f t="shared" si="26"/>
        <v>-2.4408284023668639E-2</v>
      </c>
    </row>
    <row r="568" spans="1:6">
      <c r="A568" s="1">
        <v>41702</v>
      </c>
      <c r="B568">
        <v>2010500</v>
      </c>
      <c r="C568" s="12">
        <f t="shared" si="24"/>
        <v>1.6173869092747095E-2</v>
      </c>
      <c r="D568" s="12" t="str">
        <f t="shared" si="25"/>
        <v/>
      </c>
      <c r="E568" s="9">
        <f>MAX($B$3:B568)</f>
        <v>2028000</v>
      </c>
      <c r="F568" s="12">
        <f t="shared" si="26"/>
        <v>-8.6291913214990145E-3</v>
      </c>
    </row>
    <row r="569" spans="1:6">
      <c r="A569" s="1">
        <v>41703</v>
      </c>
      <c r="B569">
        <v>2010000</v>
      </c>
      <c r="C569" s="12">
        <f t="shared" si="24"/>
        <v>-2.4869435463814593E-4</v>
      </c>
      <c r="D569" s="12">
        <f t="shared" si="25"/>
        <v>-2.4869435463814593E-4</v>
      </c>
      <c r="E569" s="9">
        <f>MAX($B$3:B569)</f>
        <v>2028000</v>
      </c>
      <c r="F569" s="12">
        <f t="shared" si="26"/>
        <v>-8.8757396449704144E-3</v>
      </c>
    </row>
    <row r="570" spans="1:6">
      <c r="A570" s="1">
        <v>41704</v>
      </c>
      <c r="B570">
        <v>2012500</v>
      </c>
      <c r="C570" s="12">
        <f t="shared" si="24"/>
        <v>1.2437810945273853E-3</v>
      </c>
      <c r="D570" s="12" t="str">
        <f t="shared" si="25"/>
        <v/>
      </c>
      <c r="E570" s="9">
        <f>MAX($B$3:B570)</f>
        <v>2028000</v>
      </c>
      <c r="F570" s="12">
        <f t="shared" si="26"/>
        <v>-7.6429980276134122E-3</v>
      </c>
    </row>
    <row r="571" spans="1:6">
      <c r="A571" s="1">
        <v>41705</v>
      </c>
      <c r="B571">
        <v>2003000</v>
      </c>
      <c r="C571" s="12">
        <f t="shared" si="24"/>
        <v>-4.7204968944098979E-3</v>
      </c>
      <c r="D571" s="12">
        <f t="shared" si="25"/>
        <v>-4.7204968944098979E-3</v>
      </c>
      <c r="E571" s="9">
        <f>MAX($B$3:B571)</f>
        <v>2028000</v>
      </c>
      <c r="F571" s="12">
        <f t="shared" si="26"/>
        <v>-1.232741617357002E-2</v>
      </c>
    </row>
    <row r="572" spans="1:6">
      <c r="A572" s="1">
        <v>41708</v>
      </c>
      <c r="B572">
        <v>2004500</v>
      </c>
      <c r="C572" s="12">
        <f t="shared" si="24"/>
        <v>7.4887668497258808E-4</v>
      </c>
      <c r="D572" s="12" t="str">
        <f t="shared" si="25"/>
        <v/>
      </c>
      <c r="E572" s="9">
        <f>MAX($B$3:B572)</f>
        <v>2028000</v>
      </c>
      <c r="F572" s="12">
        <f t="shared" si="26"/>
        <v>-1.1587771203155819E-2</v>
      </c>
    </row>
    <row r="573" spans="1:6">
      <c r="A573" s="1">
        <v>41709</v>
      </c>
      <c r="B573">
        <v>1997500</v>
      </c>
      <c r="C573" s="12">
        <f t="shared" si="24"/>
        <v>-3.4921426789723542E-3</v>
      </c>
      <c r="D573" s="12">
        <f t="shared" si="25"/>
        <v>-3.4921426789723542E-3</v>
      </c>
      <c r="E573" s="9">
        <f>MAX($B$3:B573)</f>
        <v>2028000</v>
      </c>
      <c r="F573" s="12">
        <f t="shared" si="26"/>
        <v>-1.5039447731755425E-2</v>
      </c>
    </row>
    <row r="574" spans="1:6">
      <c r="A574" s="1">
        <v>41710</v>
      </c>
      <c r="B574">
        <v>2002500</v>
      </c>
      <c r="C574" s="12">
        <f t="shared" si="24"/>
        <v>2.5031289111390187E-3</v>
      </c>
      <c r="D574" s="12" t="str">
        <f t="shared" si="25"/>
        <v/>
      </c>
      <c r="E574" s="9">
        <f>MAX($B$3:B574)</f>
        <v>2028000</v>
      </c>
      <c r="F574" s="12">
        <f t="shared" si="26"/>
        <v>-1.257396449704142E-2</v>
      </c>
    </row>
    <row r="575" spans="1:6">
      <c r="A575" s="1">
        <v>41711</v>
      </c>
      <c r="B575">
        <v>1978500</v>
      </c>
      <c r="C575" s="12">
        <f t="shared" si="24"/>
        <v>-1.1985018726591745E-2</v>
      </c>
      <c r="D575" s="12">
        <f t="shared" si="25"/>
        <v>-1.1985018726591745E-2</v>
      </c>
      <c r="E575" s="9">
        <f>MAX($B$3:B575)</f>
        <v>2028000</v>
      </c>
      <c r="F575" s="12">
        <f t="shared" si="26"/>
        <v>-2.4408284023668639E-2</v>
      </c>
    </row>
    <row r="576" spans="1:6">
      <c r="A576" s="1">
        <v>41712</v>
      </c>
      <c r="B576">
        <v>1960500</v>
      </c>
      <c r="C576" s="12">
        <f t="shared" si="24"/>
        <v>-9.0978013646701994E-3</v>
      </c>
      <c r="D576" s="12">
        <f t="shared" si="25"/>
        <v>-9.0978013646701994E-3</v>
      </c>
      <c r="E576" s="9">
        <f>MAX($B$3:B576)</f>
        <v>2028000</v>
      </c>
      <c r="F576" s="12">
        <f t="shared" si="26"/>
        <v>-3.3284023668639057E-2</v>
      </c>
    </row>
    <row r="577" spans="1:6">
      <c r="A577" s="1">
        <v>41715</v>
      </c>
      <c r="B577">
        <v>1992000</v>
      </c>
      <c r="C577" s="12">
        <f t="shared" si="24"/>
        <v>1.6067329762815552E-2</v>
      </c>
      <c r="D577" s="12" t="str">
        <f t="shared" si="25"/>
        <v/>
      </c>
      <c r="E577" s="9">
        <f>MAX($B$3:B577)</f>
        <v>2028000</v>
      </c>
      <c r="F577" s="12">
        <f t="shared" si="26"/>
        <v>-1.7751479289940829E-2</v>
      </c>
    </row>
    <row r="578" spans="1:6">
      <c r="A578" s="1">
        <v>41716</v>
      </c>
      <c r="B578">
        <v>1994500</v>
      </c>
      <c r="C578" s="12">
        <f t="shared" si="24"/>
        <v>1.2550200803211897E-3</v>
      </c>
      <c r="D578" s="12" t="str">
        <f t="shared" si="25"/>
        <v/>
      </c>
      <c r="E578" s="9">
        <f>MAX($B$3:B578)</f>
        <v>2028000</v>
      </c>
      <c r="F578" s="12">
        <f t="shared" si="26"/>
        <v>-1.6518737672583828E-2</v>
      </c>
    </row>
    <row r="579" spans="1:6">
      <c r="A579" s="1">
        <v>41717</v>
      </c>
      <c r="B579">
        <v>1986500</v>
      </c>
      <c r="C579" s="12">
        <f t="shared" si="24"/>
        <v>-4.0110303334168762E-3</v>
      </c>
      <c r="D579" s="12">
        <f t="shared" si="25"/>
        <v>-4.0110303334168762E-3</v>
      </c>
      <c r="E579" s="9">
        <f>MAX($B$3:B579)</f>
        <v>2028000</v>
      </c>
      <c r="F579" s="12">
        <f t="shared" si="26"/>
        <v>-2.0463510848126233E-2</v>
      </c>
    </row>
    <row r="580" spans="1:6">
      <c r="A580" s="1">
        <v>41718</v>
      </c>
      <c r="B580">
        <v>2008500</v>
      </c>
      <c r="C580" s="12">
        <f t="shared" ref="C580:C643" si="27">B580/B579-1</f>
        <v>1.1074754593506153E-2</v>
      </c>
      <c r="D580" s="12" t="str">
        <f t="shared" si="25"/>
        <v/>
      </c>
      <c r="E580" s="9">
        <f>MAX($B$3:B580)</f>
        <v>2028000</v>
      </c>
      <c r="F580" s="12">
        <f t="shared" si="26"/>
        <v>-9.6153846153846159E-3</v>
      </c>
    </row>
    <row r="581" spans="1:6">
      <c r="A581" s="1">
        <v>41719</v>
      </c>
      <c r="B581">
        <v>2001000</v>
      </c>
      <c r="C581" s="12">
        <f t="shared" si="27"/>
        <v>-3.7341299477221535E-3</v>
      </c>
      <c r="D581" s="12">
        <f t="shared" ref="D581:D644" si="28">IF(C581&lt;0,C581,"")</f>
        <v>-3.7341299477221535E-3</v>
      </c>
      <c r="E581" s="9">
        <f>MAX($B$3:B581)</f>
        <v>2028000</v>
      </c>
      <c r="F581" s="12">
        <f t="shared" si="26"/>
        <v>-1.3313609467455622E-2</v>
      </c>
    </row>
    <row r="582" spans="1:6">
      <c r="A582" s="1">
        <v>41722</v>
      </c>
      <c r="B582">
        <v>2001500</v>
      </c>
      <c r="C582" s="12">
        <f t="shared" si="27"/>
        <v>2.4987506246887392E-4</v>
      </c>
      <c r="D582" s="12" t="str">
        <f t="shared" si="28"/>
        <v/>
      </c>
      <c r="E582" s="9">
        <f>MAX($B$3:B582)</f>
        <v>2028000</v>
      </c>
      <c r="F582" s="12">
        <f t="shared" ref="F582:F645" si="29">(B582-E582)/E582</f>
        <v>-1.3067061143984222E-2</v>
      </c>
    </row>
    <row r="583" spans="1:6">
      <c r="A583" s="1">
        <v>41723</v>
      </c>
      <c r="B583">
        <v>2007000</v>
      </c>
      <c r="C583" s="12">
        <f t="shared" si="27"/>
        <v>2.747939045715686E-3</v>
      </c>
      <c r="D583" s="12" t="str">
        <f t="shared" si="28"/>
        <v/>
      </c>
      <c r="E583" s="9">
        <f>MAX($B$3:B583)</f>
        <v>2028000</v>
      </c>
      <c r="F583" s="12">
        <f t="shared" si="29"/>
        <v>-1.0355029585798817E-2</v>
      </c>
    </row>
    <row r="584" spans="1:6">
      <c r="A584" s="1">
        <v>41724</v>
      </c>
      <c r="B584">
        <v>1996500</v>
      </c>
      <c r="C584" s="12">
        <f t="shared" si="27"/>
        <v>-5.2316890881913825E-3</v>
      </c>
      <c r="D584" s="12">
        <f t="shared" si="28"/>
        <v>-5.2316890881913825E-3</v>
      </c>
      <c r="E584" s="9">
        <f>MAX($B$3:B584)</f>
        <v>2028000</v>
      </c>
      <c r="F584" s="12">
        <f t="shared" si="29"/>
        <v>-1.5532544378698224E-2</v>
      </c>
    </row>
    <row r="585" spans="1:6">
      <c r="A585" s="1">
        <v>41725</v>
      </c>
      <c r="B585">
        <v>2004000</v>
      </c>
      <c r="C585" s="12">
        <f t="shared" si="27"/>
        <v>3.7565740045077956E-3</v>
      </c>
      <c r="D585" s="12" t="str">
        <f t="shared" si="28"/>
        <v/>
      </c>
      <c r="E585" s="9">
        <f>MAX($B$3:B585)</f>
        <v>2028000</v>
      </c>
      <c r="F585" s="12">
        <f t="shared" si="29"/>
        <v>-1.1834319526627219E-2</v>
      </c>
    </row>
    <row r="586" spans="1:6">
      <c r="A586" s="1">
        <v>41726</v>
      </c>
      <c r="B586">
        <v>2008500</v>
      </c>
      <c r="C586" s="12">
        <f t="shared" si="27"/>
        <v>2.2455089820359042E-3</v>
      </c>
      <c r="D586" s="12" t="str">
        <f t="shared" si="28"/>
        <v/>
      </c>
      <c r="E586" s="9">
        <f>MAX($B$3:B586)</f>
        <v>2028000</v>
      </c>
      <c r="F586" s="12">
        <f t="shared" si="29"/>
        <v>-9.6153846153846159E-3</v>
      </c>
    </row>
    <row r="587" spans="1:6">
      <c r="A587" s="1">
        <v>41729</v>
      </c>
      <c r="B587">
        <v>2021000</v>
      </c>
      <c r="C587" s="12">
        <f t="shared" si="27"/>
        <v>6.2235499128702187E-3</v>
      </c>
      <c r="D587" s="12" t="str">
        <f t="shared" si="28"/>
        <v/>
      </c>
      <c r="E587" s="9">
        <f>MAX($B$3:B587)</f>
        <v>2028000</v>
      </c>
      <c r="F587" s="12">
        <f t="shared" si="29"/>
        <v>-3.4516765285996054E-3</v>
      </c>
    </row>
    <row r="588" spans="1:6">
      <c r="A588" s="1">
        <v>41730</v>
      </c>
      <c r="B588">
        <v>2035000</v>
      </c>
      <c r="C588" s="12">
        <f t="shared" si="27"/>
        <v>6.9272637308264162E-3</v>
      </c>
      <c r="D588" s="12" t="str">
        <f t="shared" si="28"/>
        <v/>
      </c>
      <c r="E588" s="9">
        <f>MAX($B$3:B588)</f>
        <v>2035000</v>
      </c>
      <c r="F588" s="12">
        <f t="shared" si="29"/>
        <v>0</v>
      </c>
    </row>
    <row r="589" spans="1:6">
      <c r="A589" s="1">
        <v>41731</v>
      </c>
      <c r="B589">
        <v>2032000</v>
      </c>
      <c r="C589" s="12">
        <f t="shared" si="27"/>
        <v>-1.4742014742015197E-3</v>
      </c>
      <c r="D589" s="12">
        <f t="shared" si="28"/>
        <v>-1.4742014742015197E-3</v>
      </c>
      <c r="E589" s="9">
        <f>MAX($B$3:B589)</f>
        <v>2035000</v>
      </c>
      <c r="F589" s="12">
        <f t="shared" si="29"/>
        <v>-1.4742014742014742E-3</v>
      </c>
    </row>
    <row r="590" spans="1:6">
      <c r="A590" s="1">
        <v>41732</v>
      </c>
      <c r="B590">
        <v>2036500</v>
      </c>
      <c r="C590" s="12">
        <f t="shared" si="27"/>
        <v>2.2145669291337988E-3</v>
      </c>
      <c r="D590" s="12" t="str">
        <f t="shared" si="28"/>
        <v/>
      </c>
      <c r="E590" s="9">
        <f>MAX($B$3:B590)</f>
        <v>2036500</v>
      </c>
      <c r="F590" s="12">
        <f t="shared" si="29"/>
        <v>0</v>
      </c>
    </row>
    <row r="591" spans="1:6">
      <c r="A591" s="1">
        <v>41733</v>
      </c>
      <c r="B591">
        <v>2026500</v>
      </c>
      <c r="C591" s="12">
        <f t="shared" si="27"/>
        <v>-4.9103854652590151E-3</v>
      </c>
      <c r="D591" s="12">
        <f t="shared" si="28"/>
        <v>-4.9103854652590151E-3</v>
      </c>
      <c r="E591" s="9">
        <f>MAX($B$3:B591)</f>
        <v>2036500</v>
      </c>
      <c r="F591" s="12">
        <f t="shared" si="29"/>
        <v>-4.9103854652590229E-3</v>
      </c>
    </row>
    <row r="592" spans="1:6">
      <c r="A592" s="1">
        <v>41736</v>
      </c>
      <c r="B592">
        <v>2016000</v>
      </c>
      <c r="C592" s="12">
        <f t="shared" si="27"/>
        <v>-5.1813471502590858E-3</v>
      </c>
      <c r="D592" s="12">
        <f t="shared" si="28"/>
        <v>-5.1813471502590858E-3</v>
      </c>
      <c r="E592" s="9">
        <f>MAX($B$3:B592)</f>
        <v>2036500</v>
      </c>
      <c r="F592" s="12">
        <f t="shared" si="29"/>
        <v>-1.0066290203780998E-2</v>
      </c>
    </row>
    <row r="593" spans="1:6">
      <c r="A593" s="1">
        <v>41737</v>
      </c>
      <c r="B593">
        <v>2023500</v>
      </c>
      <c r="C593" s="12">
        <f t="shared" si="27"/>
        <v>3.7202380952381375E-3</v>
      </c>
      <c r="D593" s="12" t="str">
        <f t="shared" si="28"/>
        <v/>
      </c>
      <c r="E593" s="9">
        <f>MAX($B$3:B593)</f>
        <v>2036500</v>
      </c>
      <c r="F593" s="12">
        <f t="shared" si="29"/>
        <v>-6.3835011048367293E-3</v>
      </c>
    </row>
    <row r="594" spans="1:6">
      <c r="A594" s="1">
        <v>41738</v>
      </c>
      <c r="B594">
        <v>2035500</v>
      </c>
      <c r="C594" s="12">
        <f t="shared" si="27"/>
        <v>5.9303187546331237E-3</v>
      </c>
      <c r="D594" s="12" t="str">
        <f t="shared" si="28"/>
        <v/>
      </c>
      <c r="E594" s="9">
        <f>MAX($B$3:B594)</f>
        <v>2036500</v>
      </c>
      <c r="F594" s="12">
        <f t="shared" si="29"/>
        <v>-4.9103854652590229E-4</v>
      </c>
    </row>
    <row r="595" spans="1:6">
      <c r="A595" s="1">
        <v>41739</v>
      </c>
      <c r="B595">
        <v>2009000</v>
      </c>
      <c r="C595" s="12">
        <f t="shared" si="27"/>
        <v>-1.3018914271677673E-2</v>
      </c>
      <c r="D595" s="12">
        <f t="shared" si="28"/>
        <v>-1.3018914271677673E-2</v>
      </c>
      <c r="E595" s="9">
        <f>MAX($B$3:B595)</f>
        <v>2036500</v>
      </c>
      <c r="F595" s="12">
        <f t="shared" si="29"/>
        <v>-1.3503560029462312E-2</v>
      </c>
    </row>
    <row r="596" spans="1:6">
      <c r="A596" s="1">
        <v>41740</v>
      </c>
      <c r="B596">
        <v>1991500</v>
      </c>
      <c r="C596" s="12">
        <f t="shared" si="27"/>
        <v>-8.7108013937282625E-3</v>
      </c>
      <c r="D596" s="12">
        <f t="shared" si="28"/>
        <v>-8.7108013937282625E-3</v>
      </c>
      <c r="E596" s="9">
        <f>MAX($B$3:B596)</f>
        <v>2036500</v>
      </c>
      <c r="F596" s="12">
        <f t="shared" si="29"/>
        <v>-2.2096734593665603E-2</v>
      </c>
    </row>
    <row r="597" spans="1:6">
      <c r="A597" s="1">
        <v>41743</v>
      </c>
      <c r="B597">
        <v>1998000</v>
      </c>
      <c r="C597" s="12">
        <f t="shared" si="27"/>
        <v>3.2638714536781244E-3</v>
      </c>
      <c r="D597" s="12" t="str">
        <f t="shared" si="28"/>
        <v/>
      </c>
      <c r="E597" s="9">
        <f>MAX($B$3:B597)</f>
        <v>2036500</v>
      </c>
      <c r="F597" s="12">
        <f t="shared" si="29"/>
        <v>-1.8904984041247238E-2</v>
      </c>
    </row>
    <row r="598" spans="1:6">
      <c r="A598" s="1">
        <v>41744</v>
      </c>
      <c r="B598">
        <v>2008000</v>
      </c>
      <c r="C598" s="12">
        <f t="shared" si="27"/>
        <v>5.0050050050050032E-3</v>
      </c>
      <c r="D598" s="12" t="str">
        <f t="shared" si="28"/>
        <v/>
      </c>
      <c r="E598" s="9">
        <f>MAX($B$3:B598)</f>
        <v>2036500</v>
      </c>
      <c r="F598" s="12">
        <f t="shared" si="29"/>
        <v>-1.3994598575988216E-2</v>
      </c>
    </row>
    <row r="599" spans="1:6">
      <c r="A599" s="1">
        <v>41745</v>
      </c>
      <c r="B599">
        <v>2004500</v>
      </c>
      <c r="C599" s="12">
        <f t="shared" si="27"/>
        <v>-1.7430278884462691E-3</v>
      </c>
      <c r="D599" s="12">
        <f t="shared" si="28"/>
        <v>-1.7430278884462691E-3</v>
      </c>
      <c r="E599" s="9">
        <f>MAX($B$3:B599)</f>
        <v>2036500</v>
      </c>
      <c r="F599" s="12">
        <f t="shared" si="29"/>
        <v>-1.5713233488828873E-2</v>
      </c>
    </row>
    <row r="600" spans="1:6">
      <c r="A600" s="1">
        <v>41746</v>
      </c>
      <c r="B600">
        <v>2023000</v>
      </c>
      <c r="C600" s="12">
        <f t="shared" si="27"/>
        <v>9.2292342229982616E-3</v>
      </c>
      <c r="D600" s="12" t="str">
        <f t="shared" si="28"/>
        <v/>
      </c>
      <c r="E600" s="9">
        <f>MAX($B$3:B600)</f>
        <v>2036500</v>
      </c>
      <c r="F600" s="12">
        <f t="shared" si="29"/>
        <v>-6.6290203780996811E-3</v>
      </c>
    </row>
    <row r="601" spans="1:6">
      <c r="A601" s="1">
        <v>41747</v>
      </c>
      <c r="B601">
        <v>2023000</v>
      </c>
      <c r="C601" s="12">
        <f t="shared" si="27"/>
        <v>0</v>
      </c>
      <c r="D601" s="12" t="str">
        <f t="shared" si="28"/>
        <v/>
      </c>
      <c r="E601" s="9">
        <f>MAX($B$3:B601)</f>
        <v>2036500</v>
      </c>
      <c r="F601" s="12">
        <f t="shared" si="29"/>
        <v>-6.6290203780996811E-3</v>
      </c>
    </row>
    <row r="602" spans="1:6">
      <c r="A602" s="1">
        <v>41750</v>
      </c>
      <c r="B602">
        <v>2026000</v>
      </c>
      <c r="C602" s="12">
        <f t="shared" si="27"/>
        <v>1.4829461196244065E-3</v>
      </c>
      <c r="D602" s="12" t="str">
        <f t="shared" si="28"/>
        <v/>
      </c>
      <c r="E602" s="9">
        <f>MAX($B$3:B602)</f>
        <v>2036500</v>
      </c>
      <c r="F602" s="12">
        <f t="shared" si="29"/>
        <v>-5.1559047385219738E-3</v>
      </c>
    </row>
    <row r="603" spans="1:6">
      <c r="A603" s="1">
        <v>41751</v>
      </c>
      <c r="B603">
        <v>2031000</v>
      </c>
      <c r="C603" s="12">
        <f t="shared" si="27"/>
        <v>2.4679170779862147E-3</v>
      </c>
      <c r="D603" s="12" t="str">
        <f t="shared" si="28"/>
        <v/>
      </c>
      <c r="E603" s="9">
        <f>MAX($B$3:B603)</f>
        <v>2036500</v>
      </c>
      <c r="F603" s="12">
        <f t="shared" si="29"/>
        <v>-2.7007120058924624E-3</v>
      </c>
    </row>
    <row r="604" spans="1:6">
      <c r="A604" s="1">
        <v>41752</v>
      </c>
      <c r="B604">
        <v>2030500</v>
      </c>
      <c r="C604" s="12">
        <f t="shared" si="27"/>
        <v>-2.4618414574106851E-4</v>
      </c>
      <c r="D604" s="12">
        <f t="shared" si="28"/>
        <v>-2.4618414574106851E-4</v>
      </c>
      <c r="E604" s="9">
        <f>MAX($B$3:B604)</f>
        <v>2036500</v>
      </c>
      <c r="F604" s="12">
        <f t="shared" si="29"/>
        <v>-2.9462312791554137E-3</v>
      </c>
    </row>
    <row r="605" spans="1:6">
      <c r="A605" s="1">
        <v>41753</v>
      </c>
      <c r="B605">
        <v>2026000</v>
      </c>
      <c r="C605" s="12">
        <f t="shared" si="27"/>
        <v>-2.2162029056882471E-3</v>
      </c>
      <c r="D605" s="12">
        <f t="shared" si="28"/>
        <v>-2.2162029056882471E-3</v>
      </c>
      <c r="E605" s="9">
        <f>MAX($B$3:B605)</f>
        <v>2036500</v>
      </c>
      <c r="F605" s="12">
        <f t="shared" si="29"/>
        <v>-5.1559047385219738E-3</v>
      </c>
    </row>
    <row r="606" spans="1:6">
      <c r="A606" s="1">
        <v>41754</v>
      </c>
      <c r="B606">
        <v>2022500</v>
      </c>
      <c r="C606" s="12">
        <f t="shared" si="27"/>
        <v>-1.7275419545903503E-3</v>
      </c>
      <c r="D606" s="12">
        <f t="shared" si="28"/>
        <v>-1.7275419545903503E-3</v>
      </c>
      <c r="E606" s="9">
        <f>MAX($B$3:B606)</f>
        <v>2036500</v>
      </c>
      <c r="F606" s="12">
        <f t="shared" si="29"/>
        <v>-6.8745396513626321E-3</v>
      </c>
    </row>
    <row r="607" spans="1:6">
      <c r="A607" s="1">
        <v>41757</v>
      </c>
      <c r="B607">
        <v>2032000</v>
      </c>
      <c r="C607" s="12">
        <f t="shared" si="27"/>
        <v>4.6971569839306948E-3</v>
      </c>
      <c r="D607" s="12" t="str">
        <f t="shared" si="28"/>
        <v/>
      </c>
      <c r="E607" s="9">
        <f>MAX($B$3:B607)</f>
        <v>2036500</v>
      </c>
      <c r="F607" s="12">
        <f t="shared" si="29"/>
        <v>-2.2096734593665601E-3</v>
      </c>
    </row>
    <row r="608" spans="1:6">
      <c r="A608" s="1">
        <v>41758</v>
      </c>
      <c r="B608">
        <v>2038000</v>
      </c>
      <c r="C608" s="12">
        <f t="shared" si="27"/>
        <v>2.9527559055118058E-3</v>
      </c>
      <c r="D608" s="12" t="str">
        <f t="shared" si="28"/>
        <v/>
      </c>
      <c r="E608" s="9">
        <f>MAX($B$3:B608)</f>
        <v>2038000</v>
      </c>
      <c r="F608" s="12">
        <f t="shared" si="29"/>
        <v>0</v>
      </c>
    </row>
    <row r="609" spans="1:6">
      <c r="A609" s="1">
        <v>41759</v>
      </c>
      <c r="B609">
        <v>2037000</v>
      </c>
      <c r="C609" s="12">
        <f t="shared" si="27"/>
        <v>-4.906771344455052E-4</v>
      </c>
      <c r="D609" s="12">
        <f t="shared" si="28"/>
        <v>-4.906771344455052E-4</v>
      </c>
      <c r="E609" s="9">
        <f>MAX($B$3:B609)</f>
        <v>2038000</v>
      </c>
      <c r="F609" s="12">
        <f t="shared" si="29"/>
        <v>-4.906771344455348E-4</v>
      </c>
    </row>
    <row r="610" spans="1:6">
      <c r="A610" s="1">
        <v>41760</v>
      </c>
      <c r="B610">
        <v>2038500</v>
      </c>
      <c r="C610" s="12">
        <f t="shared" si="27"/>
        <v>7.3637702503681624E-4</v>
      </c>
      <c r="D610" s="12" t="str">
        <f t="shared" si="28"/>
        <v/>
      </c>
      <c r="E610" s="9">
        <f>MAX($B$3:B610)</f>
        <v>2038500</v>
      </c>
      <c r="F610" s="12">
        <f t="shared" si="29"/>
        <v>0</v>
      </c>
    </row>
    <row r="611" spans="1:6">
      <c r="A611" s="1">
        <v>41761</v>
      </c>
      <c r="B611">
        <v>2036500</v>
      </c>
      <c r="C611" s="12">
        <f t="shared" si="27"/>
        <v>-9.811135638950752E-4</v>
      </c>
      <c r="D611" s="12">
        <f t="shared" si="28"/>
        <v>-9.811135638950752E-4</v>
      </c>
      <c r="E611" s="9">
        <f>MAX($B$3:B611)</f>
        <v>2038500</v>
      </c>
      <c r="F611" s="12">
        <f t="shared" si="29"/>
        <v>-9.8111356389502078E-4</v>
      </c>
    </row>
    <row r="612" spans="1:6">
      <c r="A612" s="1">
        <v>41764</v>
      </c>
      <c r="B612">
        <v>2044000</v>
      </c>
      <c r="C612" s="12">
        <f t="shared" si="27"/>
        <v>3.6827890989443723E-3</v>
      </c>
      <c r="D612" s="12" t="str">
        <f t="shared" si="28"/>
        <v/>
      </c>
      <c r="E612" s="9">
        <f>MAX($B$3:B612)</f>
        <v>2044000</v>
      </c>
      <c r="F612" s="12">
        <f t="shared" si="29"/>
        <v>0</v>
      </c>
    </row>
    <row r="613" spans="1:6">
      <c r="A613" s="1">
        <v>41765</v>
      </c>
      <c r="B613">
        <v>2038500</v>
      </c>
      <c r="C613" s="12">
        <f t="shared" si="27"/>
        <v>-2.6908023483366295E-3</v>
      </c>
      <c r="D613" s="12">
        <f t="shared" si="28"/>
        <v>-2.6908023483366295E-3</v>
      </c>
      <c r="E613" s="9">
        <f>MAX($B$3:B613)</f>
        <v>2044000</v>
      </c>
      <c r="F613" s="12">
        <f t="shared" si="29"/>
        <v>-2.6908023483365948E-3</v>
      </c>
    </row>
    <row r="614" spans="1:6">
      <c r="A614" s="1">
        <v>41766</v>
      </c>
      <c r="B614">
        <v>2048500</v>
      </c>
      <c r="C614" s="12">
        <f t="shared" si="27"/>
        <v>4.905567819475154E-3</v>
      </c>
      <c r="D614" s="12" t="str">
        <f t="shared" si="28"/>
        <v/>
      </c>
      <c r="E614" s="9">
        <f>MAX($B$3:B614)</f>
        <v>2048500</v>
      </c>
      <c r="F614" s="12">
        <f t="shared" si="29"/>
        <v>0</v>
      </c>
    </row>
    <row r="615" spans="1:6">
      <c r="A615" s="1">
        <v>41767</v>
      </c>
      <c r="B615">
        <v>2048000</v>
      </c>
      <c r="C615" s="12">
        <f t="shared" si="27"/>
        <v>-2.4408103490358712E-4</v>
      </c>
      <c r="D615" s="12">
        <f t="shared" si="28"/>
        <v>-2.4408103490358712E-4</v>
      </c>
      <c r="E615" s="9">
        <f>MAX($B$3:B615)</f>
        <v>2048500</v>
      </c>
      <c r="F615" s="12">
        <f t="shared" si="29"/>
        <v>-2.4408103490358799E-4</v>
      </c>
    </row>
    <row r="616" spans="1:6">
      <c r="A616" s="1">
        <v>41768</v>
      </c>
      <c r="B616">
        <v>2057000</v>
      </c>
      <c r="C616" s="12">
        <f t="shared" si="27"/>
        <v>4.39453125E-3</v>
      </c>
      <c r="D616" s="12" t="str">
        <f t="shared" si="28"/>
        <v/>
      </c>
      <c r="E616" s="9">
        <f>MAX($B$3:B616)</f>
        <v>2057000</v>
      </c>
      <c r="F616" s="12">
        <f t="shared" si="29"/>
        <v>0</v>
      </c>
    </row>
    <row r="617" spans="1:6">
      <c r="A617" s="1">
        <v>41771</v>
      </c>
      <c r="B617">
        <v>2069500</v>
      </c>
      <c r="C617" s="12">
        <f t="shared" si="27"/>
        <v>6.0768108896451789E-3</v>
      </c>
      <c r="D617" s="12" t="str">
        <f t="shared" si="28"/>
        <v/>
      </c>
      <c r="E617" s="9">
        <f>MAX($B$3:B617)</f>
        <v>2069500</v>
      </c>
      <c r="F617" s="12">
        <f t="shared" si="29"/>
        <v>0</v>
      </c>
    </row>
    <row r="618" spans="1:6">
      <c r="A618" s="1">
        <v>41772</v>
      </c>
      <c r="B618">
        <v>2068500</v>
      </c>
      <c r="C618" s="12">
        <f t="shared" si="27"/>
        <v>-4.8320850446970098E-4</v>
      </c>
      <c r="D618" s="12">
        <f t="shared" si="28"/>
        <v>-4.8320850446970098E-4</v>
      </c>
      <c r="E618" s="9">
        <f>MAX($B$3:B618)</f>
        <v>2069500</v>
      </c>
      <c r="F618" s="12">
        <f t="shared" si="29"/>
        <v>-4.8320850446967865E-4</v>
      </c>
    </row>
    <row r="619" spans="1:6">
      <c r="A619" s="1">
        <v>41773</v>
      </c>
      <c r="B619">
        <v>2072500</v>
      </c>
      <c r="C619" s="12">
        <f t="shared" si="27"/>
        <v>1.9337684312303871E-3</v>
      </c>
      <c r="D619" s="12" t="str">
        <f t="shared" si="28"/>
        <v/>
      </c>
      <c r="E619" s="9">
        <f>MAX($B$3:B619)</f>
        <v>2072500</v>
      </c>
      <c r="F619" s="12">
        <f t="shared" si="29"/>
        <v>0</v>
      </c>
    </row>
    <row r="620" spans="1:6">
      <c r="A620" s="1">
        <v>41774</v>
      </c>
      <c r="B620">
        <v>2065500</v>
      </c>
      <c r="C620" s="12">
        <f t="shared" si="27"/>
        <v>-3.377563329312383E-3</v>
      </c>
      <c r="D620" s="12">
        <f t="shared" si="28"/>
        <v>-3.377563329312383E-3</v>
      </c>
      <c r="E620" s="9">
        <f>MAX($B$3:B620)</f>
        <v>2072500</v>
      </c>
      <c r="F620" s="12">
        <f t="shared" si="29"/>
        <v>-3.3775633293124246E-3</v>
      </c>
    </row>
    <row r="621" spans="1:6">
      <c r="A621" s="1">
        <v>41775</v>
      </c>
      <c r="B621">
        <v>2074000</v>
      </c>
      <c r="C621" s="12">
        <f t="shared" si="27"/>
        <v>4.115226337448652E-3</v>
      </c>
      <c r="D621" s="12" t="str">
        <f t="shared" si="28"/>
        <v/>
      </c>
      <c r="E621" s="9">
        <f>MAX($B$3:B621)</f>
        <v>2074000</v>
      </c>
      <c r="F621" s="12">
        <f t="shared" si="29"/>
        <v>0</v>
      </c>
    </row>
    <row r="622" spans="1:6">
      <c r="A622" s="1">
        <v>41778</v>
      </c>
      <c r="B622">
        <v>2082500</v>
      </c>
      <c r="C622" s="12">
        <f t="shared" si="27"/>
        <v>4.098360655737654E-3</v>
      </c>
      <c r="D622" s="12" t="str">
        <f t="shared" si="28"/>
        <v/>
      </c>
      <c r="E622" s="9">
        <f>MAX($B$3:B622)</f>
        <v>2082500</v>
      </c>
      <c r="F622" s="12">
        <f t="shared" si="29"/>
        <v>0</v>
      </c>
    </row>
    <row r="623" spans="1:6">
      <c r="A623" s="1">
        <v>41779</v>
      </c>
      <c r="B623">
        <v>2081000</v>
      </c>
      <c r="C623" s="12">
        <f t="shared" si="27"/>
        <v>-7.202881152460483E-4</v>
      </c>
      <c r="D623" s="12">
        <f t="shared" si="28"/>
        <v>-7.202881152460483E-4</v>
      </c>
      <c r="E623" s="9">
        <f>MAX($B$3:B623)</f>
        <v>2082500</v>
      </c>
      <c r="F623" s="12">
        <f t="shared" si="29"/>
        <v>-7.2028811524609839E-4</v>
      </c>
    </row>
    <row r="624" spans="1:6">
      <c r="A624" s="1">
        <v>41780</v>
      </c>
      <c r="B624">
        <v>2059000</v>
      </c>
      <c r="C624" s="12">
        <f t="shared" si="27"/>
        <v>-1.0571840461316651E-2</v>
      </c>
      <c r="D624" s="12">
        <f t="shared" si="28"/>
        <v>-1.0571840461316651E-2</v>
      </c>
      <c r="E624" s="9">
        <f>MAX($B$3:B624)</f>
        <v>2082500</v>
      </c>
      <c r="F624" s="12">
        <f t="shared" si="29"/>
        <v>-1.1284513805522209E-2</v>
      </c>
    </row>
    <row r="625" spans="1:6">
      <c r="A625" s="1">
        <v>41781</v>
      </c>
      <c r="B625">
        <v>2079500</v>
      </c>
      <c r="C625" s="12">
        <f t="shared" si="27"/>
        <v>9.9562894609033226E-3</v>
      </c>
      <c r="D625" s="12" t="str">
        <f t="shared" si="28"/>
        <v/>
      </c>
      <c r="E625" s="9">
        <f>MAX($B$3:B625)</f>
        <v>2082500</v>
      </c>
      <c r="F625" s="12">
        <f t="shared" si="29"/>
        <v>-1.4405762304921968E-3</v>
      </c>
    </row>
    <row r="626" spans="1:6">
      <c r="A626" s="1">
        <v>41782</v>
      </c>
      <c r="B626">
        <v>2081000</v>
      </c>
      <c r="C626" s="12">
        <f t="shared" si="27"/>
        <v>7.2132724212559118E-4</v>
      </c>
      <c r="D626" s="12" t="str">
        <f t="shared" si="28"/>
        <v/>
      </c>
      <c r="E626" s="9">
        <f>MAX($B$3:B626)</f>
        <v>2082500</v>
      </c>
      <c r="F626" s="12">
        <f t="shared" si="29"/>
        <v>-7.2028811524609839E-4</v>
      </c>
    </row>
    <row r="627" spans="1:6">
      <c r="A627" s="1">
        <v>41785</v>
      </c>
      <c r="B627">
        <v>2081000</v>
      </c>
      <c r="C627" s="12">
        <f t="shared" si="27"/>
        <v>0</v>
      </c>
      <c r="D627" s="12" t="str">
        <f t="shared" si="28"/>
        <v/>
      </c>
      <c r="E627" s="9">
        <f>MAX($B$3:B627)</f>
        <v>2082500</v>
      </c>
      <c r="F627" s="12">
        <f t="shared" si="29"/>
        <v>-7.2028811524609839E-4</v>
      </c>
    </row>
    <row r="628" spans="1:6">
      <c r="A628" s="1">
        <v>41786</v>
      </c>
      <c r="B628">
        <v>2093000</v>
      </c>
      <c r="C628" s="12">
        <f t="shared" si="27"/>
        <v>5.766458433445365E-3</v>
      </c>
      <c r="D628" s="12" t="str">
        <f t="shared" si="28"/>
        <v/>
      </c>
      <c r="E628" s="9">
        <f>MAX($B$3:B628)</f>
        <v>2093000</v>
      </c>
      <c r="F628" s="12">
        <f t="shared" si="29"/>
        <v>0</v>
      </c>
    </row>
    <row r="629" spans="1:6">
      <c r="A629" s="1">
        <v>41787</v>
      </c>
      <c r="B629">
        <v>2091000</v>
      </c>
      <c r="C629" s="12">
        <f t="shared" si="27"/>
        <v>-9.5556617295744495E-4</v>
      </c>
      <c r="D629" s="12">
        <f t="shared" si="28"/>
        <v>-9.5556617295744495E-4</v>
      </c>
      <c r="E629" s="9">
        <f>MAX($B$3:B629)</f>
        <v>2093000</v>
      </c>
      <c r="F629" s="12">
        <f t="shared" si="29"/>
        <v>-9.5556617295747726E-4</v>
      </c>
    </row>
    <row r="630" spans="1:6">
      <c r="A630" s="1">
        <v>41788</v>
      </c>
      <c r="B630">
        <v>2093000</v>
      </c>
      <c r="C630" s="12">
        <f t="shared" si="27"/>
        <v>9.5648015303684275E-4</v>
      </c>
      <c r="D630" s="12" t="str">
        <f t="shared" si="28"/>
        <v/>
      </c>
      <c r="E630" s="9">
        <f>MAX($B$3:B630)</f>
        <v>2093000</v>
      </c>
      <c r="F630" s="12">
        <f t="shared" si="29"/>
        <v>0</v>
      </c>
    </row>
    <row r="631" spans="1:6">
      <c r="A631" s="1">
        <v>41789</v>
      </c>
      <c r="B631">
        <v>2091000</v>
      </c>
      <c r="C631" s="12">
        <f t="shared" si="27"/>
        <v>-9.5556617295744495E-4</v>
      </c>
      <c r="D631" s="12">
        <f t="shared" si="28"/>
        <v>-9.5556617295744495E-4</v>
      </c>
      <c r="E631" s="9">
        <f>MAX($B$3:B631)</f>
        <v>2093000</v>
      </c>
      <c r="F631" s="12">
        <f t="shared" si="29"/>
        <v>-9.5556617295747726E-4</v>
      </c>
    </row>
    <row r="632" spans="1:6">
      <c r="A632" s="1">
        <v>41792</v>
      </c>
      <c r="B632">
        <v>2092500</v>
      </c>
      <c r="C632" s="12">
        <f t="shared" si="27"/>
        <v>7.1736011477763206E-4</v>
      </c>
      <c r="D632" s="12" t="str">
        <f t="shared" si="28"/>
        <v/>
      </c>
      <c r="E632" s="9">
        <f>MAX($B$3:B632)</f>
        <v>2093000</v>
      </c>
      <c r="F632" s="12">
        <f t="shared" si="29"/>
        <v>-2.3889154323936931E-4</v>
      </c>
    </row>
    <row r="633" spans="1:6">
      <c r="A633" s="1">
        <v>41793</v>
      </c>
      <c r="B633">
        <v>2092500</v>
      </c>
      <c r="C633" s="12">
        <f t="shared" si="27"/>
        <v>0</v>
      </c>
      <c r="D633" s="12" t="str">
        <f t="shared" si="28"/>
        <v/>
      </c>
      <c r="E633" s="9">
        <f>MAX($B$3:B633)</f>
        <v>2093000</v>
      </c>
      <c r="F633" s="12">
        <f t="shared" si="29"/>
        <v>-2.3889154323936931E-4</v>
      </c>
    </row>
    <row r="634" spans="1:6">
      <c r="A634" s="1">
        <v>41794</v>
      </c>
      <c r="B634">
        <v>2097500</v>
      </c>
      <c r="C634" s="12">
        <f t="shared" si="27"/>
        <v>2.389486260454099E-3</v>
      </c>
      <c r="D634" s="12" t="str">
        <f t="shared" si="28"/>
        <v/>
      </c>
      <c r="E634" s="9">
        <f>MAX($B$3:B634)</f>
        <v>2097500</v>
      </c>
      <c r="F634" s="12">
        <f t="shared" si="29"/>
        <v>0</v>
      </c>
    </row>
    <row r="635" spans="1:6">
      <c r="A635" s="1">
        <v>41795</v>
      </c>
      <c r="B635">
        <v>2112000</v>
      </c>
      <c r="C635" s="12">
        <f t="shared" si="27"/>
        <v>6.912991656734313E-3</v>
      </c>
      <c r="D635" s="12" t="str">
        <f t="shared" si="28"/>
        <v/>
      </c>
      <c r="E635" s="9">
        <f>MAX($B$3:B635)</f>
        <v>2112000</v>
      </c>
      <c r="F635" s="12">
        <f t="shared" si="29"/>
        <v>0</v>
      </c>
    </row>
    <row r="636" spans="1:6">
      <c r="A636" s="1">
        <v>41796</v>
      </c>
      <c r="B636">
        <v>2132500</v>
      </c>
      <c r="C636" s="12">
        <f t="shared" si="27"/>
        <v>9.7064393939394478E-3</v>
      </c>
      <c r="D636" s="12" t="str">
        <f t="shared" si="28"/>
        <v/>
      </c>
      <c r="E636" s="9">
        <f>MAX($B$3:B636)</f>
        <v>2132500</v>
      </c>
      <c r="F636" s="12">
        <f t="shared" si="29"/>
        <v>0</v>
      </c>
    </row>
    <row r="637" spans="1:6">
      <c r="A637" s="1">
        <v>41799</v>
      </c>
      <c r="B637">
        <v>2127500</v>
      </c>
      <c r="C637" s="12">
        <f t="shared" si="27"/>
        <v>-2.3446658851113966E-3</v>
      </c>
      <c r="D637" s="12">
        <f t="shared" si="28"/>
        <v>-2.3446658851113966E-3</v>
      </c>
      <c r="E637" s="9">
        <f>MAX($B$3:B637)</f>
        <v>2132500</v>
      </c>
      <c r="F637" s="12">
        <f t="shared" si="29"/>
        <v>-2.3446658851113715E-3</v>
      </c>
    </row>
    <row r="638" spans="1:6">
      <c r="A638" s="1">
        <v>41800</v>
      </c>
      <c r="B638">
        <v>2132500</v>
      </c>
      <c r="C638" s="12">
        <f t="shared" si="27"/>
        <v>2.3501762632196499E-3</v>
      </c>
      <c r="D638" s="12" t="str">
        <f t="shared" si="28"/>
        <v/>
      </c>
      <c r="E638" s="9">
        <f>MAX($B$3:B638)</f>
        <v>2132500</v>
      </c>
      <c r="F638" s="12">
        <f t="shared" si="29"/>
        <v>0</v>
      </c>
    </row>
    <row r="639" spans="1:6">
      <c r="A639" s="1">
        <v>41801</v>
      </c>
      <c r="B639">
        <v>2124000</v>
      </c>
      <c r="C639" s="12">
        <f t="shared" si="27"/>
        <v>-3.9859320046893298E-3</v>
      </c>
      <c r="D639" s="12">
        <f t="shared" si="28"/>
        <v>-3.9859320046893298E-3</v>
      </c>
      <c r="E639" s="9">
        <f>MAX($B$3:B639)</f>
        <v>2132500</v>
      </c>
      <c r="F639" s="12">
        <f t="shared" si="29"/>
        <v>-3.9859320046893316E-3</v>
      </c>
    </row>
    <row r="640" spans="1:6">
      <c r="A640" s="1">
        <v>41802</v>
      </c>
      <c r="B640">
        <v>2105500</v>
      </c>
      <c r="C640" s="12">
        <f t="shared" si="27"/>
        <v>-8.7099811676082384E-3</v>
      </c>
      <c r="D640" s="12">
        <f t="shared" si="28"/>
        <v>-8.7099811676082384E-3</v>
      </c>
      <c r="E640" s="9">
        <f>MAX($B$3:B640)</f>
        <v>2132500</v>
      </c>
      <c r="F640" s="12">
        <f t="shared" si="29"/>
        <v>-1.2661195779601406E-2</v>
      </c>
    </row>
    <row r="641" spans="1:6">
      <c r="A641" s="1">
        <v>41803</v>
      </c>
      <c r="B641">
        <v>2114500</v>
      </c>
      <c r="C641" s="12">
        <f t="shared" si="27"/>
        <v>4.2745191165993734E-3</v>
      </c>
      <c r="D641" s="12" t="str">
        <f t="shared" si="28"/>
        <v/>
      </c>
      <c r="E641" s="9">
        <f>MAX($B$3:B641)</f>
        <v>2132500</v>
      </c>
      <c r="F641" s="12">
        <f t="shared" si="29"/>
        <v>-8.440797186400938E-3</v>
      </c>
    </row>
    <row r="642" spans="1:6">
      <c r="A642" s="1">
        <v>41806</v>
      </c>
      <c r="B642">
        <v>2114500</v>
      </c>
      <c r="C642" s="12">
        <f t="shared" si="27"/>
        <v>0</v>
      </c>
      <c r="D642" s="12" t="str">
        <f t="shared" si="28"/>
        <v/>
      </c>
      <c r="E642" s="9">
        <f>MAX($B$3:B642)</f>
        <v>2132500</v>
      </c>
      <c r="F642" s="12">
        <f t="shared" si="29"/>
        <v>-8.440797186400938E-3</v>
      </c>
    </row>
    <row r="643" spans="1:6">
      <c r="A643" s="1">
        <v>41807</v>
      </c>
      <c r="B643">
        <v>2127000</v>
      </c>
      <c r="C643" s="12">
        <f t="shared" si="27"/>
        <v>5.9115630172617006E-3</v>
      </c>
      <c r="D643" s="12" t="str">
        <f t="shared" si="28"/>
        <v/>
      </c>
      <c r="E643" s="9">
        <f>MAX($B$3:B643)</f>
        <v>2132500</v>
      </c>
      <c r="F643" s="12">
        <f t="shared" si="29"/>
        <v>-2.5791324736225089E-3</v>
      </c>
    </row>
    <row r="644" spans="1:6">
      <c r="A644" s="1">
        <v>41808</v>
      </c>
      <c r="B644">
        <v>2116500</v>
      </c>
      <c r="C644" s="12">
        <f t="shared" ref="C644:C707" si="30">B644/B643-1</f>
        <v>-4.9365303244005565E-3</v>
      </c>
      <c r="D644" s="12">
        <f t="shared" si="28"/>
        <v>-4.9365303244005565E-3</v>
      </c>
      <c r="E644" s="9">
        <f>MAX($B$3:B644)</f>
        <v>2132500</v>
      </c>
      <c r="F644" s="12">
        <f t="shared" si="29"/>
        <v>-7.5029308323563892E-3</v>
      </c>
    </row>
    <row r="645" spans="1:6">
      <c r="A645" s="1">
        <v>41809</v>
      </c>
      <c r="B645">
        <v>2142500</v>
      </c>
      <c r="C645" s="12">
        <f t="shared" si="30"/>
        <v>1.2284431845027255E-2</v>
      </c>
      <c r="D645" s="12" t="str">
        <f t="shared" ref="D645:D708" si="31">IF(C645&lt;0,C645,"")</f>
        <v/>
      </c>
      <c r="E645" s="9">
        <f>MAX($B$3:B645)</f>
        <v>2142500</v>
      </c>
      <c r="F645" s="12">
        <f t="shared" si="29"/>
        <v>0</v>
      </c>
    </row>
    <row r="646" spans="1:6">
      <c r="A646" s="1">
        <v>41810</v>
      </c>
      <c r="B646">
        <v>2140000</v>
      </c>
      <c r="C646" s="12">
        <f t="shared" si="30"/>
        <v>-1.166861143523934E-3</v>
      </c>
      <c r="D646" s="12">
        <f t="shared" si="31"/>
        <v>-1.166861143523934E-3</v>
      </c>
      <c r="E646" s="9">
        <f>MAX($B$3:B646)</f>
        <v>2142500</v>
      </c>
      <c r="F646" s="12">
        <f t="shared" ref="F646:F709" si="32">(B646-E646)/E646</f>
        <v>-1.1668611435239206E-3</v>
      </c>
    </row>
    <row r="647" spans="1:6">
      <c r="A647" s="1">
        <v>41813</v>
      </c>
      <c r="B647">
        <v>2147000</v>
      </c>
      <c r="C647" s="12">
        <f t="shared" si="30"/>
        <v>3.2710280373831058E-3</v>
      </c>
      <c r="D647" s="12" t="str">
        <f t="shared" si="31"/>
        <v/>
      </c>
      <c r="E647" s="9">
        <f>MAX($B$3:B647)</f>
        <v>2147000</v>
      </c>
      <c r="F647" s="12">
        <f t="shared" si="32"/>
        <v>0</v>
      </c>
    </row>
    <row r="648" spans="1:6">
      <c r="A648" s="1">
        <v>41814</v>
      </c>
      <c r="B648">
        <v>2137500</v>
      </c>
      <c r="C648" s="12">
        <f t="shared" si="30"/>
        <v>-4.4247787610619538E-3</v>
      </c>
      <c r="D648" s="12">
        <f t="shared" si="31"/>
        <v>-4.4247787610619538E-3</v>
      </c>
      <c r="E648" s="9">
        <f>MAX($B$3:B648)</f>
        <v>2147000</v>
      </c>
      <c r="F648" s="12">
        <f t="shared" si="32"/>
        <v>-4.4247787610619468E-3</v>
      </c>
    </row>
    <row r="649" spans="1:6">
      <c r="A649" s="1">
        <v>41815</v>
      </c>
      <c r="B649">
        <v>2149000</v>
      </c>
      <c r="C649" s="12">
        <f t="shared" si="30"/>
        <v>5.3801169590643738E-3</v>
      </c>
      <c r="D649" s="12" t="str">
        <f t="shared" si="31"/>
        <v/>
      </c>
      <c r="E649" s="9">
        <f>MAX($B$3:B649)</f>
        <v>2149000</v>
      </c>
      <c r="F649" s="12">
        <f t="shared" si="32"/>
        <v>0</v>
      </c>
    </row>
    <row r="650" spans="1:6">
      <c r="A650" s="1">
        <v>41816</v>
      </c>
      <c r="B650">
        <v>2148000</v>
      </c>
      <c r="C650" s="12">
        <f t="shared" si="30"/>
        <v>-4.6533271288973221E-4</v>
      </c>
      <c r="D650" s="12">
        <f t="shared" si="31"/>
        <v>-4.6533271288973221E-4</v>
      </c>
      <c r="E650" s="9">
        <f>MAX($B$3:B650)</f>
        <v>2149000</v>
      </c>
      <c r="F650" s="12">
        <f t="shared" si="32"/>
        <v>-4.6533271288971617E-4</v>
      </c>
    </row>
    <row r="651" spans="1:6">
      <c r="A651" s="1">
        <v>41817</v>
      </c>
      <c r="B651">
        <v>2150500</v>
      </c>
      <c r="C651" s="12">
        <f t="shared" si="30"/>
        <v>1.1638733705772175E-3</v>
      </c>
      <c r="D651" s="12" t="str">
        <f t="shared" si="31"/>
        <v/>
      </c>
      <c r="E651" s="9">
        <f>MAX($B$3:B651)</f>
        <v>2150500</v>
      </c>
      <c r="F651" s="12">
        <f t="shared" si="32"/>
        <v>0</v>
      </c>
    </row>
    <row r="652" spans="1:6">
      <c r="A652" s="1">
        <v>41820</v>
      </c>
      <c r="B652">
        <v>2156000</v>
      </c>
      <c r="C652" s="12">
        <f t="shared" si="30"/>
        <v>2.5575447570331811E-3</v>
      </c>
      <c r="D652" s="12" t="str">
        <f t="shared" si="31"/>
        <v/>
      </c>
      <c r="E652" s="9">
        <f>MAX($B$3:B652)</f>
        <v>2156000</v>
      </c>
      <c r="F652" s="12">
        <f t="shared" si="32"/>
        <v>0</v>
      </c>
    </row>
    <row r="653" spans="1:6">
      <c r="A653" s="1">
        <v>41821</v>
      </c>
      <c r="B653">
        <v>2165000</v>
      </c>
      <c r="C653" s="12">
        <f t="shared" si="30"/>
        <v>4.1743970315399892E-3</v>
      </c>
      <c r="D653" s="12" t="str">
        <f t="shared" si="31"/>
        <v/>
      </c>
      <c r="E653" s="9">
        <f>MAX($B$3:B653)</f>
        <v>2165000</v>
      </c>
      <c r="F653" s="12">
        <f t="shared" si="32"/>
        <v>0</v>
      </c>
    </row>
    <row r="654" spans="1:6">
      <c r="A654" s="1">
        <v>41822</v>
      </c>
      <c r="B654">
        <v>2169500</v>
      </c>
      <c r="C654" s="12">
        <f t="shared" si="30"/>
        <v>2.0785219399537258E-3</v>
      </c>
      <c r="D654" s="12" t="str">
        <f t="shared" si="31"/>
        <v/>
      </c>
      <c r="E654" s="9">
        <f>MAX($B$3:B654)</f>
        <v>2169500</v>
      </c>
      <c r="F654" s="12">
        <f t="shared" si="32"/>
        <v>0</v>
      </c>
    </row>
    <row r="655" spans="1:6">
      <c r="A655" s="1">
        <v>41823</v>
      </c>
      <c r="B655">
        <v>2173000</v>
      </c>
      <c r="C655" s="12">
        <f t="shared" si="30"/>
        <v>1.6132749481447828E-3</v>
      </c>
      <c r="D655" s="12" t="str">
        <f t="shared" si="31"/>
        <v/>
      </c>
      <c r="E655" s="9">
        <f>MAX($B$3:B655)</f>
        <v>2173000</v>
      </c>
      <c r="F655" s="12">
        <f t="shared" si="32"/>
        <v>0</v>
      </c>
    </row>
    <row r="656" spans="1:6">
      <c r="A656" s="1">
        <v>41824</v>
      </c>
      <c r="B656">
        <v>2173000</v>
      </c>
      <c r="C656" s="12">
        <f t="shared" si="30"/>
        <v>0</v>
      </c>
      <c r="D656" s="12" t="str">
        <f t="shared" si="31"/>
        <v/>
      </c>
      <c r="E656" s="9">
        <f>MAX($B$3:B656)</f>
        <v>2173000</v>
      </c>
      <c r="F656" s="12">
        <f t="shared" si="32"/>
        <v>0</v>
      </c>
    </row>
    <row r="657" spans="1:6">
      <c r="A657" s="1">
        <v>41827</v>
      </c>
      <c r="B657">
        <v>2165000</v>
      </c>
      <c r="C657" s="12">
        <f t="shared" si="30"/>
        <v>-3.6815462494247386E-3</v>
      </c>
      <c r="D657" s="12">
        <f t="shared" si="31"/>
        <v>-3.6815462494247386E-3</v>
      </c>
      <c r="E657" s="9">
        <f>MAX($B$3:B657)</f>
        <v>2173000</v>
      </c>
      <c r="F657" s="12">
        <f t="shared" si="32"/>
        <v>-3.6815462494247586E-3</v>
      </c>
    </row>
    <row r="658" spans="1:6">
      <c r="A658" s="1">
        <v>41828</v>
      </c>
      <c r="B658">
        <v>2161500</v>
      </c>
      <c r="C658" s="12">
        <f t="shared" si="30"/>
        <v>-1.6166281755196632E-3</v>
      </c>
      <c r="D658" s="12">
        <f t="shared" si="31"/>
        <v>-1.6166281755196632E-3</v>
      </c>
      <c r="E658" s="9">
        <f>MAX($B$3:B658)</f>
        <v>2173000</v>
      </c>
      <c r="F658" s="12">
        <f t="shared" si="32"/>
        <v>-5.2922227335480904E-3</v>
      </c>
    </row>
    <row r="659" spans="1:6">
      <c r="A659" s="1">
        <v>41829</v>
      </c>
      <c r="B659">
        <v>2168000</v>
      </c>
      <c r="C659" s="12">
        <f t="shared" si="30"/>
        <v>3.0071709461021445E-3</v>
      </c>
      <c r="D659" s="12" t="str">
        <f t="shared" si="31"/>
        <v/>
      </c>
      <c r="E659" s="9">
        <f>MAX($B$3:B659)</f>
        <v>2173000</v>
      </c>
      <c r="F659" s="12">
        <f t="shared" si="32"/>
        <v>-2.3009664058904738E-3</v>
      </c>
    </row>
    <row r="660" spans="1:6">
      <c r="A660" s="1">
        <v>41830</v>
      </c>
      <c r="B660">
        <v>2152000</v>
      </c>
      <c r="C660" s="12">
        <f t="shared" si="30"/>
        <v>-7.3800738007380184E-3</v>
      </c>
      <c r="D660" s="12">
        <f t="shared" si="31"/>
        <v>-7.3800738007380184E-3</v>
      </c>
      <c r="E660" s="9">
        <f>MAX($B$3:B660)</f>
        <v>2173000</v>
      </c>
      <c r="F660" s="12">
        <f t="shared" si="32"/>
        <v>-9.6640589047399909E-3</v>
      </c>
    </row>
    <row r="661" spans="1:6">
      <c r="A661" s="1">
        <v>41831</v>
      </c>
      <c r="B661">
        <v>2158500</v>
      </c>
      <c r="C661" s="12">
        <f t="shared" si="30"/>
        <v>3.0204460966543056E-3</v>
      </c>
      <c r="D661" s="12" t="str">
        <f t="shared" si="31"/>
        <v/>
      </c>
      <c r="E661" s="9">
        <f>MAX($B$3:B661)</f>
        <v>2173000</v>
      </c>
      <c r="F661" s="12">
        <f t="shared" si="32"/>
        <v>-6.6728025770823743E-3</v>
      </c>
    </row>
    <row r="662" spans="1:6">
      <c r="A662" s="1">
        <v>41834</v>
      </c>
      <c r="B662">
        <v>2173500</v>
      </c>
      <c r="C662" s="12">
        <f t="shared" si="30"/>
        <v>6.9492703266156308E-3</v>
      </c>
      <c r="D662" s="12" t="str">
        <f t="shared" si="31"/>
        <v/>
      </c>
      <c r="E662" s="9">
        <f>MAX($B$3:B662)</f>
        <v>2173500</v>
      </c>
      <c r="F662" s="12">
        <f t="shared" si="32"/>
        <v>0</v>
      </c>
    </row>
    <row r="663" spans="1:6">
      <c r="A663" s="1">
        <v>41835</v>
      </c>
      <c r="B663">
        <v>2167500</v>
      </c>
      <c r="C663" s="12">
        <f t="shared" si="30"/>
        <v>-2.760524499654915E-3</v>
      </c>
      <c r="D663" s="12">
        <f t="shared" si="31"/>
        <v>-2.760524499654915E-3</v>
      </c>
      <c r="E663" s="9">
        <f>MAX($B$3:B663)</f>
        <v>2173500</v>
      </c>
      <c r="F663" s="12">
        <f t="shared" si="32"/>
        <v>-2.7605244996549345E-3</v>
      </c>
    </row>
    <row r="664" spans="1:6">
      <c r="A664" s="1">
        <v>41836</v>
      </c>
      <c r="B664">
        <v>2149000</v>
      </c>
      <c r="C664" s="12">
        <f t="shared" si="30"/>
        <v>-8.535178777393293E-3</v>
      </c>
      <c r="D664" s="12">
        <f t="shared" si="31"/>
        <v>-8.535178777393293E-3</v>
      </c>
      <c r="E664" s="9">
        <f>MAX($B$3:B664)</f>
        <v>2173500</v>
      </c>
      <c r="F664" s="12">
        <f t="shared" si="32"/>
        <v>-1.1272141706924315E-2</v>
      </c>
    </row>
    <row r="665" spans="1:6">
      <c r="A665" s="1">
        <v>41837</v>
      </c>
      <c r="B665">
        <v>2151500</v>
      </c>
      <c r="C665" s="12">
        <f t="shared" si="30"/>
        <v>1.163331782224386E-3</v>
      </c>
      <c r="D665" s="12" t="str">
        <f t="shared" si="31"/>
        <v/>
      </c>
      <c r="E665" s="9">
        <f>MAX($B$3:B665)</f>
        <v>2173500</v>
      </c>
      <c r="F665" s="12">
        <f t="shared" si="32"/>
        <v>-1.0121923165401427E-2</v>
      </c>
    </row>
    <row r="666" spans="1:6">
      <c r="A666" s="1">
        <v>41838</v>
      </c>
      <c r="B666">
        <v>2168000</v>
      </c>
      <c r="C666" s="12">
        <f t="shared" si="30"/>
        <v>7.6690680920288301E-3</v>
      </c>
      <c r="D666" s="12" t="str">
        <f t="shared" si="31"/>
        <v/>
      </c>
      <c r="E666" s="9">
        <f>MAX($B$3:B666)</f>
        <v>2173500</v>
      </c>
      <c r="F666" s="12">
        <f t="shared" si="32"/>
        <v>-2.5304807913503567E-3</v>
      </c>
    </row>
    <row r="667" spans="1:6">
      <c r="A667" s="1">
        <v>41841</v>
      </c>
      <c r="B667">
        <v>2160500</v>
      </c>
      <c r="C667" s="12">
        <f t="shared" si="30"/>
        <v>-3.4594095940959635E-3</v>
      </c>
      <c r="D667" s="12">
        <f t="shared" si="31"/>
        <v>-3.4594095940959635E-3</v>
      </c>
      <c r="E667" s="9">
        <f>MAX($B$3:B667)</f>
        <v>2173500</v>
      </c>
      <c r="F667" s="12">
        <f t="shared" si="32"/>
        <v>-5.9811364159190247E-3</v>
      </c>
    </row>
    <row r="668" spans="1:6">
      <c r="A668" s="1">
        <v>41842</v>
      </c>
      <c r="B668">
        <v>2168500</v>
      </c>
      <c r="C668" s="12">
        <f t="shared" si="30"/>
        <v>3.7028465632955587E-3</v>
      </c>
      <c r="D668" s="12" t="str">
        <f t="shared" si="31"/>
        <v/>
      </c>
      <c r="E668" s="9">
        <f>MAX($B$3:B668)</f>
        <v>2173500</v>
      </c>
      <c r="F668" s="12">
        <f t="shared" si="32"/>
        <v>-2.3004370830457788E-3</v>
      </c>
    </row>
    <row r="669" spans="1:6">
      <c r="A669" s="1">
        <v>41843</v>
      </c>
      <c r="B669">
        <v>2165000</v>
      </c>
      <c r="C669" s="12">
        <f t="shared" si="30"/>
        <v>-1.6140189070785738E-3</v>
      </c>
      <c r="D669" s="12">
        <f t="shared" si="31"/>
        <v>-1.6140189070785738E-3</v>
      </c>
      <c r="E669" s="9">
        <f>MAX($B$3:B669)</f>
        <v>2173500</v>
      </c>
      <c r="F669" s="12">
        <f t="shared" si="32"/>
        <v>-3.9107430411778237E-3</v>
      </c>
    </row>
    <row r="670" spans="1:6">
      <c r="A670" s="1">
        <v>41844</v>
      </c>
      <c r="B670">
        <v>2160000</v>
      </c>
      <c r="C670" s="12">
        <f t="shared" si="30"/>
        <v>-2.3094688221708681E-3</v>
      </c>
      <c r="D670" s="12">
        <f t="shared" si="31"/>
        <v>-2.3094688221708681E-3</v>
      </c>
      <c r="E670" s="9">
        <f>MAX($B$3:B670)</f>
        <v>2173500</v>
      </c>
      <c r="F670" s="12">
        <f t="shared" si="32"/>
        <v>-6.2111801242236021E-3</v>
      </c>
    </row>
    <row r="671" spans="1:6">
      <c r="A671" s="1">
        <v>41845</v>
      </c>
      <c r="B671">
        <v>2152500</v>
      </c>
      <c r="C671" s="12">
        <f t="shared" si="30"/>
        <v>-3.4722222222222099E-3</v>
      </c>
      <c r="D671" s="12">
        <f t="shared" si="31"/>
        <v>-3.4722222222222099E-3</v>
      </c>
      <c r="E671" s="9">
        <f>MAX($B$3:B671)</f>
        <v>2173500</v>
      </c>
      <c r="F671" s="12">
        <f t="shared" si="32"/>
        <v>-9.6618357487922701E-3</v>
      </c>
    </row>
    <row r="672" spans="1:6">
      <c r="A672" s="1">
        <v>41848</v>
      </c>
      <c r="B672">
        <v>2156500</v>
      </c>
      <c r="C672" s="12">
        <f t="shared" si="30"/>
        <v>1.8583042973285835E-3</v>
      </c>
      <c r="D672" s="12" t="str">
        <f t="shared" si="31"/>
        <v/>
      </c>
      <c r="E672" s="9">
        <f>MAX($B$3:B672)</f>
        <v>2173500</v>
      </c>
      <c r="F672" s="12">
        <f t="shared" si="32"/>
        <v>-7.8214860823556474E-3</v>
      </c>
    </row>
    <row r="673" spans="1:6">
      <c r="A673" s="1">
        <v>41849</v>
      </c>
      <c r="B673">
        <v>2155500</v>
      </c>
      <c r="C673" s="12">
        <f t="shared" si="30"/>
        <v>-4.6371435195924349E-4</v>
      </c>
      <c r="D673" s="12">
        <f t="shared" si="31"/>
        <v>-4.6371435195924349E-4</v>
      </c>
      <c r="E673" s="9">
        <f>MAX($B$3:B673)</f>
        <v>2173500</v>
      </c>
      <c r="F673" s="12">
        <f t="shared" si="32"/>
        <v>-8.2815734989648039E-3</v>
      </c>
    </row>
    <row r="674" spans="1:6">
      <c r="A674" s="1">
        <v>41850</v>
      </c>
      <c r="B674">
        <v>2152500</v>
      </c>
      <c r="C674" s="12">
        <f t="shared" si="30"/>
        <v>-1.3917884481559062E-3</v>
      </c>
      <c r="D674" s="12">
        <f t="shared" si="31"/>
        <v>-1.3917884481559062E-3</v>
      </c>
      <c r="E674" s="9">
        <f>MAX($B$3:B674)</f>
        <v>2173500</v>
      </c>
      <c r="F674" s="12">
        <f t="shared" si="32"/>
        <v>-9.6618357487922701E-3</v>
      </c>
    </row>
    <row r="675" spans="1:6">
      <c r="A675" s="1">
        <v>41851</v>
      </c>
      <c r="B675">
        <v>2114500</v>
      </c>
      <c r="C675" s="12">
        <f t="shared" si="30"/>
        <v>-1.7653890824622542E-2</v>
      </c>
      <c r="D675" s="12">
        <f t="shared" si="31"/>
        <v>-1.7653890824622542E-2</v>
      </c>
      <c r="E675" s="9">
        <f>MAX($B$3:B675)</f>
        <v>2173500</v>
      </c>
      <c r="F675" s="12">
        <f t="shared" si="32"/>
        <v>-2.7145157579940189E-2</v>
      </c>
    </row>
    <row r="676" spans="1:6">
      <c r="A676" s="1">
        <v>41852</v>
      </c>
      <c r="B676">
        <v>2095000</v>
      </c>
      <c r="C676" s="12">
        <f t="shared" si="30"/>
        <v>-9.2220383069283596E-3</v>
      </c>
      <c r="D676" s="12">
        <f t="shared" si="31"/>
        <v>-9.2220383069283596E-3</v>
      </c>
      <c r="E676" s="9">
        <f>MAX($B$3:B676)</f>
        <v>2173500</v>
      </c>
      <c r="F676" s="12">
        <f t="shared" si="32"/>
        <v>-3.6116862203818725E-2</v>
      </c>
    </row>
    <row r="677" spans="1:6">
      <c r="A677" s="1">
        <v>41855</v>
      </c>
      <c r="B677">
        <v>2119000</v>
      </c>
      <c r="C677" s="12">
        <f t="shared" si="30"/>
        <v>1.1455847255369855E-2</v>
      </c>
      <c r="D677" s="12" t="str">
        <f t="shared" si="31"/>
        <v/>
      </c>
      <c r="E677" s="9">
        <f>MAX($B$3:B677)</f>
        <v>2173500</v>
      </c>
      <c r="F677" s="12">
        <f t="shared" si="32"/>
        <v>-2.5074764205198989E-2</v>
      </c>
    </row>
    <row r="678" spans="1:6">
      <c r="A678" s="1">
        <v>41856</v>
      </c>
      <c r="B678">
        <v>2091000</v>
      </c>
      <c r="C678" s="12">
        <f t="shared" si="30"/>
        <v>-1.3213780084945781E-2</v>
      </c>
      <c r="D678" s="12">
        <f t="shared" si="31"/>
        <v>-1.3213780084945781E-2</v>
      </c>
      <c r="E678" s="9">
        <f>MAX($B$3:B678)</f>
        <v>2173500</v>
      </c>
      <c r="F678" s="12">
        <f t="shared" si="32"/>
        <v>-3.7957211870255352E-2</v>
      </c>
    </row>
    <row r="679" spans="1:6">
      <c r="A679" s="1">
        <v>41857</v>
      </c>
      <c r="B679">
        <v>2088500</v>
      </c>
      <c r="C679" s="12">
        <f t="shared" si="30"/>
        <v>-1.1956001912960534E-3</v>
      </c>
      <c r="D679" s="12">
        <f t="shared" si="31"/>
        <v>-1.1956001912960534E-3</v>
      </c>
      <c r="E679" s="9">
        <f>MAX($B$3:B679)</f>
        <v>2173500</v>
      </c>
      <c r="F679" s="12">
        <f t="shared" si="32"/>
        <v>-3.9107430411778235E-2</v>
      </c>
    </row>
    <row r="680" spans="1:6">
      <c r="A680" s="1">
        <v>41858</v>
      </c>
      <c r="B680">
        <v>2076500</v>
      </c>
      <c r="C680" s="12">
        <f t="shared" si="30"/>
        <v>-5.7457505386641072E-3</v>
      </c>
      <c r="D680" s="12">
        <f t="shared" si="31"/>
        <v>-5.7457505386641072E-3</v>
      </c>
      <c r="E680" s="9">
        <f>MAX($B$3:B680)</f>
        <v>2173500</v>
      </c>
      <c r="F680" s="12">
        <f t="shared" si="32"/>
        <v>-4.4628479411088107E-2</v>
      </c>
    </row>
    <row r="681" spans="1:6">
      <c r="A681" s="1">
        <v>41859</v>
      </c>
      <c r="B681">
        <v>2093000</v>
      </c>
      <c r="C681" s="12">
        <f t="shared" si="30"/>
        <v>7.9460630869250259E-3</v>
      </c>
      <c r="D681" s="12" t="str">
        <f t="shared" si="31"/>
        <v/>
      </c>
      <c r="E681" s="9">
        <f>MAX($B$3:B681)</f>
        <v>2173500</v>
      </c>
      <c r="F681" s="12">
        <f t="shared" si="32"/>
        <v>-3.7037037037037035E-2</v>
      </c>
    </row>
    <row r="682" spans="1:6">
      <c r="A682" s="1">
        <v>41862</v>
      </c>
      <c r="B682">
        <v>2120000</v>
      </c>
      <c r="C682" s="12">
        <f t="shared" si="30"/>
        <v>1.290014333492584E-2</v>
      </c>
      <c r="D682" s="12" t="str">
        <f t="shared" si="31"/>
        <v/>
      </c>
      <c r="E682" s="9">
        <f>MAX($B$3:B682)</f>
        <v>2173500</v>
      </c>
      <c r="F682" s="12">
        <f t="shared" si="32"/>
        <v>-2.4614676788589831E-2</v>
      </c>
    </row>
    <row r="683" spans="1:6">
      <c r="A683" s="1">
        <v>41863</v>
      </c>
      <c r="B683">
        <v>2124000</v>
      </c>
      <c r="C683" s="12">
        <f t="shared" si="30"/>
        <v>1.8867924528302993E-3</v>
      </c>
      <c r="D683" s="12" t="str">
        <f t="shared" si="31"/>
        <v/>
      </c>
      <c r="E683" s="9">
        <f>MAX($B$3:B683)</f>
        <v>2173500</v>
      </c>
      <c r="F683" s="12">
        <f t="shared" si="32"/>
        <v>-2.2774327122153208E-2</v>
      </c>
    </row>
    <row r="684" spans="1:6">
      <c r="A684" s="1">
        <v>41864</v>
      </c>
      <c r="B684">
        <v>2149000</v>
      </c>
      <c r="C684" s="12">
        <f t="shared" si="30"/>
        <v>1.1770244821092346E-2</v>
      </c>
      <c r="D684" s="12" t="str">
        <f t="shared" si="31"/>
        <v/>
      </c>
      <c r="E684" s="9">
        <f>MAX($B$3:B684)</f>
        <v>2173500</v>
      </c>
      <c r="F684" s="12">
        <f t="shared" si="32"/>
        <v>-1.1272141706924315E-2</v>
      </c>
    </row>
    <row r="685" spans="1:6">
      <c r="A685" s="1">
        <v>41865</v>
      </c>
      <c r="B685">
        <v>2164500</v>
      </c>
      <c r="C685" s="12">
        <f t="shared" si="30"/>
        <v>7.2126570497905718E-3</v>
      </c>
      <c r="D685" s="12" t="str">
        <f t="shared" si="31"/>
        <v/>
      </c>
      <c r="E685" s="9">
        <f>MAX($B$3:B685)</f>
        <v>2173500</v>
      </c>
      <c r="F685" s="12">
        <f t="shared" si="32"/>
        <v>-4.140786749482402E-3</v>
      </c>
    </row>
    <row r="686" spans="1:6">
      <c r="A686" s="1">
        <v>41866</v>
      </c>
      <c r="B686">
        <v>2162000</v>
      </c>
      <c r="C686" s="12">
        <f t="shared" si="30"/>
        <v>-1.1550011550011119E-3</v>
      </c>
      <c r="D686" s="12">
        <f t="shared" si="31"/>
        <v>-1.1550011550011119E-3</v>
      </c>
      <c r="E686" s="9">
        <f>MAX($B$3:B686)</f>
        <v>2173500</v>
      </c>
      <c r="F686" s="12">
        <f t="shared" si="32"/>
        <v>-5.2910052910052907E-3</v>
      </c>
    </row>
    <row r="687" spans="1:6">
      <c r="A687" s="1">
        <v>41869</v>
      </c>
      <c r="B687">
        <v>2178000</v>
      </c>
      <c r="C687" s="12">
        <f t="shared" si="30"/>
        <v>7.4005550416280652E-3</v>
      </c>
      <c r="D687" s="12" t="str">
        <f t="shared" si="31"/>
        <v/>
      </c>
      <c r="E687" s="9">
        <f>MAX($B$3:B687)</f>
        <v>2178000</v>
      </c>
      <c r="F687" s="12">
        <f t="shared" si="32"/>
        <v>0</v>
      </c>
    </row>
    <row r="688" spans="1:6">
      <c r="A688" s="1">
        <v>41870</v>
      </c>
      <c r="B688">
        <v>2181000</v>
      </c>
      <c r="C688" s="12">
        <f t="shared" si="30"/>
        <v>1.3774104683195176E-3</v>
      </c>
      <c r="D688" s="12" t="str">
        <f t="shared" si="31"/>
        <v/>
      </c>
      <c r="E688" s="9">
        <f>MAX($B$3:B688)</f>
        <v>2181000</v>
      </c>
      <c r="F688" s="12">
        <f t="shared" si="32"/>
        <v>0</v>
      </c>
    </row>
    <row r="689" spans="1:6">
      <c r="A689" s="1">
        <v>41871</v>
      </c>
      <c r="B689">
        <v>2154000</v>
      </c>
      <c r="C689" s="12">
        <f t="shared" si="30"/>
        <v>-1.2379642365887178E-2</v>
      </c>
      <c r="D689" s="12">
        <f t="shared" si="31"/>
        <v>-1.2379642365887178E-2</v>
      </c>
      <c r="E689" s="9">
        <f>MAX($B$3:B689)</f>
        <v>2181000</v>
      </c>
      <c r="F689" s="12">
        <f t="shared" si="32"/>
        <v>-1.2379642365887207E-2</v>
      </c>
    </row>
    <row r="690" spans="1:6">
      <c r="A690" s="1">
        <v>41872</v>
      </c>
      <c r="B690">
        <v>2172500</v>
      </c>
      <c r="C690" s="12">
        <f t="shared" si="30"/>
        <v>8.5886722376973257E-3</v>
      </c>
      <c r="D690" s="12" t="str">
        <f t="shared" si="31"/>
        <v/>
      </c>
      <c r="E690" s="9">
        <f>MAX($B$3:B690)</f>
        <v>2181000</v>
      </c>
      <c r="F690" s="12">
        <f t="shared" si="32"/>
        <v>-3.8972948188904172E-3</v>
      </c>
    </row>
    <row r="691" spans="1:6">
      <c r="A691" s="1">
        <v>41873</v>
      </c>
      <c r="B691">
        <v>2170000</v>
      </c>
      <c r="C691" s="12">
        <f t="shared" si="30"/>
        <v>-1.1507479861909697E-3</v>
      </c>
      <c r="D691" s="12">
        <f t="shared" si="31"/>
        <v>-1.1507479861909697E-3</v>
      </c>
      <c r="E691" s="9">
        <f>MAX($B$3:B691)</f>
        <v>2181000</v>
      </c>
      <c r="F691" s="12">
        <f t="shared" si="32"/>
        <v>-5.0435580009170105E-3</v>
      </c>
    </row>
    <row r="692" spans="1:6">
      <c r="A692" s="1">
        <v>41876</v>
      </c>
      <c r="B692">
        <v>2173000</v>
      </c>
      <c r="C692" s="12">
        <f t="shared" si="30"/>
        <v>1.3824884792625891E-3</v>
      </c>
      <c r="D692" s="12" t="str">
        <f t="shared" si="31"/>
        <v/>
      </c>
      <c r="E692" s="9">
        <f>MAX($B$3:B692)</f>
        <v>2181000</v>
      </c>
      <c r="F692" s="12">
        <f t="shared" si="32"/>
        <v>-3.6680421824850985E-3</v>
      </c>
    </row>
    <row r="693" spans="1:6">
      <c r="A693" s="1">
        <v>41877</v>
      </c>
      <c r="B693">
        <v>2168500</v>
      </c>
      <c r="C693" s="12">
        <f t="shared" si="30"/>
        <v>-2.070869765301464E-3</v>
      </c>
      <c r="D693" s="12">
        <f t="shared" si="31"/>
        <v>-2.070869765301464E-3</v>
      </c>
      <c r="E693" s="9">
        <f>MAX($B$3:B693)</f>
        <v>2181000</v>
      </c>
      <c r="F693" s="12">
        <f t="shared" si="32"/>
        <v>-5.7313159101329662E-3</v>
      </c>
    </row>
    <row r="694" spans="1:6">
      <c r="A694" s="1">
        <v>41878</v>
      </c>
      <c r="B694">
        <v>2165500</v>
      </c>
      <c r="C694" s="12">
        <f t="shared" si="30"/>
        <v>-1.3834447774959679E-3</v>
      </c>
      <c r="D694" s="12">
        <f t="shared" si="31"/>
        <v>-1.3834447774959679E-3</v>
      </c>
      <c r="E694" s="9">
        <f>MAX($B$3:B694)</f>
        <v>2181000</v>
      </c>
      <c r="F694" s="12">
        <f t="shared" si="32"/>
        <v>-7.1068317285648787E-3</v>
      </c>
    </row>
    <row r="695" spans="1:6">
      <c r="A695" s="1">
        <v>41879</v>
      </c>
      <c r="B695">
        <v>2164500</v>
      </c>
      <c r="C695" s="12">
        <f t="shared" si="30"/>
        <v>-4.6178711613942269E-4</v>
      </c>
      <c r="D695" s="12">
        <f t="shared" si="31"/>
        <v>-4.6178711613942269E-4</v>
      </c>
      <c r="E695" s="9">
        <f>MAX($B$3:B695)</f>
        <v>2181000</v>
      </c>
      <c r="F695" s="12">
        <f t="shared" si="32"/>
        <v>-7.5653370013755161E-3</v>
      </c>
    </row>
    <row r="696" spans="1:6">
      <c r="A696" s="1">
        <v>41880</v>
      </c>
      <c r="B696">
        <v>2160500</v>
      </c>
      <c r="C696" s="12">
        <f t="shared" si="30"/>
        <v>-1.8480018480018234E-3</v>
      </c>
      <c r="D696" s="12">
        <f t="shared" si="31"/>
        <v>-1.8480018480018234E-3</v>
      </c>
      <c r="E696" s="9">
        <f>MAX($B$3:B696)</f>
        <v>2181000</v>
      </c>
      <c r="F696" s="12">
        <f t="shared" si="32"/>
        <v>-9.3993580926180643E-3</v>
      </c>
    </row>
    <row r="697" spans="1:6">
      <c r="A697" s="1">
        <v>41883</v>
      </c>
      <c r="B697">
        <v>2160500</v>
      </c>
      <c r="C697" s="12">
        <f t="shared" si="30"/>
        <v>0</v>
      </c>
      <c r="D697" s="12" t="str">
        <f t="shared" si="31"/>
        <v/>
      </c>
      <c r="E697" s="9">
        <f>MAX($B$3:B697)</f>
        <v>2181000</v>
      </c>
      <c r="F697" s="12">
        <f t="shared" si="32"/>
        <v>-9.3993580926180643E-3</v>
      </c>
    </row>
    <row r="698" spans="1:6">
      <c r="A698" s="1">
        <v>41884</v>
      </c>
      <c r="B698">
        <v>2159000</v>
      </c>
      <c r="C698" s="12">
        <f t="shared" si="30"/>
        <v>-6.9428373061786175E-4</v>
      </c>
      <c r="D698" s="12">
        <f t="shared" si="31"/>
        <v>-6.9428373061786175E-4</v>
      </c>
      <c r="E698" s="9">
        <f>MAX($B$3:B698)</f>
        <v>2181000</v>
      </c>
      <c r="F698" s="12">
        <f t="shared" si="32"/>
        <v>-1.0087116001834021E-2</v>
      </c>
    </row>
    <row r="699" spans="1:6">
      <c r="A699" s="1">
        <v>41885</v>
      </c>
      <c r="B699">
        <v>2164500</v>
      </c>
      <c r="C699" s="12">
        <f t="shared" si="30"/>
        <v>2.5474756831866952E-3</v>
      </c>
      <c r="D699" s="12" t="str">
        <f t="shared" si="31"/>
        <v/>
      </c>
      <c r="E699" s="9">
        <f>MAX($B$3:B699)</f>
        <v>2181000</v>
      </c>
      <c r="F699" s="12">
        <f t="shared" si="32"/>
        <v>-7.5653370013755161E-3</v>
      </c>
    </row>
    <row r="700" spans="1:6">
      <c r="A700" s="1">
        <v>41886</v>
      </c>
      <c r="B700">
        <v>2165000</v>
      </c>
      <c r="C700" s="12">
        <f t="shared" si="30"/>
        <v>2.3100023100020017E-4</v>
      </c>
      <c r="D700" s="12" t="str">
        <f t="shared" si="31"/>
        <v/>
      </c>
      <c r="E700" s="9">
        <f>MAX($B$3:B700)</f>
        <v>2181000</v>
      </c>
      <c r="F700" s="12">
        <f t="shared" si="32"/>
        <v>-7.336084364970197E-3</v>
      </c>
    </row>
    <row r="701" spans="1:6">
      <c r="A701" s="1">
        <v>41887</v>
      </c>
      <c r="B701">
        <v>2173000</v>
      </c>
      <c r="C701" s="12">
        <f t="shared" si="30"/>
        <v>3.695150115473389E-3</v>
      </c>
      <c r="D701" s="12" t="str">
        <f t="shared" si="31"/>
        <v/>
      </c>
      <c r="E701" s="9">
        <f>MAX($B$3:B701)</f>
        <v>2181000</v>
      </c>
      <c r="F701" s="12">
        <f t="shared" si="32"/>
        <v>-3.6680421824850985E-3</v>
      </c>
    </row>
    <row r="702" spans="1:6">
      <c r="A702" s="1">
        <v>41890</v>
      </c>
      <c r="B702">
        <v>2171000</v>
      </c>
      <c r="C702" s="12">
        <f t="shared" si="30"/>
        <v>-9.203865623561569E-4</v>
      </c>
      <c r="D702" s="12">
        <f t="shared" si="31"/>
        <v>-9.203865623561569E-4</v>
      </c>
      <c r="E702" s="9">
        <f>MAX($B$3:B702)</f>
        <v>2181000</v>
      </c>
      <c r="F702" s="12">
        <f t="shared" si="32"/>
        <v>-4.585052728106373E-3</v>
      </c>
    </row>
    <row r="703" spans="1:6">
      <c r="A703" s="1">
        <v>41891</v>
      </c>
      <c r="B703">
        <v>2161500</v>
      </c>
      <c r="C703" s="12">
        <f t="shared" si="30"/>
        <v>-4.3758636573008047E-3</v>
      </c>
      <c r="D703" s="12">
        <f t="shared" si="31"/>
        <v>-4.3758636573008047E-3</v>
      </c>
      <c r="E703" s="9">
        <f>MAX($B$3:B703)</f>
        <v>2181000</v>
      </c>
      <c r="F703" s="12">
        <f t="shared" si="32"/>
        <v>-8.9408528198074277E-3</v>
      </c>
    </row>
    <row r="704" spans="1:6">
      <c r="A704" s="1">
        <v>41892</v>
      </c>
      <c r="B704">
        <v>2164000</v>
      </c>
      <c r="C704" s="12">
        <f t="shared" si="30"/>
        <v>1.1566042100392693E-3</v>
      </c>
      <c r="D704" s="12" t="str">
        <f t="shared" si="31"/>
        <v/>
      </c>
      <c r="E704" s="9">
        <f>MAX($B$3:B704)</f>
        <v>2181000</v>
      </c>
      <c r="F704" s="12">
        <f t="shared" si="32"/>
        <v>-7.7945896377808344E-3</v>
      </c>
    </row>
    <row r="705" spans="1:6">
      <c r="A705" s="1">
        <v>41893</v>
      </c>
      <c r="B705">
        <v>2165000</v>
      </c>
      <c r="C705" s="12">
        <f t="shared" si="30"/>
        <v>4.6210720887240875E-4</v>
      </c>
      <c r="D705" s="12" t="str">
        <f t="shared" si="31"/>
        <v/>
      </c>
      <c r="E705" s="9">
        <f>MAX($B$3:B705)</f>
        <v>2181000</v>
      </c>
      <c r="F705" s="12">
        <f t="shared" si="32"/>
        <v>-7.336084364970197E-3</v>
      </c>
    </row>
    <row r="706" spans="1:6">
      <c r="A706" s="1">
        <v>41894</v>
      </c>
      <c r="B706">
        <v>2155000</v>
      </c>
      <c r="C706" s="12">
        <f t="shared" si="30"/>
        <v>-4.6189376443418473E-3</v>
      </c>
      <c r="D706" s="12">
        <f t="shared" si="31"/>
        <v>-4.6189376443418473E-3</v>
      </c>
      <c r="E706" s="9">
        <f>MAX($B$3:B706)</f>
        <v>2181000</v>
      </c>
      <c r="F706" s="12">
        <f t="shared" si="32"/>
        <v>-1.1921137093076571E-2</v>
      </c>
    </row>
    <row r="707" spans="1:6">
      <c r="A707" s="1">
        <v>41897</v>
      </c>
      <c r="B707">
        <v>2144000</v>
      </c>
      <c r="C707" s="12">
        <f t="shared" si="30"/>
        <v>-5.1044083526682327E-3</v>
      </c>
      <c r="D707" s="12">
        <f t="shared" si="31"/>
        <v>-5.1044083526682327E-3</v>
      </c>
      <c r="E707" s="9">
        <f>MAX($B$3:B707)</f>
        <v>2181000</v>
      </c>
      <c r="F707" s="12">
        <f t="shared" si="32"/>
        <v>-1.6964695093993582E-2</v>
      </c>
    </row>
    <row r="708" spans="1:6">
      <c r="A708" s="1">
        <v>41898</v>
      </c>
      <c r="B708">
        <v>2172000</v>
      </c>
      <c r="C708" s="12">
        <f t="shared" ref="C708:C771" si="33">B708/B707-1</f>
        <v>1.3059701492537323E-2</v>
      </c>
      <c r="D708" s="12" t="str">
        <f t="shared" si="31"/>
        <v/>
      </c>
      <c r="E708" s="9">
        <f>MAX($B$3:B708)</f>
        <v>2181000</v>
      </c>
      <c r="F708" s="12">
        <f t="shared" si="32"/>
        <v>-4.1265474552957355E-3</v>
      </c>
    </row>
    <row r="709" spans="1:6">
      <c r="A709" s="1">
        <v>41899</v>
      </c>
      <c r="B709">
        <v>2150000</v>
      </c>
      <c r="C709" s="12">
        <f t="shared" si="33"/>
        <v>-1.0128913443830601E-2</v>
      </c>
      <c r="D709" s="12">
        <f t="shared" ref="D709:D772" si="34">IF(C709&lt;0,C709,"")</f>
        <v>-1.0128913443830601E-2</v>
      </c>
      <c r="E709" s="9">
        <f>MAX($B$3:B709)</f>
        <v>2181000</v>
      </c>
      <c r="F709" s="12">
        <f t="shared" si="32"/>
        <v>-1.4213663457129757E-2</v>
      </c>
    </row>
    <row r="710" spans="1:6">
      <c r="A710" s="1">
        <v>41900</v>
      </c>
      <c r="B710">
        <v>2173500</v>
      </c>
      <c r="C710" s="12">
        <f t="shared" si="33"/>
        <v>1.0930232558139519E-2</v>
      </c>
      <c r="D710" s="12" t="str">
        <f t="shared" si="34"/>
        <v/>
      </c>
      <c r="E710" s="9">
        <f>MAX($B$3:B710)</f>
        <v>2181000</v>
      </c>
      <c r="F710" s="12">
        <f t="shared" ref="F710:F773" si="35">(B710-E710)/E710</f>
        <v>-3.4387895460797797E-3</v>
      </c>
    </row>
    <row r="711" spans="1:6">
      <c r="A711" s="1">
        <v>41901</v>
      </c>
      <c r="B711">
        <v>2170000</v>
      </c>
      <c r="C711" s="12">
        <f t="shared" si="33"/>
        <v>-1.6103059581320522E-3</v>
      </c>
      <c r="D711" s="12">
        <f t="shared" si="34"/>
        <v>-1.6103059581320522E-3</v>
      </c>
      <c r="E711" s="9">
        <f>MAX($B$3:B711)</f>
        <v>2181000</v>
      </c>
      <c r="F711" s="12">
        <f t="shared" si="35"/>
        <v>-5.0435580009170105E-3</v>
      </c>
    </row>
    <row r="712" spans="1:6">
      <c r="A712" s="1">
        <v>41904</v>
      </c>
      <c r="B712">
        <v>2154000</v>
      </c>
      <c r="C712" s="12">
        <f t="shared" si="33"/>
        <v>-7.3732718894009563E-3</v>
      </c>
      <c r="D712" s="12">
        <f t="shared" si="34"/>
        <v>-7.3732718894009563E-3</v>
      </c>
      <c r="E712" s="9">
        <f>MAX($B$3:B712)</f>
        <v>2181000</v>
      </c>
      <c r="F712" s="12">
        <f t="shared" si="35"/>
        <v>-1.2379642365887207E-2</v>
      </c>
    </row>
    <row r="713" spans="1:6">
      <c r="A713" s="1">
        <v>41905</v>
      </c>
      <c r="B713">
        <v>2140000</v>
      </c>
      <c r="C713" s="12">
        <f t="shared" si="33"/>
        <v>-6.4995357474466608E-3</v>
      </c>
      <c r="D713" s="12">
        <f t="shared" si="34"/>
        <v>-6.4995357474466608E-3</v>
      </c>
      <c r="E713" s="9">
        <f>MAX($B$3:B713)</f>
        <v>2181000</v>
      </c>
      <c r="F713" s="12">
        <f t="shared" si="35"/>
        <v>-1.8798716185236129E-2</v>
      </c>
    </row>
    <row r="714" spans="1:6">
      <c r="A714" s="1">
        <v>41906</v>
      </c>
      <c r="B714">
        <v>2157000</v>
      </c>
      <c r="C714" s="12">
        <f t="shared" si="33"/>
        <v>7.943925233644844E-3</v>
      </c>
      <c r="D714" s="12" t="str">
        <f t="shared" si="34"/>
        <v/>
      </c>
      <c r="E714" s="9">
        <f>MAX($B$3:B714)</f>
        <v>2181000</v>
      </c>
      <c r="F714" s="12">
        <f t="shared" si="35"/>
        <v>-1.1004126547455296E-2</v>
      </c>
    </row>
    <row r="715" spans="1:6">
      <c r="A715" s="1">
        <v>41907</v>
      </c>
      <c r="B715">
        <v>2132500</v>
      </c>
      <c r="C715" s="12">
        <f t="shared" si="33"/>
        <v>-1.1358368103847938E-2</v>
      </c>
      <c r="D715" s="12">
        <f t="shared" si="34"/>
        <v>-1.1358368103847938E-2</v>
      </c>
      <c r="E715" s="9">
        <f>MAX($B$3:B715)</f>
        <v>2181000</v>
      </c>
      <c r="F715" s="12">
        <f t="shared" si="35"/>
        <v>-2.2237505731315912E-2</v>
      </c>
    </row>
    <row r="716" spans="1:6">
      <c r="A716" s="1">
        <v>41908</v>
      </c>
      <c r="B716">
        <v>2141500</v>
      </c>
      <c r="C716" s="12">
        <f t="shared" si="33"/>
        <v>4.2203985932005583E-3</v>
      </c>
      <c r="D716" s="12" t="str">
        <f t="shared" si="34"/>
        <v/>
      </c>
      <c r="E716" s="9">
        <f>MAX($B$3:B716)</f>
        <v>2181000</v>
      </c>
      <c r="F716" s="12">
        <f t="shared" si="35"/>
        <v>-1.8110958276020175E-2</v>
      </c>
    </row>
    <row r="717" spans="1:6">
      <c r="A717" s="1">
        <v>41911</v>
      </c>
      <c r="B717">
        <v>2119500</v>
      </c>
      <c r="C717" s="12">
        <f t="shared" si="33"/>
        <v>-1.0273173009572756E-2</v>
      </c>
      <c r="D717" s="12">
        <f t="shared" si="34"/>
        <v>-1.0273173009572756E-2</v>
      </c>
      <c r="E717" s="9">
        <f>MAX($B$3:B717)</f>
        <v>2181000</v>
      </c>
      <c r="F717" s="12">
        <f t="shared" si="35"/>
        <v>-2.8198074277854195E-2</v>
      </c>
    </row>
    <row r="718" spans="1:6">
      <c r="A718" s="1">
        <v>41912</v>
      </c>
      <c r="B718">
        <v>2117500</v>
      </c>
      <c r="C718" s="12">
        <f t="shared" si="33"/>
        <v>-9.4361877801363292E-4</v>
      </c>
      <c r="D718" s="12">
        <f t="shared" si="34"/>
        <v>-9.4361877801363292E-4</v>
      </c>
      <c r="E718" s="9">
        <f>MAX($B$3:B718)</f>
        <v>2181000</v>
      </c>
      <c r="F718" s="12">
        <f t="shared" si="35"/>
        <v>-2.9115084823475471E-2</v>
      </c>
    </row>
    <row r="719" spans="1:6">
      <c r="A719" s="1">
        <v>41913</v>
      </c>
      <c r="B719">
        <v>2103500</v>
      </c>
      <c r="C719" s="12">
        <f t="shared" si="33"/>
        <v>-6.6115702479339067E-3</v>
      </c>
      <c r="D719" s="12">
        <f t="shared" si="34"/>
        <v>-6.6115702479339067E-3</v>
      </c>
      <c r="E719" s="9">
        <f>MAX($B$3:B719)</f>
        <v>2181000</v>
      </c>
      <c r="F719" s="12">
        <f t="shared" si="35"/>
        <v>-3.5534158642824394E-2</v>
      </c>
    </row>
    <row r="720" spans="1:6">
      <c r="A720" s="1">
        <v>41914</v>
      </c>
      <c r="B720">
        <v>2111000</v>
      </c>
      <c r="C720" s="12">
        <f t="shared" si="33"/>
        <v>3.5654860946041644E-3</v>
      </c>
      <c r="D720" s="12" t="str">
        <f t="shared" si="34"/>
        <v/>
      </c>
      <c r="E720" s="9">
        <f>MAX($B$3:B720)</f>
        <v>2181000</v>
      </c>
      <c r="F720" s="12">
        <f t="shared" si="35"/>
        <v>-3.2095369096744611E-2</v>
      </c>
    </row>
    <row r="721" spans="1:6">
      <c r="A721" s="1">
        <v>41915</v>
      </c>
      <c r="B721">
        <v>2143500</v>
      </c>
      <c r="C721" s="12">
        <f t="shared" si="33"/>
        <v>1.5395547134059662E-2</v>
      </c>
      <c r="D721" s="12" t="str">
        <f t="shared" si="34"/>
        <v/>
      </c>
      <c r="E721" s="9">
        <f>MAX($B$3:B721)</f>
        <v>2181000</v>
      </c>
      <c r="F721" s="12">
        <f t="shared" si="35"/>
        <v>-1.7193947730398899E-2</v>
      </c>
    </row>
    <row r="722" spans="1:6">
      <c r="A722" s="1">
        <v>41918</v>
      </c>
      <c r="B722">
        <v>2130500</v>
      </c>
      <c r="C722" s="12">
        <f t="shared" si="33"/>
        <v>-6.0648472125028885E-3</v>
      </c>
      <c r="D722" s="12">
        <f t="shared" si="34"/>
        <v>-6.0648472125028885E-3</v>
      </c>
      <c r="E722" s="9">
        <f>MAX($B$3:B722)</f>
        <v>2181000</v>
      </c>
      <c r="F722" s="12">
        <f t="shared" si="35"/>
        <v>-2.3154516276937185E-2</v>
      </c>
    </row>
    <row r="723" spans="1:6">
      <c r="A723" s="1">
        <v>41919</v>
      </c>
      <c r="B723">
        <v>2098500</v>
      </c>
      <c r="C723" s="12">
        <f t="shared" si="33"/>
        <v>-1.5019948368927505E-2</v>
      </c>
      <c r="D723" s="12">
        <f t="shared" si="34"/>
        <v>-1.5019948368927505E-2</v>
      </c>
      <c r="E723" s="9">
        <f>MAX($B$3:B723)</f>
        <v>2181000</v>
      </c>
      <c r="F723" s="12">
        <f t="shared" si="35"/>
        <v>-3.7826685006877581E-2</v>
      </c>
    </row>
    <row r="724" spans="1:6">
      <c r="A724" s="1">
        <v>41920</v>
      </c>
      <c r="B724">
        <v>2145000</v>
      </c>
      <c r="C724" s="12">
        <f t="shared" si="33"/>
        <v>2.2158684774839177E-2</v>
      </c>
      <c r="D724" s="12" t="str">
        <f t="shared" si="34"/>
        <v/>
      </c>
      <c r="E724" s="9">
        <f>MAX($B$3:B724)</f>
        <v>2181000</v>
      </c>
      <c r="F724" s="12">
        <f t="shared" si="35"/>
        <v>-1.6506189821182942E-2</v>
      </c>
    </row>
    <row r="725" spans="1:6">
      <c r="A725" s="1">
        <v>41921</v>
      </c>
      <c r="B725">
        <v>2102000</v>
      </c>
      <c r="C725" s="12">
        <f t="shared" si="33"/>
        <v>-2.0046620046620056E-2</v>
      </c>
      <c r="D725" s="12">
        <f t="shared" si="34"/>
        <v>-2.0046620046620056E-2</v>
      </c>
      <c r="E725" s="9">
        <f>MAX($B$3:B725)</f>
        <v>2181000</v>
      </c>
      <c r="F725" s="12">
        <f t="shared" si="35"/>
        <v>-3.6221916552040351E-2</v>
      </c>
    </row>
    <row r="726" spans="1:6">
      <c r="A726" s="1">
        <v>41922</v>
      </c>
      <c r="B726">
        <v>2046000</v>
      </c>
      <c r="C726" s="12">
        <f t="shared" si="33"/>
        <v>-2.6641294005708804E-2</v>
      </c>
      <c r="D726" s="12">
        <f t="shared" si="34"/>
        <v>-2.6641294005708804E-2</v>
      </c>
      <c r="E726" s="9">
        <f>MAX($B$3:B726)</f>
        <v>2181000</v>
      </c>
      <c r="F726" s="12">
        <f t="shared" si="35"/>
        <v>-6.1898211829436035E-2</v>
      </c>
    </row>
    <row r="727" spans="1:6">
      <c r="A727" s="1">
        <v>41925</v>
      </c>
      <c r="B727">
        <v>1979000</v>
      </c>
      <c r="C727" s="12">
        <f t="shared" si="33"/>
        <v>-3.2746823069403685E-2</v>
      </c>
      <c r="D727" s="12">
        <f t="shared" si="34"/>
        <v>-3.2746823069403685E-2</v>
      </c>
      <c r="E727" s="9">
        <f>MAX($B$3:B727)</f>
        <v>2181000</v>
      </c>
      <c r="F727" s="12">
        <f t="shared" si="35"/>
        <v>-9.261806510774874E-2</v>
      </c>
    </row>
    <row r="728" spans="1:6">
      <c r="A728" s="1">
        <v>41926</v>
      </c>
      <c r="B728">
        <v>2017000</v>
      </c>
      <c r="C728" s="12">
        <f t="shared" si="33"/>
        <v>1.9201616978271829E-2</v>
      </c>
      <c r="D728" s="12" t="str">
        <f t="shared" si="34"/>
        <v/>
      </c>
      <c r="E728" s="9">
        <f>MAX($B$3:B728)</f>
        <v>2181000</v>
      </c>
      <c r="F728" s="12">
        <f t="shared" si="35"/>
        <v>-7.5194864740944514E-2</v>
      </c>
    </row>
    <row r="729" spans="1:6">
      <c r="A729" s="1">
        <v>41927</v>
      </c>
      <c r="B729">
        <v>1944000</v>
      </c>
      <c r="C729" s="12">
        <f t="shared" si="33"/>
        <v>-3.619236489836386E-2</v>
      </c>
      <c r="D729" s="12">
        <f t="shared" si="34"/>
        <v>-3.619236489836386E-2</v>
      </c>
      <c r="E729" s="9">
        <f>MAX($B$3:B729)</f>
        <v>2181000</v>
      </c>
      <c r="F729" s="12">
        <f t="shared" si="35"/>
        <v>-0.10866574965612105</v>
      </c>
    </row>
    <row r="730" spans="1:6">
      <c r="A730" s="1">
        <v>41928</v>
      </c>
      <c r="B730">
        <v>1980000</v>
      </c>
      <c r="C730" s="12">
        <f t="shared" si="33"/>
        <v>1.8518518518518601E-2</v>
      </c>
      <c r="D730" s="12" t="str">
        <f t="shared" si="34"/>
        <v/>
      </c>
      <c r="E730" s="9">
        <f>MAX($B$3:B730)</f>
        <v>2181000</v>
      </c>
      <c r="F730" s="12">
        <f t="shared" si="35"/>
        <v>-9.2159559834938107E-2</v>
      </c>
    </row>
    <row r="731" spans="1:6">
      <c r="A731" s="1">
        <v>41929</v>
      </c>
      <c r="B731">
        <v>2012500</v>
      </c>
      <c r="C731" s="12">
        <f t="shared" si="33"/>
        <v>1.6414141414141437E-2</v>
      </c>
      <c r="D731" s="12" t="str">
        <f t="shared" si="34"/>
        <v/>
      </c>
      <c r="E731" s="9">
        <f>MAX($B$3:B731)</f>
        <v>2181000</v>
      </c>
      <c r="F731" s="12">
        <f t="shared" si="35"/>
        <v>-7.7258138468592391E-2</v>
      </c>
    </row>
    <row r="732" spans="1:6">
      <c r="A732" s="1">
        <v>41932</v>
      </c>
      <c r="B732">
        <v>2063500</v>
      </c>
      <c r="C732" s="12">
        <f t="shared" si="33"/>
        <v>2.5341614906832399E-2</v>
      </c>
      <c r="D732" s="12" t="str">
        <f t="shared" si="34"/>
        <v/>
      </c>
      <c r="E732" s="9">
        <f>MAX($B$3:B732)</f>
        <v>2181000</v>
      </c>
      <c r="F732" s="12">
        <f t="shared" si="35"/>
        <v>-5.3874369555249886E-2</v>
      </c>
    </row>
    <row r="733" spans="1:6">
      <c r="A733" s="1">
        <v>41933</v>
      </c>
      <c r="B733">
        <v>2110000</v>
      </c>
      <c r="C733" s="12">
        <f t="shared" si="33"/>
        <v>2.2534528713351154E-2</v>
      </c>
      <c r="D733" s="12" t="str">
        <f t="shared" si="34"/>
        <v/>
      </c>
      <c r="E733" s="9">
        <f>MAX($B$3:B733)</f>
        <v>2181000</v>
      </c>
      <c r="F733" s="12">
        <f t="shared" si="35"/>
        <v>-3.2553874369555251E-2</v>
      </c>
    </row>
    <row r="734" spans="1:6">
      <c r="A734" s="1">
        <v>41934</v>
      </c>
      <c r="B734">
        <v>2067500</v>
      </c>
      <c r="C734" s="12">
        <f t="shared" si="33"/>
        <v>-2.0142180094786744E-2</v>
      </c>
      <c r="D734" s="12">
        <f t="shared" si="34"/>
        <v>-2.0142180094786744E-2</v>
      </c>
      <c r="E734" s="9">
        <f>MAX($B$3:B734)</f>
        <v>2181000</v>
      </c>
      <c r="F734" s="12">
        <f t="shared" si="35"/>
        <v>-5.2040348464007333E-2</v>
      </c>
    </row>
    <row r="735" spans="1:6">
      <c r="A735" s="1">
        <v>41935</v>
      </c>
      <c r="B735">
        <v>2097500</v>
      </c>
      <c r="C735" s="12">
        <f t="shared" si="33"/>
        <v>1.4510278113663899E-2</v>
      </c>
      <c r="D735" s="12" t="str">
        <f t="shared" si="34"/>
        <v/>
      </c>
      <c r="E735" s="9">
        <f>MAX($B$3:B735)</f>
        <v>2181000</v>
      </c>
      <c r="F735" s="12">
        <f t="shared" si="35"/>
        <v>-3.8285190279688214E-2</v>
      </c>
    </row>
    <row r="736" spans="1:6">
      <c r="A736" s="1">
        <v>41936</v>
      </c>
      <c r="B736">
        <v>2105500</v>
      </c>
      <c r="C736" s="12">
        <f t="shared" si="33"/>
        <v>3.8140643623361115E-3</v>
      </c>
      <c r="D736" s="12" t="str">
        <f t="shared" si="34"/>
        <v/>
      </c>
      <c r="E736" s="9">
        <f>MAX($B$3:B736)</f>
        <v>2181000</v>
      </c>
      <c r="F736" s="12">
        <f t="shared" si="35"/>
        <v>-3.4617148097203121E-2</v>
      </c>
    </row>
    <row r="737" spans="1:6">
      <c r="A737" s="1">
        <v>41939</v>
      </c>
      <c r="B737">
        <v>2110000</v>
      </c>
      <c r="C737" s="12">
        <f t="shared" si="33"/>
        <v>2.1372595582997977E-3</v>
      </c>
      <c r="D737" s="12" t="str">
        <f t="shared" si="34"/>
        <v/>
      </c>
      <c r="E737" s="9">
        <f>MAX($B$3:B737)</f>
        <v>2181000</v>
      </c>
      <c r="F737" s="12">
        <f t="shared" si="35"/>
        <v>-3.2553874369555251E-2</v>
      </c>
    </row>
    <row r="738" spans="1:6">
      <c r="A738" s="1">
        <v>41940</v>
      </c>
      <c r="B738">
        <v>2140500</v>
      </c>
      <c r="C738" s="12">
        <f t="shared" si="33"/>
        <v>1.4454976303317491E-2</v>
      </c>
      <c r="D738" s="12" t="str">
        <f t="shared" si="34"/>
        <v/>
      </c>
      <c r="E738" s="9">
        <f>MAX($B$3:B738)</f>
        <v>2181000</v>
      </c>
      <c r="F738" s="12">
        <f t="shared" si="35"/>
        <v>-1.8569463548830812E-2</v>
      </c>
    </row>
    <row r="739" spans="1:6">
      <c r="A739" s="1">
        <v>41941</v>
      </c>
      <c r="B739">
        <v>2127000</v>
      </c>
      <c r="C739" s="12">
        <f t="shared" si="33"/>
        <v>-6.3069376313945602E-3</v>
      </c>
      <c r="D739" s="12">
        <f t="shared" si="34"/>
        <v>-6.3069376313945602E-3</v>
      </c>
      <c r="E739" s="9">
        <f>MAX($B$3:B739)</f>
        <v>2181000</v>
      </c>
      <c r="F739" s="12">
        <f t="shared" si="35"/>
        <v>-2.4759284731774415E-2</v>
      </c>
    </row>
    <row r="740" spans="1:6">
      <c r="A740" s="1">
        <v>41942</v>
      </c>
      <c r="B740">
        <v>2128500</v>
      </c>
      <c r="C740" s="12">
        <f t="shared" si="33"/>
        <v>7.0521861777161909E-4</v>
      </c>
      <c r="D740" s="12" t="str">
        <f t="shared" si="34"/>
        <v/>
      </c>
      <c r="E740" s="9">
        <f>MAX($B$3:B740)</f>
        <v>2181000</v>
      </c>
      <c r="F740" s="12">
        <f t="shared" si="35"/>
        <v>-2.4071526822558458E-2</v>
      </c>
    </row>
    <row r="741" spans="1:6">
      <c r="A741" s="1">
        <v>41943</v>
      </c>
      <c r="B741">
        <v>2136500</v>
      </c>
      <c r="C741" s="12">
        <f t="shared" si="33"/>
        <v>3.7585153864223564E-3</v>
      </c>
      <c r="D741" s="12" t="str">
        <f t="shared" si="34"/>
        <v/>
      </c>
      <c r="E741" s="9">
        <f>MAX($B$3:B741)</f>
        <v>2181000</v>
      </c>
      <c r="F741" s="12">
        <f t="shared" si="35"/>
        <v>-2.0403484640073362E-2</v>
      </c>
    </row>
    <row r="742" spans="1:6">
      <c r="A742" s="1">
        <v>41946</v>
      </c>
      <c r="B742">
        <v>2131000</v>
      </c>
      <c r="C742" s="12">
        <f t="shared" si="33"/>
        <v>-2.5743037678446212E-3</v>
      </c>
      <c r="D742" s="12">
        <f t="shared" si="34"/>
        <v>-2.5743037678446212E-3</v>
      </c>
      <c r="E742" s="9">
        <f>MAX($B$3:B742)</f>
        <v>2181000</v>
      </c>
      <c r="F742" s="12">
        <f t="shared" si="35"/>
        <v>-2.2925263640531865E-2</v>
      </c>
    </row>
    <row r="743" spans="1:6">
      <c r="A743" s="1">
        <v>41947</v>
      </c>
      <c r="B743">
        <v>2131500</v>
      </c>
      <c r="C743" s="12">
        <f t="shared" si="33"/>
        <v>2.3463162834347351E-4</v>
      </c>
      <c r="D743" s="12" t="str">
        <f t="shared" si="34"/>
        <v/>
      </c>
      <c r="E743" s="9">
        <f>MAX($B$3:B743)</f>
        <v>2181000</v>
      </c>
      <c r="F743" s="12">
        <f t="shared" si="35"/>
        <v>-2.2696011004126548E-2</v>
      </c>
    </row>
    <row r="744" spans="1:6">
      <c r="A744" s="1">
        <v>41948</v>
      </c>
      <c r="B744">
        <v>2143500</v>
      </c>
      <c r="C744" s="12">
        <f t="shared" si="33"/>
        <v>5.6298381421533428E-3</v>
      </c>
      <c r="D744" s="12" t="str">
        <f t="shared" si="34"/>
        <v/>
      </c>
      <c r="E744" s="9">
        <f>MAX($B$3:B744)</f>
        <v>2181000</v>
      </c>
      <c r="F744" s="12">
        <f t="shared" si="35"/>
        <v>-1.7193947730398899E-2</v>
      </c>
    </row>
    <row r="745" spans="1:6">
      <c r="A745" s="1">
        <v>41949</v>
      </c>
      <c r="B745">
        <v>2156000</v>
      </c>
      <c r="C745" s="12">
        <f t="shared" si="33"/>
        <v>5.8315838581759483E-3</v>
      </c>
      <c r="D745" s="12" t="str">
        <f t="shared" si="34"/>
        <v/>
      </c>
      <c r="E745" s="9">
        <f>MAX($B$3:B745)</f>
        <v>2181000</v>
      </c>
      <c r="F745" s="12">
        <f t="shared" si="35"/>
        <v>-1.1462631820265932E-2</v>
      </c>
    </row>
    <row r="746" spans="1:6">
      <c r="A746" s="1">
        <v>41950</v>
      </c>
      <c r="B746">
        <v>2156000</v>
      </c>
      <c r="C746" s="12">
        <f t="shared" si="33"/>
        <v>0</v>
      </c>
      <c r="D746" s="12" t="str">
        <f t="shared" si="34"/>
        <v/>
      </c>
      <c r="E746" s="9">
        <f>MAX($B$3:B746)</f>
        <v>2181000</v>
      </c>
      <c r="F746" s="12">
        <f t="shared" si="35"/>
        <v>-1.1462631820265932E-2</v>
      </c>
    </row>
    <row r="747" spans="1:6">
      <c r="A747" s="1">
        <v>41953</v>
      </c>
      <c r="B747">
        <v>2175000</v>
      </c>
      <c r="C747" s="12">
        <f t="shared" si="33"/>
        <v>8.8126159554731132E-3</v>
      </c>
      <c r="D747" s="12" t="str">
        <f t="shared" si="34"/>
        <v/>
      </c>
      <c r="E747" s="9">
        <f>MAX($B$3:B747)</f>
        <v>2181000</v>
      </c>
      <c r="F747" s="12">
        <f t="shared" si="35"/>
        <v>-2.751031636863824E-3</v>
      </c>
    </row>
    <row r="748" spans="1:6">
      <c r="A748" s="1">
        <v>41954</v>
      </c>
      <c r="B748">
        <v>2176500</v>
      </c>
      <c r="C748" s="12">
        <f t="shared" si="33"/>
        <v>6.8965517241381669E-4</v>
      </c>
      <c r="D748" s="12" t="str">
        <f t="shared" si="34"/>
        <v/>
      </c>
      <c r="E748" s="9">
        <f>MAX($B$3:B748)</f>
        <v>2181000</v>
      </c>
      <c r="F748" s="12">
        <f t="shared" si="35"/>
        <v>-2.0632737276478678E-3</v>
      </c>
    </row>
    <row r="749" spans="1:6">
      <c r="A749" s="1">
        <v>41955</v>
      </c>
      <c r="B749">
        <v>2167500</v>
      </c>
      <c r="C749" s="12">
        <f t="shared" si="33"/>
        <v>-4.1350792556856808E-3</v>
      </c>
      <c r="D749" s="12">
        <f t="shared" si="34"/>
        <v>-4.1350792556856808E-3</v>
      </c>
      <c r="E749" s="9">
        <f>MAX($B$3:B749)</f>
        <v>2181000</v>
      </c>
      <c r="F749" s="12">
        <f t="shared" si="35"/>
        <v>-6.1898211829436037E-3</v>
      </c>
    </row>
    <row r="750" spans="1:6">
      <c r="A750" s="1">
        <v>41956</v>
      </c>
      <c r="B750">
        <v>2158000</v>
      </c>
      <c r="C750" s="12">
        <f t="shared" si="33"/>
        <v>-4.3829296424452435E-3</v>
      </c>
      <c r="D750" s="12">
        <f t="shared" si="34"/>
        <v>-4.3829296424452435E-3</v>
      </c>
      <c r="E750" s="9">
        <f>MAX($B$3:B750)</f>
        <v>2181000</v>
      </c>
      <c r="F750" s="12">
        <f t="shared" si="35"/>
        <v>-1.0545621274644659E-2</v>
      </c>
    </row>
    <row r="751" spans="1:6">
      <c r="A751" s="1">
        <v>41957</v>
      </c>
      <c r="B751">
        <v>2166500</v>
      </c>
      <c r="C751" s="12">
        <f t="shared" si="33"/>
        <v>3.9388322520852448E-3</v>
      </c>
      <c r="D751" s="12" t="str">
        <f t="shared" si="34"/>
        <v/>
      </c>
      <c r="E751" s="9">
        <f>MAX($B$3:B751)</f>
        <v>2181000</v>
      </c>
      <c r="F751" s="12">
        <f t="shared" si="35"/>
        <v>-6.6483264557542412E-3</v>
      </c>
    </row>
    <row r="752" spans="1:6">
      <c r="A752" s="1">
        <v>41960</v>
      </c>
      <c r="B752">
        <v>2166000</v>
      </c>
      <c r="C752" s="12">
        <f t="shared" si="33"/>
        <v>-2.3078698361411742E-4</v>
      </c>
      <c r="D752" s="12">
        <f t="shared" si="34"/>
        <v>-2.3078698361411742E-4</v>
      </c>
      <c r="E752" s="9">
        <f>MAX($B$3:B752)</f>
        <v>2181000</v>
      </c>
      <c r="F752" s="12">
        <f t="shared" si="35"/>
        <v>-6.8775790921595595E-3</v>
      </c>
    </row>
    <row r="753" spans="1:6">
      <c r="A753" s="1">
        <v>41961</v>
      </c>
      <c r="B753">
        <v>2170000</v>
      </c>
      <c r="C753" s="12">
        <f t="shared" si="33"/>
        <v>1.8467220683286989E-3</v>
      </c>
      <c r="D753" s="12" t="str">
        <f t="shared" si="34"/>
        <v/>
      </c>
      <c r="E753" s="9">
        <f>MAX($B$3:B753)</f>
        <v>2181000</v>
      </c>
      <c r="F753" s="12">
        <f t="shared" si="35"/>
        <v>-5.0435580009170105E-3</v>
      </c>
    </row>
    <row r="754" spans="1:6">
      <c r="A754" s="1">
        <v>41962</v>
      </c>
      <c r="B754">
        <v>2160000</v>
      </c>
      <c r="C754" s="12">
        <f t="shared" si="33"/>
        <v>-4.6082949308755561E-3</v>
      </c>
      <c r="D754" s="12">
        <f t="shared" si="34"/>
        <v>-4.6082949308755561E-3</v>
      </c>
      <c r="E754" s="9">
        <f>MAX($B$3:B754)</f>
        <v>2181000</v>
      </c>
      <c r="F754" s="12">
        <f t="shared" si="35"/>
        <v>-9.6286107290233843E-3</v>
      </c>
    </row>
    <row r="755" spans="1:6">
      <c r="A755" s="1">
        <v>41963</v>
      </c>
      <c r="B755">
        <v>2167000</v>
      </c>
      <c r="C755" s="12">
        <f t="shared" si="33"/>
        <v>3.2407407407406552E-3</v>
      </c>
      <c r="D755" s="12" t="str">
        <f t="shared" si="34"/>
        <v/>
      </c>
      <c r="E755" s="9">
        <f>MAX($B$3:B755)</f>
        <v>2181000</v>
      </c>
      <c r="F755" s="12">
        <f t="shared" si="35"/>
        <v>-6.4190738193489229E-3</v>
      </c>
    </row>
    <row r="756" spans="1:6">
      <c r="A756" s="1">
        <v>41964</v>
      </c>
      <c r="B756">
        <v>2168500</v>
      </c>
      <c r="C756" s="12">
        <f t="shared" si="33"/>
        <v>6.9220119981538986E-4</v>
      </c>
      <c r="D756" s="12" t="str">
        <f t="shared" si="34"/>
        <v/>
      </c>
      <c r="E756" s="9">
        <f>MAX($B$3:B756)</f>
        <v>2181000</v>
      </c>
      <c r="F756" s="12">
        <f t="shared" si="35"/>
        <v>-5.7313159101329662E-3</v>
      </c>
    </row>
    <row r="757" spans="1:6">
      <c r="A757" s="1">
        <v>41967</v>
      </c>
      <c r="B757">
        <v>2175500</v>
      </c>
      <c r="C757" s="12">
        <f t="shared" si="33"/>
        <v>3.2280378141571475E-3</v>
      </c>
      <c r="D757" s="12" t="str">
        <f t="shared" si="34"/>
        <v/>
      </c>
      <c r="E757" s="9">
        <f>MAX($B$3:B757)</f>
        <v>2181000</v>
      </c>
      <c r="F757" s="12">
        <f t="shared" si="35"/>
        <v>-2.5217790004585052E-3</v>
      </c>
    </row>
    <row r="758" spans="1:6">
      <c r="A758" s="1">
        <v>41968</v>
      </c>
      <c r="B758">
        <v>2177000</v>
      </c>
      <c r="C758" s="12">
        <f t="shared" si="33"/>
        <v>6.8949666743267635E-4</v>
      </c>
      <c r="D758" s="12" t="str">
        <f t="shared" si="34"/>
        <v/>
      </c>
      <c r="E758" s="9">
        <f>MAX($B$3:B758)</f>
        <v>2181000</v>
      </c>
      <c r="F758" s="12">
        <f t="shared" si="35"/>
        <v>-1.8340210912425492E-3</v>
      </c>
    </row>
    <row r="759" spans="1:6">
      <c r="A759" s="1">
        <v>41969</v>
      </c>
      <c r="B759">
        <v>2182500</v>
      </c>
      <c r="C759" s="12">
        <f t="shared" si="33"/>
        <v>2.5264124942581123E-3</v>
      </c>
      <c r="D759" s="12" t="str">
        <f t="shared" si="34"/>
        <v/>
      </c>
      <c r="E759" s="9">
        <f>MAX($B$3:B759)</f>
        <v>2182500</v>
      </c>
      <c r="F759" s="12">
        <f t="shared" si="35"/>
        <v>0</v>
      </c>
    </row>
    <row r="760" spans="1:6">
      <c r="A760" s="1">
        <v>41970</v>
      </c>
      <c r="B760">
        <v>2182500</v>
      </c>
      <c r="C760" s="12">
        <f t="shared" si="33"/>
        <v>0</v>
      </c>
      <c r="D760" s="12" t="str">
        <f t="shared" si="34"/>
        <v/>
      </c>
      <c r="E760" s="9">
        <f>MAX($B$3:B760)</f>
        <v>2182500</v>
      </c>
      <c r="F760" s="12">
        <f t="shared" si="35"/>
        <v>0</v>
      </c>
    </row>
    <row r="761" spans="1:6">
      <c r="A761" s="1">
        <v>41971</v>
      </c>
      <c r="B761">
        <v>2171000</v>
      </c>
      <c r="C761" s="12">
        <f t="shared" si="33"/>
        <v>-5.2691867124856628E-3</v>
      </c>
      <c r="D761" s="12">
        <f t="shared" si="34"/>
        <v>-5.2691867124856628E-3</v>
      </c>
      <c r="E761" s="9">
        <f>MAX($B$3:B761)</f>
        <v>2182500</v>
      </c>
      <c r="F761" s="12">
        <f t="shared" si="35"/>
        <v>-5.2691867124856819E-3</v>
      </c>
    </row>
    <row r="762" spans="1:6">
      <c r="A762" s="1">
        <v>41974</v>
      </c>
      <c r="B762">
        <v>2150500</v>
      </c>
      <c r="C762" s="12">
        <f t="shared" si="33"/>
        <v>-9.4426531552279647E-3</v>
      </c>
      <c r="D762" s="12">
        <f t="shared" si="34"/>
        <v>-9.4426531552279647E-3</v>
      </c>
      <c r="E762" s="9">
        <f>MAX($B$3:B762)</f>
        <v>2182500</v>
      </c>
      <c r="F762" s="12">
        <f t="shared" si="35"/>
        <v>-1.4662084765177549E-2</v>
      </c>
    </row>
    <row r="763" spans="1:6">
      <c r="A763" s="1">
        <v>41975</v>
      </c>
      <c r="B763">
        <v>2184000</v>
      </c>
      <c r="C763" s="12">
        <f t="shared" si="33"/>
        <v>1.5577772611020668E-2</v>
      </c>
      <c r="D763" s="12" t="str">
        <f t="shared" si="34"/>
        <v/>
      </c>
      <c r="E763" s="9">
        <f>MAX($B$3:B763)</f>
        <v>2184000</v>
      </c>
      <c r="F763" s="12">
        <f t="shared" si="35"/>
        <v>0</v>
      </c>
    </row>
    <row r="764" spans="1:6">
      <c r="A764" s="1">
        <v>41976</v>
      </c>
      <c r="B764">
        <v>2182500</v>
      </c>
      <c r="C764" s="12">
        <f t="shared" si="33"/>
        <v>-6.8681318681318437E-4</v>
      </c>
      <c r="D764" s="12">
        <f t="shared" si="34"/>
        <v>-6.8681318681318437E-4</v>
      </c>
      <c r="E764" s="9">
        <f>MAX($B$3:B764)</f>
        <v>2184000</v>
      </c>
      <c r="F764" s="12">
        <f t="shared" si="35"/>
        <v>-6.8681318681318687E-4</v>
      </c>
    </row>
    <row r="765" spans="1:6">
      <c r="A765" s="1">
        <v>41977</v>
      </c>
      <c r="B765">
        <v>2189000</v>
      </c>
      <c r="C765" s="12">
        <f t="shared" si="33"/>
        <v>2.978235967926679E-3</v>
      </c>
      <c r="D765" s="12" t="str">
        <f t="shared" si="34"/>
        <v/>
      </c>
      <c r="E765" s="9">
        <f>MAX($B$3:B765)</f>
        <v>2189000</v>
      </c>
      <c r="F765" s="12">
        <f t="shared" si="35"/>
        <v>0</v>
      </c>
    </row>
    <row r="766" spans="1:6">
      <c r="A766" s="1">
        <v>41978</v>
      </c>
      <c r="B766">
        <v>2194000</v>
      </c>
      <c r="C766" s="12">
        <f t="shared" si="33"/>
        <v>2.2841480127913094E-3</v>
      </c>
      <c r="D766" s="12" t="str">
        <f t="shared" si="34"/>
        <v/>
      </c>
      <c r="E766" s="9">
        <f>MAX($B$3:B766)</f>
        <v>2194000</v>
      </c>
      <c r="F766" s="12">
        <f t="shared" si="35"/>
        <v>0</v>
      </c>
    </row>
    <row r="767" spans="1:6">
      <c r="A767" s="1">
        <v>41981</v>
      </c>
      <c r="B767">
        <v>2169000</v>
      </c>
      <c r="C767" s="12">
        <f t="shared" si="33"/>
        <v>-1.1394712853236122E-2</v>
      </c>
      <c r="D767" s="12">
        <f t="shared" si="34"/>
        <v>-1.1394712853236122E-2</v>
      </c>
      <c r="E767" s="9">
        <f>MAX($B$3:B767)</f>
        <v>2194000</v>
      </c>
      <c r="F767" s="12">
        <f t="shared" si="35"/>
        <v>-1.1394712853236098E-2</v>
      </c>
    </row>
    <row r="768" spans="1:6">
      <c r="A768" s="1">
        <v>41982</v>
      </c>
      <c r="B768">
        <v>2167500</v>
      </c>
      <c r="C768" s="12">
        <f t="shared" si="33"/>
        <v>-6.9156293222683018E-4</v>
      </c>
      <c r="D768" s="12">
        <f t="shared" si="34"/>
        <v>-6.9156293222683018E-4</v>
      </c>
      <c r="E768" s="9">
        <f>MAX($B$3:B768)</f>
        <v>2194000</v>
      </c>
      <c r="F768" s="12">
        <f t="shared" si="35"/>
        <v>-1.2078395624430265E-2</v>
      </c>
    </row>
    <row r="769" spans="1:6">
      <c r="A769" s="1">
        <v>41983</v>
      </c>
      <c r="B769">
        <v>2114000</v>
      </c>
      <c r="C769" s="12">
        <f t="shared" si="33"/>
        <v>-2.4682814302191436E-2</v>
      </c>
      <c r="D769" s="12">
        <f t="shared" si="34"/>
        <v>-2.4682814302191436E-2</v>
      </c>
      <c r="E769" s="9">
        <f>MAX($B$3:B769)</f>
        <v>2194000</v>
      </c>
      <c r="F769" s="12">
        <f t="shared" si="35"/>
        <v>-3.6463081130355512E-2</v>
      </c>
    </row>
    <row r="770" spans="1:6">
      <c r="A770" s="1">
        <v>41984</v>
      </c>
      <c r="B770">
        <v>2071500</v>
      </c>
      <c r="C770" s="12">
        <f t="shared" si="33"/>
        <v>-2.0104068117313134E-2</v>
      </c>
      <c r="D770" s="12">
        <f t="shared" si="34"/>
        <v>-2.0104068117313134E-2</v>
      </c>
      <c r="E770" s="9">
        <f>MAX($B$3:B770)</f>
        <v>2194000</v>
      </c>
      <c r="F770" s="12">
        <f t="shared" si="35"/>
        <v>-5.5834092980856884E-2</v>
      </c>
    </row>
    <row r="771" spans="1:6">
      <c r="A771" s="1">
        <v>41985</v>
      </c>
      <c r="B771">
        <v>2064500</v>
      </c>
      <c r="C771" s="12">
        <f t="shared" si="33"/>
        <v>-3.3791938209026817E-3</v>
      </c>
      <c r="D771" s="12">
        <f t="shared" si="34"/>
        <v>-3.3791938209026817E-3</v>
      </c>
      <c r="E771" s="9">
        <f>MAX($B$3:B771)</f>
        <v>2194000</v>
      </c>
      <c r="F771" s="12">
        <f t="shared" si="35"/>
        <v>-5.9024612579762992E-2</v>
      </c>
    </row>
    <row r="772" spans="1:6">
      <c r="A772" s="1">
        <v>41988</v>
      </c>
      <c r="B772">
        <v>2071500</v>
      </c>
      <c r="C772" s="12">
        <f t="shared" ref="C772:C835" si="36">B772/B771-1</f>
        <v>3.3906514894648243E-3</v>
      </c>
      <c r="D772" s="12" t="str">
        <f t="shared" si="34"/>
        <v/>
      </c>
      <c r="E772" s="9">
        <f>MAX($B$3:B772)</f>
        <v>2194000</v>
      </c>
      <c r="F772" s="12">
        <f t="shared" si="35"/>
        <v>-5.5834092980856884E-2</v>
      </c>
    </row>
    <row r="773" spans="1:6">
      <c r="A773" s="1">
        <v>41989</v>
      </c>
      <c r="B773">
        <v>2013500</v>
      </c>
      <c r="C773" s="12">
        <f t="shared" si="36"/>
        <v>-2.7999034516051124E-2</v>
      </c>
      <c r="D773" s="12">
        <f t="shared" ref="D773:D836" si="37">IF(C773&lt;0,C773,"")</f>
        <v>-2.7999034516051124E-2</v>
      </c>
      <c r="E773" s="9">
        <f>MAX($B$3:B773)</f>
        <v>2194000</v>
      </c>
      <c r="F773" s="12">
        <f t="shared" si="35"/>
        <v>-8.2269826800364626E-2</v>
      </c>
    </row>
    <row r="774" spans="1:6">
      <c r="A774" s="1">
        <v>41990</v>
      </c>
      <c r="B774">
        <v>2065500</v>
      </c>
      <c r="C774" s="12">
        <f t="shared" si="36"/>
        <v>2.5825676682393883E-2</v>
      </c>
      <c r="D774" s="12" t="str">
        <f t="shared" si="37"/>
        <v/>
      </c>
      <c r="E774" s="9">
        <f>MAX($B$3:B774)</f>
        <v>2194000</v>
      </c>
      <c r="F774" s="12">
        <f t="shared" ref="F774:F837" si="38">(B774-E774)/E774</f>
        <v>-5.8568824065633546E-2</v>
      </c>
    </row>
    <row r="775" spans="1:6">
      <c r="A775" s="1">
        <v>41991</v>
      </c>
      <c r="B775">
        <v>2080500</v>
      </c>
      <c r="C775" s="12">
        <f t="shared" si="36"/>
        <v>7.2621641249093205E-3</v>
      </c>
      <c r="D775" s="12" t="str">
        <f t="shared" si="37"/>
        <v/>
      </c>
      <c r="E775" s="9">
        <f>MAX($B$3:B775)</f>
        <v>2194000</v>
      </c>
      <c r="F775" s="12">
        <f t="shared" si="38"/>
        <v>-5.1731996353691884E-2</v>
      </c>
    </row>
    <row r="776" spans="1:6">
      <c r="A776" s="1">
        <v>41992</v>
      </c>
      <c r="B776">
        <v>2094000</v>
      </c>
      <c r="C776" s="12">
        <f t="shared" si="36"/>
        <v>6.4888248017302974E-3</v>
      </c>
      <c r="D776" s="12" t="str">
        <f t="shared" si="37"/>
        <v/>
      </c>
      <c r="E776" s="9">
        <f>MAX($B$3:B776)</f>
        <v>2194000</v>
      </c>
      <c r="F776" s="12">
        <f t="shared" si="38"/>
        <v>-4.5578851412944391E-2</v>
      </c>
    </row>
    <row r="777" spans="1:6">
      <c r="A777" s="1">
        <v>41995</v>
      </c>
      <c r="B777">
        <v>2098250</v>
      </c>
      <c r="C777" s="12">
        <f t="shared" si="36"/>
        <v>2.0296084049664653E-3</v>
      </c>
      <c r="D777" s="12" t="str">
        <f t="shared" si="37"/>
        <v/>
      </c>
      <c r="E777" s="9">
        <f>MAX($B$3:B777)</f>
        <v>2194000</v>
      </c>
      <c r="F777" s="12">
        <f t="shared" si="38"/>
        <v>-4.3641750227894259E-2</v>
      </c>
    </row>
    <row r="778" spans="1:6">
      <c r="A778" s="1">
        <v>41996</v>
      </c>
      <c r="B778">
        <v>2107250</v>
      </c>
      <c r="C778" s="12">
        <f t="shared" si="36"/>
        <v>4.2892886929584151E-3</v>
      </c>
      <c r="D778" s="12" t="str">
        <f t="shared" si="37"/>
        <v/>
      </c>
      <c r="E778" s="9">
        <f>MAX($B$3:B778)</f>
        <v>2194000</v>
      </c>
      <c r="F778" s="12">
        <f t="shared" si="38"/>
        <v>-3.9539653600729259E-2</v>
      </c>
    </row>
    <row r="779" spans="1:6">
      <c r="A779" s="1">
        <v>41997</v>
      </c>
      <c r="B779">
        <v>2101250</v>
      </c>
      <c r="C779" s="12">
        <f t="shared" si="36"/>
        <v>-2.8473128484992616E-3</v>
      </c>
      <c r="D779" s="12">
        <f t="shared" si="37"/>
        <v>-2.8473128484992616E-3</v>
      </c>
      <c r="E779" s="9">
        <f>MAX($B$3:B779)</f>
        <v>2194000</v>
      </c>
      <c r="F779" s="12">
        <f t="shared" si="38"/>
        <v>-4.2274384685505928E-2</v>
      </c>
    </row>
    <row r="780" spans="1:6">
      <c r="A780" s="1">
        <v>41998</v>
      </c>
      <c r="B780">
        <v>2101250</v>
      </c>
      <c r="C780" s="12">
        <f t="shared" si="36"/>
        <v>0</v>
      </c>
      <c r="D780" s="12" t="str">
        <f t="shared" si="37"/>
        <v/>
      </c>
      <c r="E780" s="9">
        <f>MAX($B$3:B780)</f>
        <v>2194000</v>
      </c>
      <c r="F780" s="12">
        <f t="shared" si="38"/>
        <v>-4.2274384685505928E-2</v>
      </c>
    </row>
    <row r="781" spans="1:6">
      <c r="A781" s="1">
        <v>41999</v>
      </c>
      <c r="B781">
        <v>2112500</v>
      </c>
      <c r="C781" s="12">
        <f t="shared" si="36"/>
        <v>5.353955978584235E-3</v>
      </c>
      <c r="D781" s="12" t="str">
        <f t="shared" si="37"/>
        <v/>
      </c>
      <c r="E781" s="9">
        <f>MAX($B$3:B781)</f>
        <v>2194000</v>
      </c>
      <c r="F781" s="12">
        <f t="shared" si="38"/>
        <v>-3.7146763901549681E-2</v>
      </c>
    </row>
    <row r="782" spans="1:6">
      <c r="A782" s="1">
        <v>42002</v>
      </c>
      <c r="B782">
        <v>2107250</v>
      </c>
      <c r="C782" s="12">
        <f t="shared" si="36"/>
        <v>-2.4852071005917464E-3</v>
      </c>
      <c r="D782" s="12">
        <f t="shared" si="37"/>
        <v>-2.4852071005917464E-3</v>
      </c>
      <c r="E782" s="9">
        <f>MAX($B$3:B782)</f>
        <v>2194000</v>
      </c>
      <c r="F782" s="12">
        <f t="shared" si="38"/>
        <v>-3.9539653600729259E-2</v>
      </c>
    </row>
    <row r="783" spans="1:6">
      <c r="A783" s="1">
        <v>42003</v>
      </c>
      <c r="B783">
        <v>2098250</v>
      </c>
      <c r="C783" s="12">
        <f t="shared" si="36"/>
        <v>-4.2709692727488369E-3</v>
      </c>
      <c r="D783" s="12">
        <f t="shared" si="37"/>
        <v>-4.2709692727488369E-3</v>
      </c>
      <c r="E783" s="9">
        <f>MAX($B$3:B783)</f>
        <v>2194000</v>
      </c>
      <c r="F783" s="12">
        <f t="shared" si="38"/>
        <v>-4.3641750227894259E-2</v>
      </c>
    </row>
    <row r="784" spans="1:6">
      <c r="A784" s="1">
        <v>42004</v>
      </c>
      <c r="B784">
        <v>2060250</v>
      </c>
      <c r="C784" s="12">
        <f t="shared" si="36"/>
        <v>-1.8110330036935518E-2</v>
      </c>
      <c r="D784" s="12">
        <f t="shared" si="37"/>
        <v>-1.8110330036935518E-2</v>
      </c>
      <c r="E784" s="9">
        <f>MAX($B$3:B784)</f>
        <v>2194000</v>
      </c>
      <c r="F784" s="12">
        <f t="shared" si="38"/>
        <v>-6.0961713764813123E-2</v>
      </c>
    </row>
    <row r="785" spans="1:6">
      <c r="A785" s="1">
        <v>42005</v>
      </c>
      <c r="B785">
        <v>2060250</v>
      </c>
      <c r="C785" s="12">
        <f t="shared" si="36"/>
        <v>0</v>
      </c>
      <c r="D785" s="12" t="str">
        <f t="shared" si="37"/>
        <v/>
      </c>
      <c r="E785" s="9">
        <f>MAX($B$3:B785)</f>
        <v>2194000</v>
      </c>
      <c r="F785" s="12">
        <f t="shared" si="38"/>
        <v>-6.0961713764813123E-2</v>
      </c>
    </row>
    <row r="786" spans="1:6">
      <c r="A786" s="1">
        <v>42006</v>
      </c>
      <c r="B786">
        <v>2061250</v>
      </c>
      <c r="C786" s="12">
        <f t="shared" si="36"/>
        <v>4.8537798810821542E-4</v>
      </c>
      <c r="D786" s="12" t="str">
        <f t="shared" si="37"/>
        <v/>
      </c>
      <c r="E786" s="9">
        <f>MAX($B$3:B786)</f>
        <v>2194000</v>
      </c>
      <c r="F786" s="12">
        <f t="shared" si="38"/>
        <v>-6.0505925250683684E-2</v>
      </c>
    </row>
    <row r="787" spans="1:6">
      <c r="A787" s="1">
        <v>42009</v>
      </c>
      <c r="B787">
        <v>2030000</v>
      </c>
      <c r="C787" s="12">
        <f t="shared" si="36"/>
        <v>-1.5160703456640334E-2</v>
      </c>
      <c r="D787" s="12">
        <f t="shared" si="37"/>
        <v>-1.5160703456640334E-2</v>
      </c>
      <c r="E787" s="9">
        <f>MAX($B$3:B787)</f>
        <v>2194000</v>
      </c>
      <c r="F787" s="12">
        <f t="shared" si="38"/>
        <v>-7.4749316317228809E-2</v>
      </c>
    </row>
    <row r="788" spans="1:6">
      <c r="A788" s="1">
        <v>42010</v>
      </c>
      <c r="B788">
        <v>2014750</v>
      </c>
      <c r="C788" s="12">
        <f t="shared" si="36"/>
        <v>-7.5123152709359875E-3</v>
      </c>
      <c r="D788" s="12">
        <f t="shared" si="37"/>
        <v>-7.5123152709359875E-3</v>
      </c>
      <c r="E788" s="9">
        <f>MAX($B$3:B788)</f>
        <v>2194000</v>
      </c>
      <c r="F788" s="12">
        <f t="shared" si="38"/>
        <v>-8.1700091157702825E-2</v>
      </c>
    </row>
    <row r="789" spans="1:6">
      <c r="A789" s="1">
        <v>42011</v>
      </c>
      <c r="B789">
        <v>2042500</v>
      </c>
      <c r="C789" s="12">
        <f t="shared" si="36"/>
        <v>1.3773421019977583E-2</v>
      </c>
      <c r="D789" s="12" t="str">
        <f t="shared" si="37"/>
        <v/>
      </c>
      <c r="E789" s="9">
        <f>MAX($B$3:B789)</f>
        <v>2194000</v>
      </c>
      <c r="F789" s="12">
        <f t="shared" si="38"/>
        <v>-6.9051959890610762E-2</v>
      </c>
    </row>
    <row r="790" spans="1:6">
      <c r="A790" s="1">
        <v>42012</v>
      </c>
      <c r="B790">
        <v>2072250</v>
      </c>
      <c r="C790" s="12">
        <f t="shared" si="36"/>
        <v>1.4565483476132179E-2</v>
      </c>
      <c r="D790" s="12" t="str">
        <f t="shared" si="37"/>
        <v/>
      </c>
      <c r="E790" s="9">
        <f>MAX($B$3:B790)</f>
        <v>2194000</v>
      </c>
      <c r="F790" s="12">
        <f t="shared" si="38"/>
        <v>-5.5492251595259799E-2</v>
      </c>
    </row>
    <row r="791" spans="1:6">
      <c r="A791" s="1">
        <v>42013</v>
      </c>
      <c r="B791">
        <v>2046250</v>
      </c>
      <c r="C791" s="12">
        <f t="shared" si="36"/>
        <v>-1.2546748703100463E-2</v>
      </c>
      <c r="D791" s="12">
        <f t="shared" si="37"/>
        <v>-1.2546748703100463E-2</v>
      </c>
      <c r="E791" s="9">
        <f>MAX($B$3:B791)</f>
        <v>2194000</v>
      </c>
      <c r="F791" s="12">
        <f t="shared" si="38"/>
        <v>-6.7342752962625346E-2</v>
      </c>
    </row>
    <row r="792" spans="1:6">
      <c r="A792" s="1">
        <v>42016</v>
      </c>
      <c r="B792">
        <v>2024250</v>
      </c>
      <c r="C792" s="12">
        <f t="shared" si="36"/>
        <v>-1.0751374465485686E-2</v>
      </c>
      <c r="D792" s="12">
        <f t="shared" si="37"/>
        <v>-1.0751374465485686E-2</v>
      </c>
      <c r="E792" s="9">
        <f>MAX($B$3:B792)</f>
        <v>2194000</v>
      </c>
      <c r="F792" s="12">
        <f t="shared" si="38"/>
        <v>-7.7370100273473102E-2</v>
      </c>
    </row>
    <row r="793" spans="1:6">
      <c r="A793" s="1">
        <v>42017</v>
      </c>
      <c r="B793">
        <v>2011250</v>
      </c>
      <c r="C793" s="12">
        <f t="shared" si="36"/>
        <v>-6.4221316536988704E-3</v>
      </c>
      <c r="D793" s="12">
        <f t="shared" si="37"/>
        <v>-6.4221316536988704E-3</v>
      </c>
      <c r="E793" s="9">
        <f>MAX($B$3:B793)</f>
        <v>2194000</v>
      </c>
      <c r="F793" s="12">
        <f t="shared" si="38"/>
        <v>-8.3295350957155886E-2</v>
      </c>
    </row>
    <row r="794" spans="1:6">
      <c r="A794" s="1">
        <v>42018</v>
      </c>
      <c r="B794">
        <v>2005750</v>
      </c>
      <c r="C794" s="12">
        <f t="shared" si="36"/>
        <v>-2.734617775015491E-3</v>
      </c>
      <c r="D794" s="12">
        <f t="shared" si="37"/>
        <v>-2.734617775015491E-3</v>
      </c>
      <c r="E794" s="9">
        <f>MAX($B$3:B794)</f>
        <v>2194000</v>
      </c>
      <c r="F794" s="12">
        <f t="shared" si="38"/>
        <v>-8.5802187784867825E-2</v>
      </c>
    </row>
    <row r="795" spans="1:6">
      <c r="A795" s="1">
        <v>42019</v>
      </c>
      <c r="B795">
        <v>1980250</v>
      </c>
      <c r="C795" s="12">
        <f t="shared" si="36"/>
        <v>-1.2713448834600571E-2</v>
      </c>
      <c r="D795" s="12">
        <f t="shared" si="37"/>
        <v>-1.2713448834600571E-2</v>
      </c>
      <c r="E795" s="9">
        <f>MAX($B$3:B795)</f>
        <v>2194000</v>
      </c>
      <c r="F795" s="12">
        <f t="shared" si="38"/>
        <v>-9.7424794895168643E-2</v>
      </c>
    </row>
    <row r="796" spans="1:6">
      <c r="A796" s="1">
        <v>42020</v>
      </c>
      <c r="B796">
        <v>1998750</v>
      </c>
      <c r="C796" s="12">
        <f t="shared" si="36"/>
        <v>9.3422547658124078E-3</v>
      </c>
      <c r="D796" s="12" t="str">
        <f t="shared" si="37"/>
        <v/>
      </c>
      <c r="E796" s="9">
        <f>MAX($B$3:B796)</f>
        <v>2194000</v>
      </c>
      <c r="F796" s="12">
        <f t="shared" si="38"/>
        <v>-8.8992707383773934E-2</v>
      </c>
    </row>
    <row r="797" spans="1:6">
      <c r="A797" s="1">
        <v>42023</v>
      </c>
      <c r="B797">
        <v>1998750</v>
      </c>
      <c r="C797" s="12">
        <f t="shared" si="36"/>
        <v>0</v>
      </c>
      <c r="D797" s="12" t="str">
        <f t="shared" si="37"/>
        <v/>
      </c>
      <c r="E797" s="9">
        <f>MAX($B$3:B797)</f>
        <v>2194000</v>
      </c>
      <c r="F797" s="12">
        <f t="shared" si="38"/>
        <v>-8.8992707383773934E-2</v>
      </c>
    </row>
    <row r="798" spans="1:6">
      <c r="A798" s="1">
        <v>42024</v>
      </c>
      <c r="B798">
        <v>2003250</v>
      </c>
      <c r="C798" s="12">
        <f t="shared" si="36"/>
        <v>2.251407129455929E-3</v>
      </c>
      <c r="D798" s="12" t="str">
        <f t="shared" si="37"/>
        <v/>
      </c>
      <c r="E798" s="9">
        <f>MAX($B$3:B798)</f>
        <v>2194000</v>
      </c>
      <c r="F798" s="12">
        <f t="shared" si="38"/>
        <v>-8.6941659070191427E-2</v>
      </c>
    </row>
    <row r="799" spans="1:6">
      <c r="A799" s="1">
        <v>42025</v>
      </c>
      <c r="B799">
        <v>2021500</v>
      </c>
      <c r="C799" s="12">
        <f t="shared" si="36"/>
        <v>9.1101959316111092E-3</v>
      </c>
      <c r="D799" s="12" t="str">
        <f t="shared" si="37"/>
        <v/>
      </c>
      <c r="E799" s="9">
        <f>MAX($B$3:B799)</f>
        <v>2194000</v>
      </c>
      <c r="F799" s="12">
        <f t="shared" si="38"/>
        <v>-7.8623518687329086E-2</v>
      </c>
    </row>
    <row r="800" spans="1:6">
      <c r="A800" s="1">
        <v>42026</v>
      </c>
      <c r="B800">
        <v>2048000</v>
      </c>
      <c r="C800" s="12">
        <f t="shared" si="36"/>
        <v>1.310907741775913E-2</v>
      </c>
      <c r="D800" s="12" t="str">
        <f t="shared" si="37"/>
        <v/>
      </c>
      <c r="E800" s="9">
        <f>MAX($B$3:B800)</f>
        <v>2194000</v>
      </c>
      <c r="F800" s="12">
        <f t="shared" si="38"/>
        <v>-6.6545123062898809E-2</v>
      </c>
    </row>
    <row r="801" spans="1:6">
      <c r="A801" s="1">
        <v>42027</v>
      </c>
      <c r="B801">
        <v>2036000</v>
      </c>
      <c r="C801" s="12">
        <f t="shared" si="36"/>
        <v>-5.859375E-3</v>
      </c>
      <c r="D801" s="12">
        <f t="shared" si="37"/>
        <v>-5.859375E-3</v>
      </c>
      <c r="E801" s="9">
        <f>MAX($B$3:B801)</f>
        <v>2194000</v>
      </c>
      <c r="F801" s="12">
        <f t="shared" si="38"/>
        <v>-7.2014585232452147E-2</v>
      </c>
    </row>
    <row r="802" spans="1:6">
      <c r="A802" s="1">
        <v>42030</v>
      </c>
      <c r="B802">
        <v>2063500</v>
      </c>
      <c r="C802" s="12">
        <f t="shared" si="36"/>
        <v>1.3506876227897813E-2</v>
      </c>
      <c r="D802" s="12" t="str">
        <f t="shared" si="37"/>
        <v/>
      </c>
      <c r="E802" s="9">
        <f>MAX($B$3:B802)</f>
        <v>2194000</v>
      </c>
      <c r="F802" s="12">
        <f t="shared" si="38"/>
        <v>-5.9480401093892431E-2</v>
      </c>
    </row>
    <row r="803" spans="1:6">
      <c r="A803" s="1">
        <v>42031</v>
      </c>
      <c r="B803">
        <v>2049000</v>
      </c>
      <c r="C803" s="12">
        <f t="shared" si="36"/>
        <v>-7.0268960503998557E-3</v>
      </c>
      <c r="D803" s="12">
        <f t="shared" si="37"/>
        <v>-7.0268960503998557E-3</v>
      </c>
      <c r="E803" s="9">
        <f>MAX($B$3:B803)</f>
        <v>2194000</v>
      </c>
      <c r="F803" s="12">
        <f t="shared" si="38"/>
        <v>-6.6089334548769377E-2</v>
      </c>
    </row>
    <row r="804" spans="1:6">
      <c r="A804" s="1">
        <v>42032</v>
      </c>
      <c r="B804">
        <v>1985000</v>
      </c>
      <c r="C804" s="12">
        <f t="shared" si="36"/>
        <v>-3.1234748657881894E-2</v>
      </c>
      <c r="D804" s="12">
        <f t="shared" si="37"/>
        <v>-3.1234748657881894E-2</v>
      </c>
      <c r="E804" s="9">
        <f>MAX($B$3:B804)</f>
        <v>2194000</v>
      </c>
      <c r="F804" s="12">
        <f t="shared" si="38"/>
        <v>-9.5259799453053781E-2</v>
      </c>
    </row>
    <row r="805" spans="1:6">
      <c r="A805" s="1">
        <v>42033</v>
      </c>
      <c r="B805">
        <v>2022500</v>
      </c>
      <c r="C805" s="12">
        <f t="shared" si="36"/>
        <v>1.8891687657430767E-2</v>
      </c>
      <c r="D805" s="12" t="str">
        <f t="shared" si="37"/>
        <v/>
      </c>
      <c r="E805" s="9">
        <f>MAX($B$3:B805)</f>
        <v>2194000</v>
      </c>
      <c r="F805" s="12">
        <f t="shared" si="38"/>
        <v>-7.816773017319964E-2</v>
      </c>
    </row>
    <row r="806" spans="1:6">
      <c r="A806" s="1">
        <v>42034</v>
      </c>
      <c r="B806">
        <v>1978000</v>
      </c>
      <c r="C806" s="12">
        <f t="shared" si="36"/>
        <v>-2.2002472187886313E-2</v>
      </c>
      <c r="D806" s="12">
        <f t="shared" si="37"/>
        <v>-2.2002472187886313E-2</v>
      </c>
      <c r="E806" s="9">
        <f>MAX($B$3:B806)</f>
        <v>2194000</v>
      </c>
      <c r="F806" s="12">
        <f t="shared" si="38"/>
        <v>-9.8450319051959889E-2</v>
      </c>
    </row>
    <row r="807" spans="1:6">
      <c r="A807" s="1">
        <v>42037</v>
      </c>
      <c r="B807">
        <v>2000000</v>
      </c>
      <c r="C807" s="12">
        <f t="shared" si="36"/>
        <v>1.1122345803842304E-2</v>
      </c>
      <c r="D807" s="12" t="str">
        <f t="shared" si="37"/>
        <v/>
      </c>
      <c r="E807" s="9">
        <f>MAX($B$3:B807)</f>
        <v>2194000</v>
      </c>
      <c r="F807" s="12">
        <f t="shared" si="38"/>
        <v>-8.8422971741112119E-2</v>
      </c>
    </row>
    <row r="808" spans="1:6">
      <c r="A808" s="1">
        <v>42038</v>
      </c>
      <c r="B808">
        <v>2020500</v>
      </c>
      <c r="C808" s="12">
        <f t="shared" si="36"/>
        <v>1.0250000000000092E-2</v>
      </c>
      <c r="D808" s="12" t="str">
        <f t="shared" si="37"/>
        <v/>
      </c>
      <c r="E808" s="9">
        <f>MAX($B$3:B808)</f>
        <v>2194000</v>
      </c>
      <c r="F808" s="12">
        <f t="shared" si="38"/>
        <v>-7.9079307201458518E-2</v>
      </c>
    </row>
    <row r="809" spans="1:6">
      <c r="A809" s="1">
        <v>42039</v>
      </c>
      <c r="B809">
        <v>1997500</v>
      </c>
      <c r="C809" s="12">
        <f t="shared" si="36"/>
        <v>-1.1383320960158372E-2</v>
      </c>
      <c r="D809" s="12">
        <f t="shared" si="37"/>
        <v>-1.1383320960158372E-2</v>
      </c>
      <c r="E809" s="9">
        <f>MAX($B$3:B809)</f>
        <v>2194000</v>
      </c>
      <c r="F809" s="12">
        <f t="shared" si="38"/>
        <v>-8.9562443026435734E-2</v>
      </c>
    </row>
    <row r="810" spans="1:6">
      <c r="A810" s="1">
        <v>42040</v>
      </c>
      <c r="B810">
        <v>2022000</v>
      </c>
      <c r="C810" s="12">
        <f t="shared" si="36"/>
        <v>1.2265331664580659E-2</v>
      </c>
      <c r="D810" s="12" t="str">
        <f t="shared" si="37"/>
        <v/>
      </c>
      <c r="E810" s="9">
        <f>MAX($B$3:B810)</f>
        <v>2194000</v>
      </c>
      <c r="F810" s="12">
        <f t="shared" si="38"/>
        <v>-7.8395624430264363E-2</v>
      </c>
    </row>
    <row r="811" spans="1:6">
      <c r="A811" s="1">
        <v>42041</v>
      </c>
      <c r="B811">
        <v>2008500</v>
      </c>
      <c r="C811" s="12">
        <f t="shared" si="36"/>
        <v>-6.6765578635015199E-3</v>
      </c>
      <c r="D811" s="12">
        <f t="shared" si="37"/>
        <v>-6.6765578635015199E-3</v>
      </c>
      <c r="E811" s="9">
        <f>MAX($B$3:B811)</f>
        <v>2194000</v>
      </c>
      <c r="F811" s="12">
        <f t="shared" si="38"/>
        <v>-8.4548769371011856E-2</v>
      </c>
    </row>
    <row r="812" spans="1:6">
      <c r="A812" s="1">
        <v>42044</v>
      </c>
      <c r="B812">
        <v>1996500</v>
      </c>
      <c r="C812" s="12">
        <f t="shared" si="36"/>
        <v>-5.9746079163555121E-3</v>
      </c>
      <c r="D812" s="12">
        <f t="shared" si="37"/>
        <v>-5.9746079163555121E-3</v>
      </c>
      <c r="E812" s="9">
        <f>MAX($B$3:B812)</f>
        <v>2194000</v>
      </c>
      <c r="F812" s="12">
        <f t="shared" si="38"/>
        <v>-9.001823154056518E-2</v>
      </c>
    </row>
    <row r="813" spans="1:6">
      <c r="A813" s="1">
        <v>42045</v>
      </c>
      <c r="B813">
        <v>2021000</v>
      </c>
      <c r="C813" s="12">
        <f t="shared" si="36"/>
        <v>1.2271475081392369E-2</v>
      </c>
      <c r="D813" s="12" t="str">
        <f t="shared" si="37"/>
        <v/>
      </c>
      <c r="E813" s="9">
        <f>MAX($B$3:B813)</f>
        <v>2194000</v>
      </c>
      <c r="F813" s="12">
        <f t="shared" si="38"/>
        <v>-7.8851412944393795E-2</v>
      </c>
    </row>
    <row r="814" spans="1:6">
      <c r="A814" s="1">
        <v>42046</v>
      </c>
      <c r="B814">
        <v>2024000</v>
      </c>
      <c r="C814" s="12">
        <f t="shared" si="36"/>
        <v>1.4844136566056765E-3</v>
      </c>
      <c r="D814" s="12" t="str">
        <f t="shared" si="37"/>
        <v/>
      </c>
      <c r="E814" s="9">
        <f>MAX($B$3:B814)</f>
        <v>2194000</v>
      </c>
      <c r="F814" s="12">
        <f t="shared" si="38"/>
        <v>-7.7484047402005471E-2</v>
      </c>
    </row>
    <row r="815" spans="1:6">
      <c r="A815" s="1">
        <v>42047</v>
      </c>
      <c r="B815">
        <v>2055500</v>
      </c>
      <c r="C815" s="12">
        <f t="shared" si="36"/>
        <v>1.5563241106719472E-2</v>
      </c>
      <c r="D815" s="12" t="str">
        <f t="shared" si="37"/>
        <v/>
      </c>
      <c r="E815" s="9">
        <f>MAX($B$3:B815)</f>
        <v>2194000</v>
      </c>
      <c r="F815" s="12">
        <f t="shared" si="38"/>
        <v>-6.3126709206927992E-2</v>
      </c>
    </row>
    <row r="816" spans="1:6">
      <c r="A816" s="1">
        <v>42048</v>
      </c>
      <c r="B816">
        <v>2062000</v>
      </c>
      <c r="C816" s="12">
        <f t="shared" si="36"/>
        <v>3.1622476283141854E-3</v>
      </c>
      <c r="D816" s="12" t="str">
        <f t="shared" si="37"/>
        <v/>
      </c>
      <c r="E816" s="9">
        <f>MAX($B$3:B816)</f>
        <v>2194000</v>
      </c>
      <c r="F816" s="12">
        <f t="shared" si="38"/>
        <v>-6.01640838650866E-2</v>
      </c>
    </row>
    <row r="817" spans="1:6">
      <c r="A817" s="1">
        <v>42051</v>
      </c>
      <c r="B817">
        <v>2062000</v>
      </c>
      <c r="C817" s="12">
        <f t="shared" si="36"/>
        <v>0</v>
      </c>
      <c r="D817" s="12" t="str">
        <f t="shared" si="37"/>
        <v/>
      </c>
      <c r="E817" s="9">
        <f>MAX($B$3:B817)</f>
        <v>2194000</v>
      </c>
      <c r="F817" s="12">
        <f t="shared" si="38"/>
        <v>-6.01640838650866E-2</v>
      </c>
    </row>
    <row r="818" spans="1:6">
      <c r="A818" s="1">
        <v>42052</v>
      </c>
      <c r="B818">
        <v>2062000</v>
      </c>
      <c r="C818" s="12">
        <f t="shared" si="36"/>
        <v>0</v>
      </c>
      <c r="D818" s="12" t="str">
        <f t="shared" si="37"/>
        <v/>
      </c>
      <c r="E818" s="9">
        <f>MAX($B$3:B818)</f>
        <v>2194000</v>
      </c>
      <c r="F818" s="12">
        <f t="shared" si="38"/>
        <v>-6.01640838650866E-2</v>
      </c>
    </row>
    <row r="819" spans="1:6">
      <c r="A819" s="1">
        <v>42053</v>
      </c>
      <c r="B819">
        <v>2068000</v>
      </c>
      <c r="C819" s="12">
        <f t="shared" si="36"/>
        <v>2.9097963142579175E-3</v>
      </c>
      <c r="D819" s="12" t="str">
        <f t="shared" si="37"/>
        <v/>
      </c>
      <c r="E819" s="9">
        <f>MAX($B$3:B819)</f>
        <v>2194000</v>
      </c>
      <c r="F819" s="12">
        <f t="shared" si="38"/>
        <v>-5.7429352780309938E-2</v>
      </c>
    </row>
    <row r="820" spans="1:6">
      <c r="A820" s="1">
        <v>42054</v>
      </c>
      <c r="B820">
        <v>2071750</v>
      </c>
      <c r="C820" s="12">
        <f t="shared" si="36"/>
        <v>1.8133462282399204E-3</v>
      </c>
      <c r="D820" s="12" t="str">
        <f t="shared" si="37"/>
        <v/>
      </c>
      <c r="E820" s="9">
        <f>MAX($B$3:B820)</f>
        <v>2194000</v>
      </c>
      <c r="F820" s="12">
        <f t="shared" si="38"/>
        <v>-5.5720145852324522E-2</v>
      </c>
    </row>
    <row r="821" spans="1:6">
      <c r="A821" s="1">
        <v>42055</v>
      </c>
      <c r="B821">
        <v>2090500</v>
      </c>
      <c r="C821" s="12">
        <f t="shared" si="36"/>
        <v>9.0503197779654432E-3</v>
      </c>
      <c r="D821" s="12" t="str">
        <f t="shared" si="37"/>
        <v/>
      </c>
      <c r="E821" s="9">
        <f>MAX($B$3:B821)</f>
        <v>2194000</v>
      </c>
      <c r="F821" s="12">
        <f t="shared" si="38"/>
        <v>-4.7174111212397445E-2</v>
      </c>
    </row>
    <row r="822" spans="1:6">
      <c r="A822" s="1">
        <v>42058</v>
      </c>
      <c r="B822">
        <v>2087250</v>
      </c>
      <c r="C822" s="12">
        <f t="shared" si="36"/>
        <v>-1.5546519971298967E-3</v>
      </c>
      <c r="D822" s="12">
        <f t="shared" si="37"/>
        <v>-1.5546519971298967E-3</v>
      </c>
      <c r="E822" s="9">
        <f>MAX($B$3:B822)</f>
        <v>2194000</v>
      </c>
      <c r="F822" s="12">
        <f t="shared" si="38"/>
        <v>-4.8655423883318137E-2</v>
      </c>
    </row>
    <row r="823" spans="1:6">
      <c r="A823" s="1">
        <v>42059</v>
      </c>
      <c r="B823">
        <v>2109250</v>
      </c>
      <c r="C823" s="12">
        <f t="shared" si="36"/>
        <v>1.0540184453228019E-2</v>
      </c>
      <c r="D823" s="12" t="str">
        <f t="shared" si="37"/>
        <v/>
      </c>
      <c r="E823" s="9">
        <f>MAX($B$3:B823)</f>
        <v>2194000</v>
      </c>
      <c r="F823" s="12">
        <f t="shared" si="38"/>
        <v>-3.8628076572470374E-2</v>
      </c>
    </row>
    <row r="824" spans="1:6">
      <c r="A824" s="1">
        <v>42060</v>
      </c>
      <c r="B824">
        <v>2100250</v>
      </c>
      <c r="C824" s="12">
        <f t="shared" si="36"/>
        <v>-4.2669195211567645E-3</v>
      </c>
      <c r="D824" s="12">
        <f t="shared" si="37"/>
        <v>-4.2669195211567645E-3</v>
      </c>
      <c r="E824" s="9">
        <f>MAX($B$3:B824)</f>
        <v>2194000</v>
      </c>
      <c r="F824" s="12">
        <f t="shared" si="38"/>
        <v>-4.2730173199635367E-2</v>
      </c>
    </row>
    <row r="825" spans="1:6">
      <c r="A825" s="1">
        <v>42061</v>
      </c>
      <c r="B825">
        <v>2108250</v>
      </c>
      <c r="C825" s="12">
        <f t="shared" si="36"/>
        <v>3.8090703487680955E-3</v>
      </c>
      <c r="D825" s="12" t="str">
        <f t="shared" si="37"/>
        <v/>
      </c>
      <c r="E825" s="9">
        <f>MAX($B$3:B825)</f>
        <v>2194000</v>
      </c>
      <c r="F825" s="12">
        <f t="shared" si="38"/>
        <v>-3.908386508659982E-2</v>
      </c>
    </row>
    <row r="826" spans="1:6">
      <c r="A826" s="1">
        <v>42062</v>
      </c>
      <c r="B826">
        <v>2112250</v>
      </c>
      <c r="C826" s="12">
        <f t="shared" si="36"/>
        <v>1.8973081939996916E-3</v>
      </c>
      <c r="D826" s="12" t="str">
        <f t="shared" si="37"/>
        <v/>
      </c>
      <c r="E826" s="9">
        <f>MAX($B$3:B826)</f>
        <v>2194000</v>
      </c>
      <c r="F826" s="12">
        <f t="shared" si="38"/>
        <v>-3.7260711030082043E-2</v>
      </c>
    </row>
    <row r="827" spans="1:6">
      <c r="A827" s="1">
        <v>42065</v>
      </c>
      <c r="B827">
        <v>2125250</v>
      </c>
      <c r="C827" s="12">
        <f t="shared" si="36"/>
        <v>6.1545745058586565E-3</v>
      </c>
      <c r="D827" s="12" t="str">
        <f t="shared" si="37"/>
        <v/>
      </c>
      <c r="E827" s="9">
        <f>MAX($B$3:B827)</f>
        <v>2194000</v>
      </c>
      <c r="F827" s="12">
        <f t="shared" si="38"/>
        <v>-3.1335460346399273E-2</v>
      </c>
    </row>
    <row r="828" spans="1:6">
      <c r="A828" s="1">
        <v>42066</v>
      </c>
      <c r="B828">
        <v>2114250</v>
      </c>
      <c r="C828" s="12">
        <f t="shared" si="36"/>
        <v>-5.1758616633337251E-3</v>
      </c>
      <c r="D828" s="12">
        <f t="shared" si="37"/>
        <v>-5.1758616633337251E-3</v>
      </c>
      <c r="E828" s="9">
        <f>MAX($B$3:B828)</f>
        <v>2194000</v>
      </c>
      <c r="F828" s="12">
        <f t="shared" si="38"/>
        <v>-3.6349134001823151E-2</v>
      </c>
    </row>
    <row r="829" spans="1:6">
      <c r="A829" s="1">
        <v>42067</v>
      </c>
      <c r="B829">
        <v>2115250</v>
      </c>
      <c r="C829" s="12">
        <f t="shared" si="36"/>
        <v>4.7298096251635613E-4</v>
      </c>
      <c r="D829" s="12" t="str">
        <f t="shared" si="37"/>
        <v/>
      </c>
      <c r="E829" s="9">
        <f>MAX($B$3:B829)</f>
        <v>2194000</v>
      </c>
      <c r="F829" s="12">
        <f t="shared" si="38"/>
        <v>-3.5893345487693712E-2</v>
      </c>
    </row>
    <row r="830" spans="1:6">
      <c r="A830" s="1">
        <v>42068</v>
      </c>
      <c r="B830">
        <v>2123750</v>
      </c>
      <c r="C830" s="12">
        <f t="shared" si="36"/>
        <v>4.0184375369340941E-3</v>
      </c>
      <c r="D830" s="12" t="str">
        <f t="shared" si="37"/>
        <v/>
      </c>
      <c r="E830" s="9">
        <f>MAX($B$3:B830)</f>
        <v>2194000</v>
      </c>
      <c r="F830" s="12">
        <f t="shared" si="38"/>
        <v>-3.2019143117593435E-2</v>
      </c>
    </row>
    <row r="831" spans="1:6">
      <c r="A831" s="1">
        <v>42069</v>
      </c>
      <c r="B831">
        <v>2102250</v>
      </c>
      <c r="C831" s="12">
        <f t="shared" si="36"/>
        <v>-1.0123602118893515E-2</v>
      </c>
      <c r="D831" s="12">
        <f t="shared" si="37"/>
        <v>-1.0123602118893515E-2</v>
      </c>
      <c r="E831" s="9">
        <f>MAX($B$3:B831)</f>
        <v>2194000</v>
      </c>
      <c r="F831" s="12">
        <f t="shared" si="38"/>
        <v>-4.1818596171376482E-2</v>
      </c>
    </row>
    <row r="832" spans="1:6">
      <c r="A832" s="1">
        <v>42072</v>
      </c>
      <c r="B832">
        <v>2109750</v>
      </c>
      <c r="C832" s="12">
        <f t="shared" si="36"/>
        <v>3.5676061362825973E-3</v>
      </c>
      <c r="D832" s="12" t="str">
        <f t="shared" si="37"/>
        <v/>
      </c>
      <c r="E832" s="9">
        <f>MAX($B$3:B832)</f>
        <v>2194000</v>
      </c>
      <c r="F832" s="12">
        <f t="shared" si="38"/>
        <v>-3.8400182315405651E-2</v>
      </c>
    </row>
    <row r="833" spans="1:6">
      <c r="A833" s="1">
        <v>42073</v>
      </c>
      <c r="B833">
        <v>2084000</v>
      </c>
      <c r="C833" s="12">
        <f t="shared" si="36"/>
        <v>-1.2205237587391893E-2</v>
      </c>
      <c r="D833" s="12">
        <f t="shared" si="37"/>
        <v>-1.2205237587391893E-2</v>
      </c>
      <c r="E833" s="9">
        <f>MAX($B$3:B833)</f>
        <v>2194000</v>
      </c>
      <c r="F833" s="12">
        <f t="shared" si="38"/>
        <v>-5.0136736554238837E-2</v>
      </c>
    </row>
    <row r="834" spans="1:6">
      <c r="A834" s="1">
        <v>42074</v>
      </c>
      <c r="B834">
        <v>2077250</v>
      </c>
      <c r="C834" s="12">
        <f t="shared" si="36"/>
        <v>-3.2389635316698584E-3</v>
      </c>
      <c r="D834" s="12">
        <f t="shared" si="37"/>
        <v>-3.2389635316698584E-3</v>
      </c>
      <c r="E834" s="9">
        <f>MAX($B$3:B834)</f>
        <v>2194000</v>
      </c>
      <c r="F834" s="12">
        <f t="shared" si="38"/>
        <v>-5.3213309024612583E-2</v>
      </c>
    </row>
    <row r="835" spans="1:6">
      <c r="A835" s="1">
        <v>42075</v>
      </c>
      <c r="B835">
        <v>2110250</v>
      </c>
      <c r="C835" s="12">
        <f t="shared" si="36"/>
        <v>1.5886388253700812E-2</v>
      </c>
      <c r="D835" s="12" t="str">
        <f t="shared" si="37"/>
        <v/>
      </c>
      <c r="E835" s="9">
        <f>MAX($B$3:B835)</f>
        <v>2194000</v>
      </c>
      <c r="F835" s="12">
        <f t="shared" si="38"/>
        <v>-3.8172288058340928E-2</v>
      </c>
    </row>
    <row r="836" spans="1:6">
      <c r="A836" s="1">
        <v>42076</v>
      </c>
      <c r="B836">
        <v>2096750</v>
      </c>
      <c r="C836" s="12">
        <f t="shared" ref="C836:C899" si="39">B836/B835-1</f>
        <v>-6.3973462859850949E-3</v>
      </c>
      <c r="D836" s="12">
        <f t="shared" si="37"/>
        <v>-6.3973462859850949E-3</v>
      </c>
      <c r="E836" s="9">
        <f>MAX($B$3:B836)</f>
        <v>2194000</v>
      </c>
      <c r="F836" s="12">
        <f t="shared" si="38"/>
        <v>-4.4325432999088421E-2</v>
      </c>
    </row>
    <row r="837" spans="1:6">
      <c r="A837" s="1">
        <v>42079</v>
      </c>
      <c r="B837">
        <v>2106250</v>
      </c>
      <c r="C837" s="12">
        <f t="shared" si="39"/>
        <v>4.5308215094790327E-3</v>
      </c>
      <c r="D837" s="12" t="str">
        <f t="shared" ref="D837:D900" si="40">IF(C837&lt;0,C837,"")</f>
        <v/>
      </c>
      <c r="E837" s="9">
        <f>MAX($B$3:B837)</f>
        <v>2194000</v>
      </c>
      <c r="F837" s="12">
        <f t="shared" si="38"/>
        <v>-3.9995442114858705E-2</v>
      </c>
    </row>
    <row r="838" spans="1:6">
      <c r="A838" s="1">
        <v>42080</v>
      </c>
      <c r="B838">
        <v>2113250</v>
      </c>
      <c r="C838" s="12">
        <f t="shared" si="39"/>
        <v>3.323442136498489E-3</v>
      </c>
      <c r="D838" s="12" t="str">
        <f t="shared" si="40"/>
        <v/>
      </c>
      <c r="E838" s="9">
        <f>MAX($B$3:B838)</f>
        <v>2194000</v>
      </c>
      <c r="F838" s="12">
        <f t="shared" ref="F838:F901" si="41">(B838-E838)/E838</f>
        <v>-3.6804922515952597E-2</v>
      </c>
    </row>
    <row r="839" spans="1:6">
      <c r="A839" s="1">
        <v>42081</v>
      </c>
      <c r="B839">
        <v>2122000</v>
      </c>
      <c r="C839" s="12">
        <f t="shared" si="39"/>
        <v>4.1405418194724319E-3</v>
      </c>
      <c r="D839" s="12" t="str">
        <f t="shared" si="40"/>
        <v/>
      </c>
      <c r="E839" s="9">
        <f>MAX($B$3:B839)</f>
        <v>2194000</v>
      </c>
      <c r="F839" s="12">
        <f t="shared" si="41"/>
        <v>-3.2816773017319965E-2</v>
      </c>
    </row>
    <row r="840" spans="1:6">
      <c r="A840" s="1">
        <v>42082</v>
      </c>
      <c r="B840">
        <v>2117500</v>
      </c>
      <c r="C840" s="12">
        <f t="shared" si="39"/>
        <v>-2.120640904806792E-3</v>
      </c>
      <c r="D840" s="12">
        <f t="shared" si="40"/>
        <v>-2.120640904806792E-3</v>
      </c>
      <c r="E840" s="9">
        <f>MAX($B$3:B840)</f>
        <v>2194000</v>
      </c>
      <c r="F840" s="12">
        <f t="shared" si="41"/>
        <v>-3.4867821330902458E-2</v>
      </c>
    </row>
    <row r="841" spans="1:6">
      <c r="A841" s="1">
        <v>42083</v>
      </c>
      <c r="B841">
        <v>2121500</v>
      </c>
      <c r="C841" s="12">
        <f t="shared" si="39"/>
        <v>1.8890200708383542E-3</v>
      </c>
      <c r="D841" s="12" t="str">
        <f t="shared" si="40"/>
        <v/>
      </c>
      <c r="E841" s="9">
        <f>MAX($B$3:B841)</f>
        <v>2194000</v>
      </c>
      <c r="F841" s="12">
        <f t="shared" si="41"/>
        <v>-3.3044667274384688E-2</v>
      </c>
    </row>
    <row r="842" spans="1:6">
      <c r="A842" s="1">
        <v>42086</v>
      </c>
      <c r="B842">
        <v>2122500</v>
      </c>
      <c r="C842" s="12">
        <f t="shared" si="39"/>
        <v>4.7136460051855344E-4</v>
      </c>
      <c r="D842" s="12" t="str">
        <f t="shared" si="40"/>
        <v/>
      </c>
      <c r="E842" s="9">
        <f>MAX($B$3:B842)</f>
        <v>2194000</v>
      </c>
      <c r="F842" s="12">
        <f t="shared" si="41"/>
        <v>-3.2588878760255242E-2</v>
      </c>
    </row>
    <row r="843" spans="1:6">
      <c r="A843" s="1">
        <v>42087</v>
      </c>
      <c r="B843">
        <v>2125000</v>
      </c>
      <c r="C843" s="12">
        <f t="shared" si="39"/>
        <v>1.1778563015312216E-3</v>
      </c>
      <c r="D843" s="12" t="str">
        <f t="shared" si="40"/>
        <v/>
      </c>
      <c r="E843" s="9">
        <f>MAX($B$3:B843)</f>
        <v>2194000</v>
      </c>
      <c r="F843" s="12">
        <f t="shared" si="41"/>
        <v>-3.1449407474931634E-2</v>
      </c>
    </row>
    <row r="844" spans="1:6">
      <c r="A844" s="1">
        <v>42088</v>
      </c>
      <c r="B844">
        <v>2108500</v>
      </c>
      <c r="C844" s="12">
        <f t="shared" si="39"/>
        <v>-7.7647058823528958E-3</v>
      </c>
      <c r="D844" s="12">
        <f t="shared" si="40"/>
        <v>-7.7647058823528958E-3</v>
      </c>
      <c r="E844" s="9">
        <f>MAX($B$3:B844)</f>
        <v>2194000</v>
      </c>
      <c r="F844" s="12">
        <f t="shared" si="41"/>
        <v>-3.8969917958067458E-2</v>
      </c>
    </row>
    <row r="845" spans="1:6">
      <c r="A845" s="1">
        <v>42089</v>
      </c>
      <c r="B845">
        <v>2114000</v>
      </c>
      <c r="C845" s="12">
        <f t="shared" si="39"/>
        <v>2.6084894474744935E-3</v>
      </c>
      <c r="D845" s="12" t="str">
        <f t="shared" si="40"/>
        <v/>
      </c>
      <c r="E845" s="9">
        <f>MAX($B$3:B845)</f>
        <v>2194000</v>
      </c>
      <c r="F845" s="12">
        <f t="shared" si="41"/>
        <v>-3.6463081130355512E-2</v>
      </c>
    </row>
    <row r="846" spans="1:6">
      <c r="A846" s="1">
        <v>42090</v>
      </c>
      <c r="B846">
        <v>2118500</v>
      </c>
      <c r="C846" s="12">
        <f t="shared" si="39"/>
        <v>2.1286660359507437E-3</v>
      </c>
      <c r="D846" s="12" t="str">
        <f t="shared" si="40"/>
        <v/>
      </c>
      <c r="E846" s="9">
        <f>MAX($B$3:B846)</f>
        <v>2194000</v>
      </c>
      <c r="F846" s="12">
        <f t="shared" si="41"/>
        <v>-3.4412032816773019E-2</v>
      </c>
    </row>
    <row r="847" spans="1:6">
      <c r="A847" s="1">
        <v>42093</v>
      </c>
      <c r="B847">
        <v>2129000</v>
      </c>
      <c r="C847" s="12">
        <f t="shared" si="39"/>
        <v>4.9563370309180232E-3</v>
      </c>
      <c r="D847" s="12" t="str">
        <f t="shared" si="40"/>
        <v/>
      </c>
      <c r="E847" s="9">
        <f>MAX($B$3:B847)</f>
        <v>2194000</v>
      </c>
      <c r="F847" s="12">
        <f t="shared" si="41"/>
        <v>-2.9626253418413857E-2</v>
      </c>
    </row>
    <row r="848" spans="1:6">
      <c r="A848" s="1">
        <v>42094</v>
      </c>
      <c r="B848">
        <v>2115500</v>
      </c>
      <c r="C848" s="12">
        <f t="shared" si="39"/>
        <v>-6.3410051667449618E-3</v>
      </c>
      <c r="D848" s="12">
        <f t="shared" si="40"/>
        <v>-6.3410051667449618E-3</v>
      </c>
      <c r="E848" s="9">
        <f>MAX($B$3:B848)</f>
        <v>2194000</v>
      </c>
      <c r="F848" s="12">
        <f t="shared" si="41"/>
        <v>-3.577939835916135E-2</v>
      </c>
    </row>
    <row r="849" spans="1:6">
      <c r="A849" s="1">
        <v>42095</v>
      </c>
      <c r="B849">
        <v>2120000</v>
      </c>
      <c r="C849" s="12">
        <f t="shared" si="39"/>
        <v>2.127156700543642E-3</v>
      </c>
      <c r="D849" s="12" t="str">
        <f t="shared" si="40"/>
        <v/>
      </c>
      <c r="E849" s="9">
        <f>MAX($B$3:B849)</f>
        <v>2194000</v>
      </c>
      <c r="F849" s="12">
        <f t="shared" si="41"/>
        <v>-3.372835004557885E-2</v>
      </c>
    </row>
    <row r="850" spans="1:6">
      <c r="A850" s="1">
        <v>42096</v>
      </c>
      <c r="B850">
        <v>2127500</v>
      </c>
      <c r="C850" s="12">
        <f t="shared" si="39"/>
        <v>3.5377358490567001E-3</v>
      </c>
      <c r="D850" s="12" t="str">
        <f t="shared" si="40"/>
        <v/>
      </c>
      <c r="E850" s="9">
        <f>MAX($B$3:B850)</f>
        <v>2194000</v>
      </c>
      <c r="F850" s="12">
        <f t="shared" si="41"/>
        <v>-3.0309936189608023E-2</v>
      </c>
    </row>
    <row r="851" spans="1:6">
      <c r="A851" s="1">
        <v>42097</v>
      </c>
      <c r="B851">
        <v>2127500</v>
      </c>
      <c r="C851" s="12">
        <f t="shared" si="39"/>
        <v>0</v>
      </c>
      <c r="D851" s="12" t="str">
        <f t="shared" si="40"/>
        <v/>
      </c>
      <c r="E851" s="9">
        <f>MAX($B$3:B851)</f>
        <v>2194000</v>
      </c>
      <c r="F851" s="12">
        <f t="shared" si="41"/>
        <v>-3.0309936189608023E-2</v>
      </c>
    </row>
    <row r="852" spans="1:6">
      <c r="A852" s="1">
        <v>42100</v>
      </c>
      <c r="B852">
        <v>2137500</v>
      </c>
      <c r="C852" s="12">
        <f t="shared" si="39"/>
        <v>4.7003525264395218E-3</v>
      </c>
      <c r="D852" s="12" t="str">
        <f t="shared" si="40"/>
        <v/>
      </c>
      <c r="E852" s="9">
        <f>MAX($B$3:B852)</f>
        <v>2194000</v>
      </c>
      <c r="F852" s="12">
        <f t="shared" si="41"/>
        <v>-2.5752051048313584E-2</v>
      </c>
    </row>
    <row r="853" spans="1:6">
      <c r="A853" s="1">
        <v>42101</v>
      </c>
      <c r="B853">
        <v>2138500</v>
      </c>
      <c r="C853" s="12">
        <f t="shared" si="39"/>
        <v>4.6783625730983935E-4</v>
      </c>
      <c r="D853" s="12" t="str">
        <f t="shared" si="40"/>
        <v/>
      </c>
      <c r="E853" s="9">
        <f>MAX($B$3:B853)</f>
        <v>2194000</v>
      </c>
      <c r="F853" s="12">
        <f t="shared" si="41"/>
        <v>-2.5296262534184138E-2</v>
      </c>
    </row>
    <row r="854" spans="1:6">
      <c r="A854" s="1">
        <v>42102</v>
      </c>
      <c r="B854">
        <v>2148500</v>
      </c>
      <c r="C854" s="12">
        <f t="shared" si="39"/>
        <v>4.6761748889407873E-3</v>
      </c>
      <c r="D854" s="12" t="str">
        <f t="shared" si="40"/>
        <v/>
      </c>
      <c r="E854" s="9">
        <f>MAX($B$3:B854)</f>
        <v>2194000</v>
      </c>
      <c r="F854" s="12">
        <f t="shared" si="41"/>
        <v>-2.0738377392889699E-2</v>
      </c>
    </row>
    <row r="855" spans="1:6">
      <c r="A855" s="1">
        <v>42103</v>
      </c>
      <c r="B855">
        <v>2166000</v>
      </c>
      <c r="C855" s="12">
        <f t="shared" si="39"/>
        <v>8.1452175936700399E-3</v>
      </c>
      <c r="D855" s="12" t="str">
        <f t="shared" si="40"/>
        <v/>
      </c>
      <c r="E855" s="9">
        <f>MAX($B$3:B855)</f>
        <v>2194000</v>
      </c>
      <c r="F855" s="12">
        <f t="shared" si="41"/>
        <v>-1.276207839562443E-2</v>
      </c>
    </row>
    <row r="856" spans="1:6">
      <c r="A856" s="1">
        <v>42104</v>
      </c>
      <c r="B856">
        <v>2186500</v>
      </c>
      <c r="C856" s="12">
        <f t="shared" si="39"/>
        <v>9.4644506001846374E-3</v>
      </c>
      <c r="D856" s="12" t="str">
        <f t="shared" si="40"/>
        <v/>
      </c>
      <c r="E856" s="9">
        <f>MAX($B$3:B856)</f>
        <v>2194000</v>
      </c>
      <c r="F856" s="12">
        <f t="shared" si="41"/>
        <v>-3.4184138559708297E-3</v>
      </c>
    </row>
    <row r="857" spans="1:6">
      <c r="A857" s="1">
        <v>42107</v>
      </c>
      <c r="B857">
        <v>2165500</v>
      </c>
      <c r="C857" s="12">
        <f t="shared" si="39"/>
        <v>-9.6043905785502259E-3</v>
      </c>
      <c r="D857" s="12">
        <f t="shared" si="40"/>
        <v>-9.6043905785502259E-3</v>
      </c>
      <c r="E857" s="9">
        <f>MAX($B$3:B857)</f>
        <v>2194000</v>
      </c>
      <c r="F857" s="12">
        <f t="shared" si="41"/>
        <v>-1.2989972652689152E-2</v>
      </c>
    </row>
    <row r="858" spans="1:6">
      <c r="A858" s="1">
        <v>42108</v>
      </c>
      <c r="B858">
        <v>2180000</v>
      </c>
      <c r="C858" s="12">
        <f t="shared" si="39"/>
        <v>6.6959131840220731E-3</v>
      </c>
      <c r="D858" s="12" t="str">
        <f t="shared" si="40"/>
        <v/>
      </c>
      <c r="E858" s="9">
        <f>MAX($B$3:B858)</f>
        <v>2194000</v>
      </c>
      <c r="F858" s="12">
        <f t="shared" si="41"/>
        <v>-6.3810391978122152E-3</v>
      </c>
    </row>
    <row r="859" spans="1:6">
      <c r="A859" s="1">
        <v>42109</v>
      </c>
      <c r="B859">
        <v>2188250</v>
      </c>
      <c r="C859" s="12">
        <f t="shared" si="39"/>
        <v>3.7844036697247674E-3</v>
      </c>
      <c r="D859" s="12" t="str">
        <f t="shared" si="40"/>
        <v/>
      </c>
      <c r="E859" s="9">
        <f>MAX($B$3:B859)</f>
        <v>2194000</v>
      </c>
      <c r="F859" s="12">
        <f t="shared" si="41"/>
        <v>-2.6207839562443027E-3</v>
      </c>
    </row>
    <row r="860" spans="1:6">
      <c r="A860" s="1">
        <v>42110</v>
      </c>
      <c r="B860">
        <v>2191250</v>
      </c>
      <c r="C860" s="12">
        <f t="shared" si="39"/>
        <v>1.3709585285044401E-3</v>
      </c>
      <c r="D860" s="12" t="str">
        <f t="shared" si="40"/>
        <v/>
      </c>
      <c r="E860" s="9">
        <f>MAX($B$3:B860)</f>
        <v>2194000</v>
      </c>
      <c r="F860" s="12">
        <f t="shared" si="41"/>
        <v>-1.2534184138559708E-3</v>
      </c>
    </row>
    <row r="861" spans="1:6">
      <c r="A861" s="1">
        <v>42111</v>
      </c>
      <c r="B861">
        <v>2178750</v>
      </c>
      <c r="C861" s="12">
        <f t="shared" si="39"/>
        <v>-5.7045065601825096E-3</v>
      </c>
      <c r="D861" s="12">
        <f t="shared" si="40"/>
        <v>-5.7045065601825096E-3</v>
      </c>
      <c r="E861" s="9">
        <f>MAX($B$3:B861)</f>
        <v>2194000</v>
      </c>
      <c r="F861" s="12">
        <f t="shared" si="41"/>
        <v>-6.9507748404740201E-3</v>
      </c>
    </row>
    <row r="862" spans="1:6">
      <c r="A862" s="1">
        <v>42114</v>
      </c>
      <c r="B862">
        <v>2189250</v>
      </c>
      <c r="C862" s="12">
        <f t="shared" si="39"/>
        <v>4.8192771084336616E-3</v>
      </c>
      <c r="D862" s="12" t="str">
        <f t="shared" si="40"/>
        <v/>
      </c>
      <c r="E862" s="9">
        <f>MAX($B$3:B862)</f>
        <v>2194000</v>
      </c>
      <c r="F862" s="12">
        <f t="shared" si="41"/>
        <v>-2.1649954421148589E-3</v>
      </c>
    </row>
    <row r="863" spans="1:6">
      <c r="A863" s="1">
        <v>42115</v>
      </c>
      <c r="B863">
        <v>2190750</v>
      </c>
      <c r="C863" s="12">
        <f t="shared" si="39"/>
        <v>6.8516615279201609E-4</v>
      </c>
      <c r="D863" s="12" t="str">
        <f t="shared" si="40"/>
        <v/>
      </c>
      <c r="E863" s="9">
        <f>MAX($B$3:B863)</f>
        <v>2194000</v>
      </c>
      <c r="F863" s="12">
        <f t="shared" si="41"/>
        <v>-1.4813126709206927E-3</v>
      </c>
    </row>
    <row r="864" spans="1:6">
      <c r="A864" s="1">
        <v>42116</v>
      </c>
      <c r="B864">
        <v>2196250</v>
      </c>
      <c r="C864" s="12">
        <f t="shared" si="39"/>
        <v>2.51055574574921E-3</v>
      </c>
      <c r="D864" s="12" t="str">
        <f t="shared" si="40"/>
        <v/>
      </c>
      <c r="E864" s="9">
        <f>MAX($B$3:B864)</f>
        <v>2196250</v>
      </c>
      <c r="F864" s="12">
        <f t="shared" si="41"/>
        <v>0</v>
      </c>
    </row>
    <row r="865" spans="1:6">
      <c r="A865" s="1">
        <v>42117</v>
      </c>
      <c r="B865">
        <v>2201250</v>
      </c>
      <c r="C865" s="12">
        <f t="shared" si="39"/>
        <v>2.2766078542970636E-3</v>
      </c>
      <c r="D865" s="12" t="str">
        <f t="shared" si="40"/>
        <v/>
      </c>
      <c r="E865" s="9">
        <f>MAX($B$3:B865)</f>
        <v>2201250</v>
      </c>
      <c r="F865" s="12">
        <f t="shared" si="41"/>
        <v>0</v>
      </c>
    </row>
    <row r="866" spans="1:6">
      <c r="A866" s="1">
        <v>42118</v>
      </c>
      <c r="B866">
        <v>2202250</v>
      </c>
      <c r="C866" s="12">
        <f t="shared" si="39"/>
        <v>4.5428733674057753E-4</v>
      </c>
      <c r="D866" s="12" t="str">
        <f t="shared" si="40"/>
        <v/>
      </c>
      <c r="E866" s="9">
        <f>MAX($B$3:B866)</f>
        <v>2202250</v>
      </c>
      <c r="F866" s="12">
        <f t="shared" si="41"/>
        <v>0</v>
      </c>
    </row>
    <row r="867" spans="1:6">
      <c r="A867" s="1">
        <v>42121</v>
      </c>
      <c r="B867">
        <v>2192250</v>
      </c>
      <c r="C867" s="12">
        <f t="shared" si="39"/>
        <v>-4.5408105346804728E-3</v>
      </c>
      <c r="D867" s="12">
        <f t="shared" si="40"/>
        <v>-4.5408105346804728E-3</v>
      </c>
      <c r="E867" s="9">
        <f>MAX($B$3:B867)</f>
        <v>2202250</v>
      </c>
      <c r="F867" s="12">
        <f t="shared" si="41"/>
        <v>-4.5408105346804407E-3</v>
      </c>
    </row>
    <row r="868" spans="1:6">
      <c r="A868" s="1">
        <v>42122</v>
      </c>
      <c r="B868">
        <v>2207750</v>
      </c>
      <c r="C868" s="12">
        <f t="shared" si="39"/>
        <v>7.0703615007412512E-3</v>
      </c>
      <c r="D868" s="12" t="str">
        <f t="shared" si="40"/>
        <v/>
      </c>
      <c r="E868" s="9">
        <f>MAX($B$3:B868)</f>
        <v>2207750</v>
      </c>
      <c r="F868" s="12">
        <f t="shared" si="41"/>
        <v>0</v>
      </c>
    </row>
    <row r="869" spans="1:6">
      <c r="A869" s="1">
        <v>42123</v>
      </c>
      <c r="B869">
        <v>2192250</v>
      </c>
      <c r="C869" s="12">
        <f t="shared" si="39"/>
        <v>-7.020722454988082E-3</v>
      </c>
      <c r="D869" s="12">
        <f t="shared" si="40"/>
        <v>-7.020722454988082E-3</v>
      </c>
      <c r="E869" s="9">
        <f>MAX($B$3:B869)</f>
        <v>2207750</v>
      </c>
      <c r="F869" s="12">
        <f t="shared" si="41"/>
        <v>-7.0207224549881098E-3</v>
      </c>
    </row>
    <row r="870" spans="1:6">
      <c r="A870" s="1">
        <v>42124</v>
      </c>
      <c r="B870">
        <v>2185250</v>
      </c>
      <c r="C870" s="12">
        <f t="shared" si="39"/>
        <v>-3.1930664842056977E-3</v>
      </c>
      <c r="D870" s="12">
        <f t="shared" si="40"/>
        <v>-3.1930664842056977E-3</v>
      </c>
      <c r="E870" s="9">
        <f>MAX($B$3:B870)</f>
        <v>2207750</v>
      </c>
      <c r="F870" s="12">
        <f t="shared" si="41"/>
        <v>-1.0191371305627901E-2</v>
      </c>
    </row>
    <row r="871" spans="1:6">
      <c r="A871" s="1">
        <v>42125</v>
      </c>
      <c r="B871">
        <v>2207750</v>
      </c>
      <c r="C871" s="12">
        <f t="shared" si="39"/>
        <v>1.0296304770621267E-2</v>
      </c>
      <c r="D871" s="12" t="str">
        <f t="shared" si="40"/>
        <v/>
      </c>
      <c r="E871" s="9">
        <f>MAX($B$3:B871)</f>
        <v>2207750</v>
      </c>
      <c r="F871" s="12">
        <f t="shared" si="41"/>
        <v>0</v>
      </c>
    </row>
    <row r="872" spans="1:6">
      <c r="A872" s="1">
        <v>42128</v>
      </c>
      <c r="B872">
        <v>2208250</v>
      </c>
      <c r="C872" s="12">
        <f t="shared" si="39"/>
        <v>2.2647491790284136E-4</v>
      </c>
      <c r="D872" s="12" t="str">
        <f t="shared" si="40"/>
        <v/>
      </c>
      <c r="E872" s="9">
        <f>MAX($B$3:B872)</f>
        <v>2208250</v>
      </c>
      <c r="F872" s="12">
        <f t="shared" si="41"/>
        <v>0</v>
      </c>
    </row>
    <row r="873" spans="1:6">
      <c r="A873" s="1">
        <v>42129</v>
      </c>
      <c r="B873">
        <v>2190750</v>
      </c>
      <c r="C873" s="12">
        <f t="shared" si="39"/>
        <v>-7.9248273519755275E-3</v>
      </c>
      <c r="D873" s="12">
        <f t="shared" si="40"/>
        <v>-7.9248273519755275E-3</v>
      </c>
      <c r="E873" s="9">
        <f>MAX($B$3:B873)</f>
        <v>2208250</v>
      </c>
      <c r="F873" s="12">
        <f t="shared" si="41"/>
        <v>-7.9248273519755465E-3</v>
      </c>
    </row>
    <row r="874" spans="1:6">
      <c r="A874" s="1">
        <v>42130</v>
      </c>
      <c r="B874">
        <v>2183750</v>
      </c>
      <c r="C874" s="12">
        <f t="shared" si="39"/>
        <v>-3.195252767317136E-3</v>
      </c>
      <c r="D874" s="12">
        <f t="shared" si="40"/>
        <v>-3.195252767317136E-3</v>
      </c>
      <c r="E874" s="9">
        <f>MAX($B$3:B874)</f>
        <v>2208250</v>
      </c>
      <c r="F874" s="12">
        <f t="shared" si="41"/>
        <v>-1.1094758292765764E-2</v>
      </c>
    </row>
    <row r="875" spans="1:6">
      <c r="A875" s="1">
        <v>42131</v>
      </c>
      <c r="B875">
        <v>2190250</v>
      </c>
      <c r="C875" s="12">
        <f t="shared" si="39"/>
        <v>2.9765311963365626E-3</v>
      </c>
      <c r="D875" s="12" t="str">
        <f t="shared" si="40"/>
        <v/>
      </c>
      <c r="E875" s="9">
        <f>MAX($B$3:B875)</f>
        <v>2208250</v>
      </c>
      <c r="F875" s="12">
        <f t="shared" si="41"/>
        <v>-8.1512509906034192E-3</v>
      </c>
    </row>
    <row r="876" spans="1:6">
      <c r="A876" s="1">
        <v>42132</v>
      </c>
      <c r="B876">
        <v>2209500</v>
      </c>
      <c r="C876" s="12">
        <f t="shared" si="39"/>
        <v>8.7889510329870468E-3</v>
      </c>
      <c r="D876" s="12" t="str">
        <f t="shared" si="40"/>
        <v/>
      </c>
      <c r="E876" s="9">
        <f>MAX($B$3:B876)</f>
        <v>2209500</v>
      </c>
      <c r="F876" s="12">
        <f t="shared" si="41"/>
        <v>0</v>
      </c>
    </row>
    <row r="877" spans="1:6">
      <c r="A877" s="1">
        <v>42135</v>
      </c>
      <c r="B877">
        <v>2196250</v>
      </c>
      <c r="C877" s="12">
        <f t="shared" si="39"/>
        <v>-5.9968318624122885E-3</v>
      </c>
      <c r="D877" s="12">
        <f t="shared" si="40"/>
        <v>-5.9968318624122885E-3</v>
      </c>
      <c r="E877" s="9">
        <f>MAX($B$3:B877)</f>
        <v>2209500</v>
      </c>
      <c r="F877" s="12">
        <f t="shared" si="41"/>
        <v>-5.9968318624123102E-3</v>
      </c>
    </row>
    <row r="878" spans="1:6">
      <c r="A878" s="1">
        <v>42136</v>
      </c>
      <c r="B878">
        <v>2203250</v>
      </c>
      <c r="C878" s="12">
        <f t="shared" si="39"/>
        <v>3.1872509960160222E-3</v>
      </c>
      <c r="D878" s="12" t="str">
        <f t="shared" si="40"/>
        <v/>
      </c>
      <c r="E878" s="9">
        <f>MAX($B$3:B878)</f>
        <v>2209500</v>
      </c>
      <c r="F878" s="12">
        <f t="shared" si="41"/>
        <v>-2.828694274722788E-3</v>
      </c>
    </row>
    <row r="879" spans="1:6">
      <c r="A879" s="1">
        <v>42137</v>
      </c>
      <c r="B879">
        <v>2210250</v>
      </c>
      <c r="C879" s="12">
        <f t="shared" si="39"/>
        <v>3.1771247021445959E-3</v>
      </c>
      <c r="D879" s="12" t="str">
        <f t="shared" si="40"/>
        <v/>
      </c>
      <c r="E879" s="9">
        <f>MAX($B$3:B879)</f>
        <v>2210250</v>
      </c>
      <c r="F879" s="12">
        <f t="shared" si="41"/>
        <v>0</v>
      </c>
    </row>
    <row r="880" spans="1:6">
      <c r="A880" s="1">
        <v>42138</v>
      </c>
      <c r="B880">
        <v>2221250</v>
      </c>
      <c r="C880" s="12">
        <f t="shared" si="39"/>
        <v>4.9768125777627237E-3</v>
      </c>
      <c r="D880" s="12" t="str">
        <f t="shared" si="40"/>
        <v/>
      </c>
      <c r="E880" s="9">
        <f>MAX($B$3:B880)</f>
        <v>2221250</v>
      </c>
      <c r="F880" s="12">
        <f t="shared" si="41"/>
        <v>0</v>
      </c>
    </row>
    <row r="881" spans="1:6">
      <c r="A881" s="1">
        <v>42139</v>
      </c>
      <c r="B881">
        <v>2224250</v>
      </c>
      <c r="C881" s="12">
        <f t="shared" si="39"/>
        <v>1.3505908835116376E-3</v>
      </c>
      <c r="D881" s="12" t="str">
        <f t="shared" si="40"/>
        <v/>
      </c>
      <c r="E881" s="9">
        <f>MAX($B$3:B881)</f>
        <v>2224250</v>
      </c>
      <c r="F881" s="12">
        <f t="shared" si="41"/>
        <v>0</v>
      </c>
    </row>
    <row r="882" spans="1:6">
      <c r="A882" s="1">
        <v>42142</v>
      </c>
      <c r="B882">
        <v>2237750</v>
      </c>
      <c r="C882" s="12">
        <f t="shared" si="39"/>
        <v>6.0694616162750847E-3</v>
      </c>
      <c r="D882" s="12" t="str">
        <f t="shared" si="40"/>
        <v/>
      </c>
      <c r="E882" s="9">
        <f>MAX($B$3:B882)</f>
        <v>2237750</v>
      </c>
      <c r="F882" s="12">
        <f t="shared" si="41"/>
        <v>0</v>
      </c>
    </row>
    <row r="883" spans="1:6">
      <c r="A883" s="1">
        <v>42143</v>
      </c>
      <c r="B883">
        <v>2241750</v>
      </c>
      <c r="C883" s="12">
        <f t="shared" si="39"/>
        <v>1.7875097754440628E-3</v>
      </c>
      <c r="D883" s="12" t="str">
        <f t="shared" si="40"/>
        <v/>
      </c>
      <c r="E883" s="9">
        <f>MAX($B$3:B883)</f>
        <v>2241750</v>
      </c>
      <c r="F883" s="12">
        <f t="shared" si="41"/>
        <v>0</v>
      </c>
    </row>
    <row r="884" spans="1:6">
      <c r="A884" s="1">
        <v>42144</v>
      </c>
      <c r="B884">
        <v>2240900</v>
      </c>
      <c r="C884" s="12">
        <f t="shared" si="39"/>
        <v>-3.7916806066684572E-4</v>
      </c>
      <c r="D884" s="12">
        <f t="shared" si="40"/>
        <v>-3.7916806066684572E-4</v>
      </c>
      <c r="E884" s="9">
        <f>MAX($B$3:B884)</f>
        <v>2241750</v>
      </c>
      <c r="F884" s="12">
        <f t="shared" si="41"/>
        <v>-3.7916806066688968E-4</v>
      </c>
    </row>
    <row r="885" spans="1:6">
      <c r="A885" s="1">
        <v>42145</v>
      </c>
      <c r="B885">
        <v>2254650</v>
      </c>
      <c r="C885" s="12">
        <f t="shared" si="39"/>
        <v>6.1359275291177351E-3</v>
      </c>
      <c r="D885" s="12" t="str">
        <f t="shared" si="40"/>
        <v/>
      </c>
      <c r="E885" s="9">
        <f>MAX($B$3:B885)</f>
        <v>2254650</v>
      </c>
      <c r="F885" s="12">
        <f t="shared" si="41"/>
        <v>0</v>
      </c>
    </row>
    <row r="886" spans="1:6">
      <c r="A886" s="1">
        <v>42146</v>
      </c>
      <c r="B886">
        <v>2249650</v>
      </c>
      <c r="C886" s="12">
        <f t="shared" si="39"/>
        <v>-2.217639101412594E-3</v>
      </c>
      <c r="D886" s="12">
        <f t="shared" si="40"/>
        <v>-2.217639101412594E-3</v>
      </c>
      <c r="E886" s="9">
        <f>MAX($B$3:B886)</f>
        <v>2254650</v>
      </c>
      <c r="F886" s="12">
        <f t="shared" si="41"/>
        <v>-2.2176391014126361E-3</v>
      </c>
    </row>
    <row r="887" spans="1:6">
      <c r="A887" s="1">
        <v>42149</v>
      </c>
      <c r="B887">
        <v>2249650</v>
      </c>
      <c r="C887" s="12">
        <f t="shared" si="39"/>
        <v>0</v>
      </c>
      <c r="D887" s="12" t="str">
        <f t="shared" si="40"/>
        <v/>
      </c>
      <c r="E887" s="9">
        <f>MAX($B$3:B887)</f>
        <v>2254650</v>
      </c>
      <c r="F887" s="12">
        <f t="shared" si="41"/>
        <v>-2.2176391014126361E-3</v>
      </c>
    </row>
    <row r="888" spans="1:6">
      <c r="A888" s="1">
        <v>42150</v>
      </c>
      <c r="B888">
        <v>2240650</v>
      </c>
      <c r="C888" s="12">
        <f t="shared" si="39"/>
        <v>-4.0006223190274248E-3</v>
      </c>
      <c r="D888" s="12">
        <f t="shared" si="40"/>
        <v>-4.0006223190274248E-3</v>
      </c>
      <c r="E888" s="9">
        <f>MAX($B$3:B888)</f>
        <v>2254650</v>
      </c>
      <c r="F888" s="12">
        <f t="shared" si="41"/>
        <v>-6.209389483955381E-3</v>
      </c>
    </row>
    <row r="889" spans="1:6">
      <c r="A889" s="1">
        <v>42151</v>
      </c>
      <c r="B889">
        <v>2249650</v>
      </c>
      <c r="C889" s="12">
        <f t="shared" si="39"/>
        <v>4.0166915850310403E-3</v>
      </c>
      <c r="D889" s="12" t="str">
        <f t="shared" si="40"/>
        <v/>
      </c>
      <c r="E889" s="9">
        <f>MAX($B$3:B889)</f>
        <v>2254650</v>
      </c>
      <c r="F889" s="12">
        <f t="shared" si="41"/>
        <v>-2.2176391014126361E-3</v>
      </c>
    </row>
    <row r="890" spans="1:6">
      <c r="A890" s="1">
        <v>42152</v>
      </c>
      <c r="B890">
        <v>2249650</v>
      </c>
      <c r="C890" s="12">
        <f t="shared" si="39"/>
        <v>0</v>
      </c>
      <c r="D890" s="12" t="str">
        <f t="shared" si="40"/>
        <v/>
      </c>
      <c r="E890" s="9">
        <f>MAX($B$3:B890)</f>
        <v>2254650</v>
      </c>
      <c r="F890" s="12">
        <f t="shared" si="41"/>
        <v>-2.2176391014126361E-3</v>
      </c>
    </row>
    <row r="891" spans="1:6">
      <c r="A891" s="1">
        <v>42153</v>
      </c>
      <c r="B891">
        <v>2246150</v>
      </c>
      <c r="C891" s="12">
        <f t="shared" si="39"/>
        <v>-1.5557975685106529E-3</v>
      </c>
      <c r="D891" s="12">
        <f t="shared" si="40"/>
        <v>-1.5557975685106529E-3</v>
      </c>
      <c r="E891" s="9">
        <f>MAX($B$3:B891)</f>
        <v>2254650</v>
      </c>
      <c r="F891" s="12">
        <f t="shared" si="41"/>
        <v>-3.7699864724014816E-3</v>
      </c>
    </row>
    <row r="892" spans="1:6">
      <c r="A892" s="1">
        <v>42156</v>
      </c>
      <c r="B892">
        <v>2247650</v>
      </c>
      <c r="C892" s="12">
        <f t="shared" si="39"/>
        <v>6.678093626872883E-4</v>
      </c>
      <c r="D892" s="12" t="str">
        <f t="shared" si="40"/>
        <v/>
      </c>
      <c r="E892" s="9">
        <f>MAX($B$3:B892)</f>
        <v>2254650</v>
      </c>
      <c r="F892" s="12">
        <f t="shared" si="41"/>
        <v>-3.1046947419776905E-3</v>
      </c>
    </row>
    <row r="893" spans="1:6">
      <c r="A893" s="1">
        <v>42157</v>
      </c>
      <c r="B893">
        <v>2239650</v>
      </c>
      <c r="C893" s="12">
        <f t="shared" si="39"/>
        <v>-3.55927301848602E-3</v>
      </c>
      <c r="D893" s="12">
        <f t="shared" si="40"/>
        <v>-3.55927301848602E-3</v>
      </c>
      <c r="E893" s="9">
        <f>MAX($B$3:B893)</f>
        <v>2254650</v>
      </c>
      <c r="F893" s="12">
        <f t="shared" si="41"/>
        <v>-6.6529173042379087E-3</v>
      </c>
    </row>
    <row r="894" spans="1:6">
      <c r="A894" s="1">
        <v>42158</v>
      </c>
      <c r="B894">
        <v>2251150</v>
      </c>
      <c r="C894" s="12">
        <f t="shared" si="39"/>
        <v>5.1347308731275465E-3</v>
      </c>
      <c r="D894" s="12" t="str">
        <f t="shared" si="40"/>
        <v/>
      </c>
      <c r="E894" s="9">
        <f>MAX($B$3:B894)</f>
        <v>2254650</v>
      </c>
      <c r="F894" s="12">
        <f t="shared" si="41"/>
        <v>-1.5523473709888453E-3</v>
      </c>
    </row>
    <row r="895" spans="1:6">
      <c r="A895" s="1">
        <v>42159</v>
      </c>
      <c r="B895">
        <v>2237400</v>
      </c>
      <c r="C895" s="12">
        <f t="shared" si="39"/>
        <v>-6.1079892499389388E-3</v>
      </c>
      <c r="D895" s="12">
        <f t="shared" si="40"/>
        <v>-6.1079892499389388E-3</v>
      </c>
      <c r="E895" s="9">
        <f>MAX($B$3:B895)</f>
        <v>2254650</v>
      </c>
      <c r="F895" s="12">
        <f t="shared" si="41"/>
        <v>-7.6508548998735944E-3</v>
      </c>
    </row>
    <row r="896" spans="1:6">
      <c r="A896" s="1">
        <v>42160</v>
      </c>
      <c r="B896">
        <v>2241650</v>
      </c>
      <c r="C896" s="12">
        <f t="shared" si="39"/>
        <v>1.8995262358094678E-3</v>
      </c>
      <c r="D896" s="12" t="str">
        <f t="shared" si="40"/>
        <v/>
      </c>
      <c r="E896" s="9">
        <f>MAX($B$3:B896)</f>
        <v>2254650</v>
      </c>
      <c r="F896" s="12">
        <f t="shared" si="41"/>
        <v>-5.7658616636728542E-3</v>
      </c>
    </row>
    <row r="897" spans="1:6">
      <c r="A897" s="1">
        <v>42163</v>
      </c>
      <c r="B897">
        <v>2231150</v>
      </c>
      <c r="C897" s="12">
        <f t="shared" si="39"/>
        <v>-4.6840496955368183E-3</v>
      </c>
      <c r="D897" s="12">
        <f t="shared" si="40"/>
        <v>-4.6840496955368183E-3</v>
      </c>
      <c r="E897" s="9">
        <f>MAX($B$3:B897)</f>
        <v>2254650</v>
      </c>
      <c r="F897" s="12">
        <f t="shared" si="41"/>
        <v>-1.0422903776639389E-2</v>
      </c>
    </row>
    <row r="898" spans="1:6">
      <c r="A898" s="1">
        <v>42164</v>
      </c>
      <c r="B898">
        <v>2239400</v>
      </c>
      <c r="C898" s="12">
        <f t="shared" si="39"/>
        <v>3.6976447123679979E-3</v>
      </c>
      <c r="D898" s="12" t="str">
        <f t="shared" si="40"/>
        <v/>
      </c>
      <c r="E898" s="9">
        <f>MAX($B$3:B898)</f>
        <v>2254650</v>
      </c>
      <c r="F898" s="12">
        <f t="shared" si="41"/>
        <v>-6.7637992593085399E-3</v>
      </c>
    </row>
    <row r="899" spans="1:6">
      <c r="A899" s="1">
        <v>42165</v>
      </c>
      <c r="B899">
        <v>2260150</v>
      </c>
      <c r="C899" s="12">
        <f t="shared" si="39"/>
        <v>9.2658747878895387E-3</v>
      </c>
      <c r="D899" s="12" t="str">
        <f t="shared" si="40"/>
        <v/>
      </c>
      <c r="E899" s="9">
        <f>MAX($B$3:B899)</f>
        <v>2260150</v>
      </c>
      <c r="F899" s="12">
        <f t="shared" si="41"/>
        <v>0</v>
      </c>
    </row>
    <row r="900" spans="1:6">
      <c r="A900" s="1">
        <v>42166</v>
      </c>
      <c r="B900">
        <v>2269150</v>
      </c>
      <c r="C900" s="12">
        <f t="shared" ref="C900:C963" si="42">B900/B899-1</f>
        <v>3.9820365904916777E-3</v>
      </c>
      <c r="D900" s="12" t="str">
        <f t="shared" si="40"/>
        <v/>
      </c>
      <c r="E900" s="9">
        <f>MAX($B$3:B900)</f>
        <v>2269150</v>
      </c>
      <c r="F900" s="12">
        <f t="shared" si="41"/>
        <v>0</v>
      </c>
    </row>
    <row r="901" spans="1:6">
      <c r="A901" s="1">
        <v>42167</v>
      </c>
      <c r="B901">
        <v>2258400</v>
      </c>
      <c r="C901" s="12">
        <f t="shared" si="42"/>
        <v>-4.7374567569353765E-3</v>
      </c>
      <c r="D901" s="12">
        <f t="shared" ref="D901:D964" si="43">IF(C901&lt;0,C901,"")</f>
        <v>-4.7374567569353765E-3</v>
      </c>
      <c r="E901" s="9">
        <f>MAX($B$3:B901)</f>
        <v>2269150</v>
      </c>
      <c r="F901" s="12">
        <f t="shared" si="41"/>
        <v>-4.7374567569354164E-3</v>
      </c>
    </row>
    <row r="902" spans="1:6">
      <c r="A902" s="1">
        <v>42170</v>
      </c>
      <c r="B902">
        <v>2234150</v>
      </c>
      <c r="C902" s="12">
        <f t="shared" si="42"/>
        <v>-1.0737690400283384E-2</v>
      </c>
      <c r="D902" s="12">
        <f t="shared" si="43"/>
        <v>-1.0737690400283384E-2</v>
      </c>
      <c r="E902" s="9">
        <f>MAX($B$3:B902)</f>
        <v>2269150</v>
      </c>
      <c r="F902" s="12">
        <f t="shared" ref="F902:F965" si="44">(B902-E902)/E902</f>
        <v>-1.54242778132781E-2</v>
      </c>
    </row>
    <row r="903" spans="1:6">
      <c r="A903" s="1">
        <v>42171</v>
      </c>
      <c r="B903">
        <v>2245900</v>
      </c>
      <c r="C903" s="12">
        <f t="shared" si="42"/>
        <v>5.2592708636394203E-3</v>
      </c>
      <c r="D903" s="12" t="str">
        <f t="shared" si="43"/>
        <v/>
      </c>
      <c r="E903" s="9">
        <f>MAX($B$3:B903)</f>
        <v>2269150</v>
      </c>
      <c r="F903" s="12">
        <f t="shared" si="44"/>
        <v>-1.0246127404534738E-2</v>
      </c>
    </row>
    <row r="904" spans="1:6">
      <c r="A904" s="1">
        <v>42172</v>
      </c>
      <c r="B904">
        <v>2246400</v>
      </c>
      <c r="C904" s="12">
        <f t="shared" si="42"/>
        <v>2.2262789972837815E-4</v>
      </c>
      <c r="D904" s="12" t="str">
        <f t="shared" si="43"/>
        <v/>
      </c>
      <c r="E904" s="9">
        <f>MAX($B$3:B904)</f>
        <v>2269150</v>
      </c>
      <c r="F904" s="12">
        <f t="shared" si="44"/>
        <v>-1.0025780578630765E-2</v>
      </c>
    </row>
    <row r="905" spans="1:6">
      <c r="A905" s="1">
        <v>42173</v>
      </c>
      <c r="B905">
        <v>2261400</v>
      </c>
      <c r="C905" s="12">
        <f t="shared" si="42"/>
        <v>6.6773504273505147E-3</v>
      </c>
      <c r="D905" s="12" t="str">
        <f t="shared" si="43"/>
        <v/>
      </c>
      <c r="E905" s="9">
        <f>MAX($B$3:B905)</f>
        <v>2269150</v>
      </c>
      <c r="F905" s="12">
        <f t="shared" si="44"/>
        <v>-3.4153758015115793E-3</v>
      </c>
    </row>
    <row r="906" spans="1:6">
      <c r="A906" s="1">
        <v>42174</v>
      </c>
      <c r="B906">
        <v>2249900</v>
      </c>
      <c r="C906" s="12">
        <f t="shared" si="42"/>
        <v>-5.0853453612805799E-3</v>
      </c>
      <c r="D906" s="12">
        <f t="shared" si="43"/>
        <v>-5.0853453612805799E-3</v>
      </c>
      <c r="E906" s="9">
        <f>MAX($B$3:B906)</f>
        <v>2269150</v>
      </c>
      <c r="F906" s="12">
        <f t="shared" si="44"/>
        <v>-8.4833527973029541E-3</v>
      </c>
    </row>
    <row r="907" spans="1:6">
      <c r="A907" s="1">
        <v>42177</v>
      </c>
      <c r="B907">
        <v>2272400</v>
      </c>
      <c r="C907" s="12">
        <f t="shared" si="42"/>
        <v>1.0000444464198344E-2</v>
      </c>
      <c r="D907" s="12" t="str">
        <f t="shared" si="43"/>
        <v/>
      </c>
      <c r="E907" s="9">
        <f>MAX($B$3:B907)</f>
        <v>2272400</v>
      </c>
      <c r="F907" s="12">
        <f t="shared" si="44"/>
        <v>0</v>
      </c>
    </row>
    <row r="908" spans="1:6">
      <c r="A908" s="1">
        <v>42178</v>
      </c>
      <c r="B908">
        <v>2282400</v>
      </c>
      <c r="C908" s="12">
        <f t="shared" si="42"/>
        <v>4.4006336912514321E-3</v>
      </c>
      <c r="D908" s="12" t="str">
        <f t="shared" si="43"/>
        <v/>
      </c>
      <c r="E908" s="9">
        <f>MAX($B$3:B908)</f>
        <v>2282400</v>
      </c>
      <c r="F908" s="12">
        <f t="shared" si="44"/>
        <v>0</v>
      </c>
    </row>
    <row r="909" spans="1:6">
      <c r="A909" s="1">
        <v>42179</v>
      </c>
      <c r="B909">
        <v>2270900</v>
      </c>
      <c r="C909" s="12">
        <f t="shared" si="42"/>
        <v>-5.0385559060638352E-3</v>
      </c>
      <c r="D909" s="12">
        <f t="shared" si="43"/>
        <v>-5.0385559060638352E-3</v>
      </c>
      <c r="E909" s="9">
        <f>MAX($B$3:B909)</f>
        <v>2282400</v>
      </c>
      <c r="F909" s="12">
        <f t="shared" si="44"/>
        <v>-5.0385559060637927E-3</v>
      </c>
    </row>
    <row r="910" spans="1:6">
      <c r="A910" s="1">
        <v>42180</v>
      </c>
      <c r="B910">
        <v>2270900</v>
      </c>
      <c r="C910" s="12">
        <f t="shared" si="42"/>
        <v>0</v>
      </c>
      <c r="D910" s="12" t="str">
        <f t="shared" si="43"/>
        <v/>
      </c>
      <c r="E910" s="9">
        <f>MAX($B$3:B910)</f>
        <v>2282400</v>
      </c>
      <c r="F910" s="12">
        <f t="shared" si="44"/>
        <v>-5.0385559060637927E-3</v>
      </c>
    </row>
    <row r="911" spans="1:6">
      <c r="A911" s="1">
        <v>42181</v>
      </c>
      <c r="B911">
        <v>2274900</v>
      </c>
      <c r="C911" s="12">
        <f t="shared" si="42"/>
        <v>1.7614161786076998E-3</v>
      </c>
      <c r="D911" s="12" t="str">
        <f t="shared" si="43"/>
        <v/>
      </c>
      <c r="E911" s="9">
        <f>MAX($B$3:B911)</f>
        <v>2282400</v>
      </c>
      <c r="F911" s="12">
        <f t="shared" si="44"/>
        <v>-3.2860147213459516E-3</v>
      </c>
    </row>
    <row r="912" spans="1:6">
      <c r="A912" s="1">
        <v>42184</v>
      </c>
      <c r="B912">
        <v>2211900</v>
      </c>
      <c r="C912" s="12">
        <f t="shared" si="42"/>
        <v>-2.7693524990109464E-2</v>
      </c>
      <c r="D912" s="12">
        <f t="shared" si="43"/>
        <v>-2.7693524990109464E-2</v>
      </c>
      <c r="E912" s="9">
        <f>MAX($B$3:B912)</f>
        <v>2282400</v>
      </c>
      <c r="F912" s="12">
        <f t="shared" si="44"/>
        <v>-3.0888538380651944E-2</v>
      </c>
    </row>
    <row r="913" spans="1:6">
      <c r="A913" s="1">
        <v>42185</v>
      </c>
      <c r="B913">
        <v>2213400</v>
      </c>
      <c r="C913" s="12">
        <f t="shared" si="42"/>
        <v>6.7815000678139725E-4</v>
      </c>
      <c r="D913" s="12" t="str">
        <f t="shared" si="43"/>
        <v/>
      </c>
      <c r="E913" s="9">
        <f>MAX($B$3:B913)</f>
        <v>2282400</v>
      </c>
      <c r="F913" s="12">
        <f t="shared" si="44"/>
        <v>-3.0231335436382754E-2</v>
      </c>
    </row>
    <row r="914" spans="1:6">
      <c r="A914" s="1">
        <v>42186</v>
      </c>
      <c r="B914">
        <v>2249900</v>
      </c>
      <c r="C914" s="12">
        <f t="shared" si="42"/>
        <v>1.6490467154603783E-2</v>
      </c>
      <c r="D914" s="12" t="str">
        <f t="shared" si="43"/>
        <v/>
      </c>
      <c r="E914" s="9">
        <f>MAX($B$3:B914)</f>
        <v>2282400</v>
      </c>
      <c r="F914" s="12">
        <f t="shared" si="44"/>
        <v>-1.4239397125832456E-2</v>
      </c>
    </row>
    <row r="915" spans="1:6">
      <c r="A915" s="1">
        <v>42187</v>
      </c>
      <c r="B915">
        <v>2224150</v>
      </c>
      <c r="C915" s="12">
        <f t="shared" si="42"/>
        <v>-1.1444953109027045E-2</v>
      </c>
      <c r="D915" s="12">
        <f t="shared" si="43"/>
        <v>-1.1444953109027045E-2</v>
      </c>
      <c r="E915" s="9">
        <f>MAX($B$3:B915)</f>
        <v>2282400</v>
      </c>
      <c r="F915" s="12">
        <f t="shared" si="44"/>
        <v>-2.5521381002453557E-2</v>
      </c>
    </row>
    <row r="916" spans="1:6">
      <c r="A916" s="1">
        <v>42188</v>
      </c>
      <c r="B916">
        <v>2224150</v>
      </c>
      <c r="C916" s="12">
        <f t="shared" si="42"/>
        <v>0</v>
      </c>
      <c r="D916" s="12" t="str">
        <f t="shared" si="43"/>
        <v/>
      </c>
      <c r="E916" s="9">
        <f>MAX($B$3:B916)</f>
        <v>2282400</v>
      </c>
      <c r="F916" s="12">
        <f t="shared" si="44"/>
        <v>-2.5521381002453557E-2</v>
      </c>
    </row>
    <row r="917" spans="1:6">
      <c r="A917" s="1">
        <v>42191</v>
      </c>
      <c r="B917">
        <v>2213900</v>
      </c>
      <c r="C917" s="12">
        <f t="shared" si="42"/>
        <v>-4.60850212440711E-3</v>
      </c>
      <c r="D917" s="12">
        <f t="shared" si="43"/>
        <v>-4.60850212440711E-3</v>
      </c>
      <c r="E917" s="9">
        <f>MAX($B$3:B917)</f>
        <v>2282400</v>
      </c>
      <c r="F917" s="12">
        <f t="shared" si="44"/>
        <v>-3.0012267788293023E-2</v>
      </c>
    </row>
    <row r="918" spans="1:6">
      <c r="A918" s="1">
        <v>42192</v>
      </c>
      <c r="B918">
        <v>2235900</v>
      </c>
      <c r="C918" s="12">
        <f t="shared" si="42"/>
        <v>9.9372148696870166E-3</v>
      </c>
      <c r="D918" s="12" t="str">
        <f t="shared" si="43"/>
        <v/>
      </c>
      <c r="E918" s="9">
        <f>MAX($B$3:B918)</f>
        <v>2282400</v>
      </c>
      <c r="F918" s="12">
        <f t="shared" si="44"/>
        <v>-2.0373291272344902E-2</v>
      </c>
    </row>
    <row r="919" spans="1:6">
      <c r="A919" s="1">
        <v>42193</v>
      </c>
      <c r="B919">
        <v>2188150</v>
      </c>
      <c r="C919" s="12">
        <f t="shared" si="42"/>
        <v>-2.1356053490764304E-2</v>
      </c>
      <c r="D919" s="12">
        <f t="shared" si="43"/>
        <v>-2.1356053490764304E-2</v>
      </c>
      <c r="E919" s="9">
        <f>MAX($B$3:B919)</f>
        <v>2282400</v>
      </c>
      <c r="F919" s="12">
        <f t="shared" si="44"/>
        <v>-4.1294251664914128E-2</v>
      </c>
    </row>
    <row r="920" spans="1:6">
      <c r="A920" s="1">
        <v>42194</v>
      </c>
      <c r="B920">
        <v>2175400</v>
      </c>
      <c r="C920" s="12">
        <f t="shared" si="42"/>
        <v>-5.8268400246783703E-3</v>
      </c>
      <c r="D920" s="12">
        <f t="shared" si="43"/>
        <v>-5.8268400246783703E-3</v>
      </c>
      <c r="E920" s="9">
        <f>MAX($B$3:B920)</f>
        <v>2282400</v>
      </c>
      <c r="F920" s="12">
        <f t="shared" si="44"/>
        <v>-4.6880476691202246E-2</v>
      </c>
    </row>
    <row r="921" spans="1:6">
      <c r="A921" s="1">
        <v>42195</v>
      </c>
      <c r="B921">
        <v>2221400</v>
      </c>
      <c r="C921" s="12">
        <f t="shared" si="42"/>
        <v>2.114553645306616E-2</v>
      </c>
      <c r="D921" s="12" t="str">
        <f t="shared" si="43"/>
        <v/>
      </c>
      <c r="E921" s="9">
        <f>MAX($B$3:B921)</f>
        <v>2282400</v>
      </c>
      <c r="F921" s="12">
        <f t="shared" si="44"/>
        <v>-2.6726253066947075E-2</v>
      </c>
    </row>
    <row r="922" spans="1:6">
      <c r="A922" s="1">
        <v>42198</v>
      </c>
      <c r="B922">
        <v>2273900</v>
      </c>
      <c r="C922" s="12">
        <f t="shared" si="42"/>
        <v>2.3633744485459518E-2</v>
      </c>
      <c r="D922" s="12" t="str">
        <f t="shared" si="43"/>
        <v/>
      </c>
      <c r="E922" s="9">
        <f>MAX($B$3:B922)</f>
        <v>2282400</v>
      </c>
      <c r="F922" s="12">
        <f t="shared" si="44"/>
        <v>-3.724150017525412E-3</v>
      </c>
    </row>
    <row r="923" spans="1:6">
      <c r="A923" s="1">
        <v>42199</v>
      </c>
      <c r="B923">
        <v>2277400</v>
      </c>
      <c r="C923" s="12">
        <f t="shared" si="42"/>
        <v>1.5392057698226935E-3</v>
      </c>
      <c r="D923" s="12" t="str">
        <f t="shared" si="43"/>
        <v/>
      </c>
      <c r="E923" s="9">
        <f>MAX($B$3:B923)</f>
        <v>2282400</v>
      </c>
      <c r="F923" s="12">
        <f t="shared" si="44"/>
        <v>-2.1906764808973011E-3</v>
      </c>
    </row>
    <row r="924" spans="1:6">
      <c r="A924" s="1">
        <v>42200</v>
      </c>
      <c r="B924">
        <v>2282650</v>
      </c>
      <c r="C924" s="12">
        <f t="shared" si="42"/>
        <v>2.305260384649177E-3</v>
      </c>
      <c r="D924" s="12" t="str">
        <f t="shared" si="43"/>
        <v/>
      </c>
      <c r="E924" s="9">
        <f>MAX($B$3:B924)</f>
        <v>2282650</v>
      </c>
      <c r="F924" s="12">
        <f t="shared" si="44"/>
        <v>0</v>
      </c>
    </row>
    <row r="925" spans="1:6">
      <c r="A925" s="1">
        <v>42201</v>
      </c>
      <c r="B925">
        <v>2308400</v>
      </c>
      <c r="C925" s="12">
        <f t="shared" si="42"/>
        <v>1.1280748253126749E-2</v>
      </c>
      <c r="D925" s="12" t="str">
        <f t="shared" si="43"/>
        <v/>
      </c>
      <c r="E925" s="9">
        <f>MAX($B$3:B925)</f>
        <v>2308400</v>
      </c>
      <c r="F925" s="12">
        <f t="shared" si="44"/>
        <v>0</v>
      </c>
    </row>
    <row r="926" spans="1:6">
      <c r="A926" s="1">
        <v>42202</v>
      </c>
      <c r="B926">
        <v>2308900</v>
      </c>
      <c r="C926" s="12">
        <f t="shared" si="42"/>
        <v>2.1660024259229083E-4</v>
      </c>
      <c r="D926" s="12" t="str">
        <f t="shared" si="43"/>
        <v/>
      </c>
      <c r="E926" s="9">
        <f>MAX($B$3:B926)</f>
        <v>2308900</v>
      </c>
      <c r="F926" s="12">
        <f t="shared" si="44"/>
        <v>0</v>
      </c>
    </row>
    <row r="927" spans="1:6">
      <c r="A927" s="1">
        <v>42205</v>
      </c>
      <c r="B927">
        <v>2317150</v>
      </c>
      <c r="C927" s="12">
        <f t="shared" si="42"/>
        <v>3.5731300619341599E-3</v>
      </c>
      <c r="D927" s="12" t="str">
        <f t="shared" si="43"/>
        <v/>
      </c>
      <c r="E927" s="9">
        <f>MAX($B$3:B927)</f>
        <v>2317150</v>
      </c>
      <c r="F927" s="12">
        <f t="shared" si="44"/>
        <v>0</v>
      </c>
    </row>
    <row r="928" spans="1:6">
      <c r="A928" s="1">
        <v>42206</v>
      </c>
      <c r="B928">
        <v>2318400</v>
      </c>
      <c r="C928" s="12">
        <f t="shared" si="42"/>
        <v>5.3945579699199442E-4</v>
      </c>
      <c r="D928" s="12" t="str">
        <f t="shared" si="43"/>
        <v/>
      </c>
      <c r="E928" s="9">
        <f>MAX($B$3:B928)</f>
        <v>2318400</v>
      </c>
      <c r="F928" s="12">
        <f t="shared" si="44"/>
        <v>0</v>
      </c>
    </row>
    <row r="929" spans="1:6">
      <c r="A929" s="1">
        <v>42207</v>
      </c>
      <c r="B929">
        <v>2312150</v>
      </c>
      <c r="C929" s="12">
        <f t="shared" si="42"/>
        <v>-2.695824706694272E-3</v>
      </c>
      <c r="D929" s="12">
        <f t="shared" si="43"/>
        <v>-2.695824706694272E-3</v>
      </c>
      <c r="E929" s="9">
        <f>MAX($B$3:B929)</f>
        <v>2318400</v>
      </c>
      <c r="F929" s="12">
        <f t="shared" si="44"/>
        <v>-2.695824706694272E-3</v>
      </c>
    </row>
    <row r="930" spans="1:6">
      <c r="A930" s="1">
        <v>42208</v>
      </c>
      <c r="B930">
        <v>2309150</v>
      </c>
      <c r="C930" s="12">
        <f t="shared" si="42"/>
        <v>-1.2974936747183197E-3</v>
      </c>
      <c r="D930" s="12">
        <f t="shared" si="43"/>
        <v>-1.2974936747183197E-3</v>
      </c>
      <c r="E930" s="9">
        <f>MAX($B$3:B930)</f>
        <v>2318400</v>
      </c>
      <c r="F930" s="12">
        <f t="shared" si="44"/>
        <v>-3.9898205659075221E-3</v>
      </c>
    </row>
    <row r="931" spans="1:6">
      <c r="A931" s="1">
        <v>42209</v>
      </c>
      <c r="B931">
        <v>2296150</v>
      </c>
      <c r="C931" s="12">
        <f t="shared" si="42"/>
        <v>-5.6297771907412031E-3</v>
      </c>
      <c r="D931" s="12">
        <f t="shared" si="43"/>
        <v>-5.6297771907412031E-3</v>
      </c>
      <c r="E931" s="9">
        <f>MAX($B$3:B931)</f>
        <v>2318400</v>
      </c>
      <c r="F931" s="12">
        <f t="shared" si="44"/>
        <v>-9.597135955831608E-3</v>
      </c>
    </row>
    <row r="932" spans="1:6">
      <c r="A932" s="1">
        <v>42212</v>
      </c>
      <c r="B932">
        <v>2279150</v>
      </c>
      <c r="C932" s="12">
        <f t="shared" si="42"/>
        <v>-7.4036974936306787E-3</v>
      </c>
      <c r="D932" s="12">
        <f t="shared" si="43"/>
        <v>-7.4036974936306787E-3</v>
      </c>
      <c r="E932" s="9">
        <f>MAX($B$3:B932)</f>
        <v>2318400</v>
      </c>
      <c r="F932" s="12">
        <f t="shared" si="44"/>
        <v>-1.6929779158040028E-2</v>
      </c>
    </row>
    <row r="933" spans="1:6">
      <c r="A933" s="1">
        <v>42213</v>
      </c>
      <c r="B933">
        <v>2307650</v>
      </c>
      <c r="C933" s="12">
        <f t="shared" si="42"/>
        <v>1.2504661825680552E-2</v>
      </c>
      <c r="D933" s="12" t="str">
        <f t="shared" si="43"/>
        <v/>
      </c>
      <c r="E933" s="9">
        <f>MAX($B$3:B933)</f>
        <v>2318400</v>
      </c>
      <c r="F933" s="12">
        <f t="shared" si="44"/>
        <v>-4.636818495514148E-3</v>
      </c>
    </row>
    <row r="934" spans="1:6">
      <c r="A934" s="1">
        <v>42214</v>
      </c>
      <c r="B934">
        <v>2311650</v>
      </c>
      <c r="C934" s="12">
        <f t="shared" si="42"/>
        <v>1.7333651116937521E-3</v>
      </c>
      <c r="D934" s="12" t="str">
        <f t="shared" si="43"/>
        <v/>
      </c>
      <c r="E934" s="9">
        <f>MAX($B$3:B934)</f>
        <v>2318400</v>
      </c>
      <c r="F934" s="12">
        <f t="shared" si="44"/>
        <v>-2.9114906832298135E-3</v>
      </c>
    </row>
    <row r="935" spans="1:6">
      <c r="A935" s="1">
        <v>42215</v>
      </c>
      <c r="B935">
        <v>2314650</v>
      </c>
      <c r="C935" s="12">
        <f t="shared" si="42"/>
        <v>1.2977743170463629E-3</v>
      </c>
      <c r="D935" s="12" t="str">
        <f t="shared" si="43"/>
        <v/>
      </c>
      <c r="E935" s="9">
        <f>MAX($B$3:B935)</f>
        <v>2318400</v>
      </c>
      <c r="F935" s="12">
        <f t="shared" si="44"/>
        <v>-1.6174948240165632E-3</v>
      </c>
    </row>
    <row r="936" spans="1:6">
      <c r="A936" s="1">
        <v>42216</v>
      </c>
      <c r="B936">
        <v>2314150</v>
      </c>
      <c r="C936" s="12">
        <f t="shared" si="42"/>
        <v>-2.1601538029503153E-4</v>
      </c>
      <c r="D936" s="12">
        <f t="shared" si="43"/>
        <v>-2.1601538029503153E-4</v>
      </c>
      <c r="E936" s="9">
        <f>MAX($B$3:B936)</f>
        <v>2318400</v>
      </c>
      <c r="F936" s="12">
        <f t="shared" si="44"/>
        <v>-1.833160800552105E-3</v>
      </c>
    </row>
    <row r="937" spans="1:6">
      <c r="A937" s="1">
        <v>42219</v>
      </c>
      <c r="B937">
        <v>2319150</v>
      </c>
      <c r="C937" s="12">
        <f t="shared" si="42"/>
        <v>2.1606205302162618E-3</v>
      </c>
      <c r="D937" s="12" t="str">
        <f t="shared" si="43"/>
        <v/>
      </c>
      <c r="E937" s="9">
        <f>MAX($B$3:B937)</f>
        <v>2319150</v>
      </c>
      <c r="F937" s="12">
        <f t="shared" si="44"/>
        <v>0</v>
      </c>
    </row>
    <row r="938" spans="1:6">
      <c r="A938" s="1">
        <v>42220</v>
      </c>
      <c r="B938">
        <v>2314650</v>
      </c>
      <c r="C938" s="12">
        <f t="shared" si="42"/>
        <v>-1.9403660824008906E-3</v>
      </c>
      <c r="D938" s="12">
        <f t="shared" si="43"/>
        <v>-1.9403660824008906E-3</v>
      </c>
      <c r="E938" s="9">
        <f>MAX($B$3:B938)</f>
        <v>2319150</v>
      </c>
      <c r="F938" s="12">
        <f t="shared" si="44"/>
        <v>-1.9403660824008795E-3</v>
      </c>
    </row>
    <row r="939" spans="1:6">
      <c r="A939" s="1">
        <v>42221</v>
      </c>
      <c r="B939">
        <v>2317650</v>
      </c>
      <c r="C939" s="12">
        <f t="shared" si="42"/>
        <v>1.2960922817704112E-3</v>
      </c>
      <c r="D939" s="12" t="str">
        <f t="shared" si="43"/>
        <v/>
      </c>
      <c r="E939" s="9">
        <f>MAX($B$3:B939)</f>
        <v>2319150</v>
      </c>
      <c r="F939" s="12">
        <f t="shared" si="44"/>
        <v>-6.4678869413362658E-4</v>
      </c>
    </row>
    <row r="940" spans="1:6">
      <c r="A940" s="1">
        <v>42222</v>
      </c>
      <c r="B940">
        <v>2308150</v>
      </c>
      <c r="C940" s="12">
        <f t="shared" si="42"/>
        <v>-4.0989795698228582E-3</v>
      </c>
      <c r="D940" s="12">
        <f t="shared" si="43"/>
        <v>-4.0989795698228582E-3</v>
      </c>
      <c r="E940" s="9">
        <f>MAX($B$3:B940)</f>
        <v>2319150</v>
      </c>
      <c r="F940" s="12">
        <f t="shared" si="44"/>
        <v>-4.743117090313261E-3</v>
      </c>
    </row>
    <row r="941" spans="1:6">
      <c r="A941" s="1">
        <v>42223</v>
      </c>
      <c r="B941">
        <v>2313650</v>
      </c>
      <c r="C941" s="12">
        <f t="shared" si="42"/>
        <v>2.3828607326212836E-3</v>
      </c>
      <c r="D941" s="12" t="str">
        <f t="shared" si="43"/>
        <v/>
      </c>
      <c r="E941" s="9">
        <f>MAX($B$3:B941)</f>
        <v>2319150</v>
      </c>
      <c r="F941" s="12">
        <f t="shared" si="44"/>
        <v>-2.3715585451566305E-3</v>
      </c>
    </row>
    <row r="942" spans="1:6">
      <c r="A942" s="1">
        <v>42226</v>
      </c>
      <c r="B942">
        <v>2326400</v>
      </c>
      <c r="C942" s="12">
        <f t="shared" si="42"/>
        <v>5.5107730209842387E-3</v>
      </c>
      <c r="D942" s="12" t="str">
        <f t="shared" si="43"/>
        <v/>
      </c>
      <c r="E942" s="9">
        <f>MAX($B$3:B942)</f>
        <v>2326400</v>
      </c>
      <c r="F942" s="12">
        <f t="shared" si="44"/>
        <v>0</v>
      </c>
    </row>
    <row r="943" spans="1:6">
      <c r="A943" s="1">
        <v>42227</v>
      </c>
      <c r="B943">
        <v>2307150</v>
      </c>
      <c r="C943" s="12">
        <f t="shared" si="42"/>
        <v>-8.2745873452544361E-3</v>
      </c>
      <c r="D943" s="12">
        <f t="shared" si="43"/>
        <v>-8.2745873452544361E-3</v>
      </c>
      <c r="E943" s="9">
        <f>MAX($B$3:B943)</f>
        <v>2326400</v>
      </c>
      <c r="F943" s="12">
        <f t="shared" si="44"/>
        <v>-8.2745873452544708E-3</v>
      </c>
    </row>
    <row r="944" spans="1:6">
      <c r="A944" s="1">
        <v>42228</v>
      </c>
      <c r="B944">
        <v>2311650</v>
      </c>
      <c r="C944" s="12">
        <f t="shared" si="42"/>
        <v>1.9504583577141243E-3</v>
      </c>
      <c r="D944" s="12" t="str">
        <f t="shared" si="43"/>
        <v/>
      </c>
      <c r="E944" s="9">
        <f>MAX($B$3:B944)</f>
        <v>2326400</v>
      </c>
      <c r="F944" s="12">
        <f t="shared" si="44"/>
        <v>-6.340268225584594E-3</v>
      </c>
    </row>
    <row r="945" spans="1:6">
      <c r="A945" s="1">
        <v>42229</v>
      </c>
      <c r="B945">
        <v>2316650</v>
      </c>
      <c r="C945" s="12">
        <f t="shared" si="42"/>
        <v>2.1629571950771975E-3</v>
      </c>
      <c r="D945" s="12" t="str">
        <f t="shared" si="43"/>
        <v/>
      </c>
      <c r="E945" s="9">
        <f>MAX($B$3:B945)</f>
        <v>2326400</v>
      </c>
      <c r="F945" s="12">
        <f t="shared" si="44"/>
        <v>-4.1910247592847321E-3</v>
      </c>
    </row>
    <row r="946" spans="1:6">
      <c r="A946" s="1">
        <v>42230</v>
      </c>
      <c r="B946">
        <v>2315650</v>
      </c>
      <c r="C946" s="12">
        <f t="shared" si="42"/>
        <v>-4.3165778171061486E-4</v>
      </c>
      <c r="D946" s="12">
        <f t="shared" si="43"/>
        <v>-4.3165778171061486E-4</v>
      </c>
      <c r="E946" s="9">
        <f>MAX($B$3:B946)</f>
        <v>2326400</v>
      </c>
      <c r="F946" s="12">
        <f t="shared" si="44"/>
        <v>-4.6208734525447041E-3</v>
      </c>
    </row>
    <row r="947" spans="1:6">
      <c r="A947" s="1">
        <v>42233</v>
      </c>
      <c r="B947">
        <v>2322150</v>
      </c>
      <c r="C947" s="12">
        <f t="shared" si="42"/>
        <v>2.8069872390041883E-3</v>
      </c>
      <c r="D947" s="12" t="str">
        <f t="shared" si="43"/>
        <v/>
      </c>
      <c r="E947" s="9">
        <f>MAX($B$3:B947)</f>
        <v>2326400</v>
      </c>
      <c r="F947" s="12">
        <f t="shared" si="44"/>
        <v>-1.8268569463548831E-3</v>
      </c>
    </row>
    <row r="948" spans="1:6">
      <c r="A948" s="1">
        <v>42234</v>
      </c>
      <c r="B948">
        <v>2313150</v>
      </c>
      <c r="C948" s="12">
        <f t="shared" si="42"/>
        <v>-3.8757186228279839E-3</v>
      </c>
      <c r="D948" s="12">
        <f t="shared" si="43"/>
        <v>-3.8757186228279839E-3</v>
      </c>
      <c r="E948" s="9">
        <f>MAX($B$3:B948)</f>
        <v>2326400</v>
      </c>
      <c r="F948" s="12">
        <f t="shared" si="44"/>
        <v>-5.6954951856946351E-3</v>
      </c>
    </row>
    <row r="949" spans="1:6">
      <c r="A949" s="1">
        <v>42235</v>
      </c>
      <c r="B949">
        <v>2302900</v>
      </c>
      <c r="C949" s="12">
        <f t="shared" si="42"/>
        <v>-4.4311869096254064E-3</v>
      </c>
      <c r="D949" s="12">
        <f t="shared" si="43"/>
        <v>-4.4311869096254064E-3</v>
      </c>
      <c r="E949" s="9">
        <f>MAX($B$3:B949)</f>
        <v>2326400</v>
      </c>
      <c r="F949" s="12">
        <f t="shared" si="44"/>
        <v>-1.0101444291609354E-2</v>
      </c>
    </row>
    <row r="950" spans="1:6">
      <c r="A950" s="1">
        <v>42236</v>
      </c>
      <c r="B950">
        <v>2269400</v>
      </c>
      <c r="C950" s="12">
        <f t="shared" si="42"/>
        <v>-1.4546875678492333E-2</v>
      </c>
      <c r="D950" s="12">
        <f t="shared" si="43"/>
        <v>-1.4546875678492333E-2</v>
      </c>
      <c r="E950" s="9">
        <f>MAX($B$3:B950)</f>
        <v>2326400</v>
      </c>
      <c r="F950" s="12">
        <f t="shared" si="44"/>
        <v>-2.4501375515818432E-2</v>
      </c>
    </row>
    <row r="951" spans="1:6">
      <c r="A951" s="1">
        <v>42237</v>
      </c>
      <c r="B951">
        <v>2222150</v>
      </c>
      <c r="C951" s="12">
        <f t="shared" si="42"/>
        <v>-2.0820481184454009E-2</v>
      </c>
      <c r="D951" s="12">
        <f t="shared" si="43"/>
        <v>-2.0820481184454009E-2</v>
      </c>
      <c r="E951" s="9">
        <f>MAX($B$3:B951)</f>
        <v>2326400</v>
      </c>
      <c r="F951" s="12">
        <f t="shared" si="44"/>
        <v>-4.481172627235213E-2</v>
      </c>
    </row>
    <row r="952" spans="1:6">
      <c r="A952" s="1">
        <v>42240</v>
      </c>
      <c r="B952">
        <v>2102150</v>
      </c>
      <c r="C952" s="12">
        <f t="shared" si="42"/>
        <v>-5.4001755057039302E-2</v>
      </c>
      <c r="D952" s="12">
        <f t="shared" si="43"/>
        <v>-5.4001755057039302E-2</v>
      </c>
      <c r="E952" s="9">
        <f>MAX($B$3:B952)</f>
        <v>2326400</v>
      </c>
      <c r="F952" s="12">
        <f t="shared" si="44"/>
        <v>-9.6393569463548837E-2</v>
      </c>
    </row>
    <row r="953" spans="1:6">
      <c r="A953" s="1">
        <v>42241</v>
      </c>
      <c r="B953">
        <v>2097400</v>
      </c>
      <c r="C953" s="12">
        <f t="shared" si="42"/>
        <v>-2.2595913707394999E-3</v>
      </c>
      <c r="D953" s="12">
        <f t="shared" si="43"/>
        <v>-2.2595913707394999E-3</v>
      </c>
      <c r="E953" s="9">
        <f>MAX($B$3:B953)</f>
        <v>2326400</v>
      </c>
      <c r="F953" s="12">
        <f t="shared" si="44"/>
        <v>-9.8435350756533702E-2</v>
      </c>
    </row>
    <row r="954" spans="1:6">
      <c r="A954" s="1">
        <v>42242</v>
      </c>
      <c r="B954">
        <v>2131400</v>
      </c>
      <c r="C954" s="12">
        <f t="shared" si="42"/>
        <v>1.6210546390769576E-2</v>
      </c>
      <c r="D954" s="12" t="str">
        <f t="shared" si="43"/>
        <v/>
      </c>
      <c r="E954" s="9">
        <f>MAX($B$3:B954)</f>
        <v>2326400</v>
      </c>
      <c r="F954" s="12">
        <f t="shared" si="44"/>
        <v>-8.3820495185694635E-2</v>
      </c>
    </row>
    <row r="955" spans="1:6">
      <c r="A955" s="1">
        <v>42243</v>
      </c>
      <c r="B955">
        <v>2125900</v>
      </c>
      <c r="C955" s="12">
        <f t="shared" si="42"/>
        <v>-2.5804635450877855E-3</v>
      </c>
      <c r="D955" s="12">
        <f t="shared" si="43"/>
        <v>-2.5804635450877855E-3</v>
      </c>
      <c r="E955" s="9">
        <f>MAX($B$3:B955)</f>
        <v>2326400</v>
      </c>
      <c r="F955" s="12">
        <f t="shared" si="44"/>
        <v>-8.6184662998624484E-2</v>
      </c>
    </row>
    <row r="956" spans="1:6">
      <c r="A956" s="1">
        <v>42244</v>
      </c>
      <c r="B956">
        <v>2113900</v>
      </c>
      <c r="C956" s="12">
        <f t="shared" si="42"/>
        <v>-5.6446681405522003E-3</v>
      </c>
      <c r="D956" s="12">
        <f t="shared" si="43"/>
        <v>-5.6446681405522003E-3</v>
      </c>
      <c r="E956" s="9">
        <f>MAX($B$3:B956)</f>
        <v>2326400</v>
      </c>
      <c r="F956" s="12">
        <f t="shared" si="44"/>
        <v>-9.1342847317744155E-2</v>
      </c>
    </row>
    <row r="957" spans="1:6">
      <c r="A957" s="1">
        <v>42247</v>
      </c>
      <c r="B957">
        <v>2065650</v>
      </c>
      <c r="C957" s="12">
        <f t="shared" si="42"/>
        <v>-2.2825109986281289E-2</v>
      </c>
      <c r="D957" s="12">
        <f t="shared" si="43"/>
        <v>-2.2825109986281289E-2</v>
      </c>
      <c r="E957" s="9">
        <f>MAX($B$3:B957)</f>
        <v>2326400</v>
      </c>
      <c r="F957" s="12">
        <f t="shared" si="44"/>
        <v>-0.11208304676753783</v>
      </c>
    </row>
    <row r="958" spans="1:6">
      <c r="A958" s="1">
        <v>42248</v>
      </c>
      <c r="B958">
        <v>1988400</v>
      </c>
      <c r="C958" s="12">
        <f t="shared" si="42"/>
        <v>-3.7397429380582436E-2</v>
      </c>
      <c r="D958" s="12">
        <f t="shared" si="43"/>
        <v>-3.7397429380582436E-2</v>
      </c>
      <c r="E958" s="9">
        <f>MAX($B$3:B958)</f>
        <v>2326400</v>
      </c>
      <c r="F958" s="12">
        <f t="shared" si="44"/>
        <v>-0.14528885832187069</v>
      </c>
    </row>
    <row r="959" spans="1:6">
      <c r="A959" s="1">
        <v>42249</v>
      </c>
      <c r="B959">
        <v>2059900</v>
      </c>
      <c r="C959" s="12">
        <f t="shared" si="42"/>
        <v>3.5958559645946409E-2</v>
      </c>
      <c r="D959" s="12" t="str">
        <f t="shared" si="43"/>
        <v/>
      </c>
      <c r="E959" s="9">
        <f>MAX($B$3:B959)</f>
        <v>2326400</v>
      </c>
      <c r="F959" s="12">
        <f t="shared" si="44"/>
        <v>-0.11455467675378267</v>
      </c>
    </row>
    <row r="960" spans="1:6">
      <c r="A960" s="1">
        <v>42250</v>
      </c>
      <c r="B960">
        <v>2061900</v>
      </c>
      <c r="C960" s="12">
        <f t="shared" si="42"/>
        <v>9.7092091849115825E-4</v>
      </c>
      <c r="D960" s="12" t="str">
        <f t="shared" si="43"/>
        <v/>
      </c>
      <c r="E960" s="9">
        <f>MAX($B$3:B960)</f>
        <v>2326400</v>
      </c>
      <c r="F960" s="12">
        <f t="shared" si="44"/>
        <v>-0.11369497936726272</v>
      </c>
    </row>
    <row r="961" spans="1:6">
      <c r="A961" s="1">
        <v>42251</v>
      </c>
      <c r="B961">
        <v>2004650</v>
      </c>
      <c r="C961" s="12">
        <f t="shared" si="42"/>
        <v>-2.7765653038459681E-2</v>
      </c>
      <c r="D961" s="12">
        <f t="shared" si="43"/>
        <v>-2.7765653038459681E-2</v>
      </c>
      <c r="E961" s="9">
        <f>MAX($B$3:B961)</f>
        <v>2326400</v>
      </c>
      <c r="F961" s="12">
        <f t="shared" si="44"/>
        <v>-0.13830381705639616</v>
      </c>
    </row>
    <row r="962" spans="1:6">
      <c r="A962" s="1">
        <v>42254</v>
      </c>
      <c r="B962">
        <v>2004650</v>
      </c>
      <c r="C962" s="12">
        <f t="shared" si="42"/>
        <v>0</v>
      </c>
      <c r="D962" s="12" t="str">
        <f t="shared" si="43"/>
        <v/>
      </c>
      <c r="E962" s="9">
        <f>MAX($B$3:B962)</f>
        <v>2326400</v>
      </c>
      <c r="F962" s="12">
        <f t="shared" si="44"/>
        <v>-0.13830381705639616</v>
      </c>
    </row>
    <row r="963" spans="1:6">
      <c r="A963" s="1">
        <v>42255</v>
      </c>
      <c r="B963">
        <v>2076400</v>
      </c>
      <c r="C963" s="12">
        <f t="shared" si="42"/>
        <v>3.5791784101963042E-2</v>
      </c>
      <c r="D963" s="12" t="str">
        <f t="shared" si="43"/>
        <v/>
      </c>
      <c r="E963" s="9">
        <f>MAX($B$3:B963)</f>
        <v>2326400</v>
      </c>
      <c r="F963" s="12">
        <f t="shared" si="44"/>
        <v>-0.10746217331499312</v>
      </c>
    </row>
    <row r="964" spans="1:6">
      <c r="A964" s="1">
        <v>42256</v>
      </c>
      <c r="B964">
        <v>2053900</v>
      </c>
      <c r="C964" s="12">
        <f t="shared" ref="C964:C1027" si="45">B964/B963-1</f>
        <v>-1.083606241571955E-2</v>
      </c>
      <c r="D964" s="12">
        <f t="shared" si="43"/>
        <v>-1.083606241571955E-2</v>
      </c>
      <c r="E964" s="9">
        <f>MAX($B$3:B964)</f>
        <v>2326400</v>
      </c>
      <c r="F964" s="12">
        <f t="shared" si="44"/>
        <v>-0.1171337689133425</v>
      </c>
    </row>
    <row r="965" spans="1:6">
      <c r="A965" s="1">
        <v>42257</v>
      </c>
      <c r="B965">
        <v>2079650</v>
      </c>
      <c r="C965" s="12">
        <f t="shared" si="45"/>
        <v>1.2537124494863328E-2</v>
      </c>
      <c r="D965" s="12" t="str">
        <f t="shared" ref="D965:D1028" si="46">IF(C965&lt;0,C965,"")</f>
        <v/>
      </c>
      <c r="E965" s="9">
        <f>MAX($B$3:B965)</f>
        <v>2326400</v>
      </c>
      <c r="F965" s="12">
        <f t="shared" si="44"/>
        <v>-0.10606516506189821</v>
      </c>
    </row>
    <row r="966" spans="1:6">
      <c r="A966" s="1">
        <v>42258</v>
      </c>
      <c r="B966">
        <v>2096150</v>
      </c>
      <c r="C966" s="12">
        <f t="shared" si="45"/>
        <v>7.9340273603731859E-3</v>
      </c>
      <c r="D966" s="12" t="str">
        <f t="shared" si="46"/>
        <v/>
      </c>
      <c r="E966" s="9">
        <f>MAX($B$3:B966)</f>
        <v>2326400</v>
      </c>
      <c r="F966" s="12">
        <f t="shared" ref="F966:F1029" si="47">(B966-E966)/E966</f>
        <v>-9.8972661623108665E-2</v>
      </c>
    </row>
    <row r="967" spans="1:6">
      <c r="A967" s="1">
        <v>42261</v>
      </c>
      <c r="B967">
        <v>2097900</v>
      </c>
      <c r="C967" s="12">
        <f t="shared" si="45"/>
        <v>8.3486391718157194E-4</v>
      </c>
      <c r="D967" s="12" t="str">
        <f t="shared" si="46"/>
        <v/>
      </c>
      <c r="E967" s="9">
        <f>MAX($B$3:B967)</f>
        <v>2326400</v>
      </c>
      <c r="F967" s="12">
        <f t="shared" si="47"/>
        <v>-9.8220426409903708E-2</v>
      </c>
    </row>
    <row r="968" spans="1:6">
      <c r="A968" s="1">
        <v>42262</v>
      </c>
      <c r="B968">
        <v>2154150</v>
      </c>
      <c r="C968" s="12">
        <f t="shared" si="45"/>
        <v>2.6812526812526771E-2</v>
      </c>
      <c r="D968" s="12" t="str">
        <f t="shared" si="46"/>
        <v/>
      </c>
      <c r="E968" s="9">
        <f>MAX($B$3:B968)</f>
        <v>2326400</v>
      </c>
      <c r="F968" s="12">
        <f t="shared" si="47"/>
        <v>-7.4041437414030256E-2</v>
      </c>
    </row>
    <row r="969" spans="1:6">
      <c r="A969" s="1">
        <v>42263</v>
      </c>
      <c r="B969">
        <v>2184400</v>
      </c>
      <c r="C969" s="12">
        <f t="shared" si="45"/>
        <v>1.4042661838776338E-2</v>
      </c>
      <c r="D969" s="12" t="str">
        <f t="shared" si="46"/>
        <v/>
      </c>
      <c r="E969" s="9">
        <f>MAX($B$3:B969)</f>
        <v>2326400</v>
      </c>
      <c r="F969" s="12">
        <f t="shared" si="47"/>
        <v>-6.1038514442916095E-2</v>
      </c>
    </row>
    <row r="970" spans="1:6">
      <c r="A970" s="1">
        <v>42264</v>
      </c>
      <c r="B970">
        <v>2154650</v>
      </c>
      <c r="C970" s="12">
        <f t="shared" si="45"/>
        <v>-1.3619300494414954E-2</v>
      </c>
      <c r="D970" s="12">
        <f t="shared" si="46"/>
        <v>-1.3619300494414954E-2</v>
      </c>
      <c r="E970" s="9">
        <f>MAX($B$3:B970)</f>
        <v>2326400</v>
      </c>
      <c r="F970" s="12">
        <f t="shared" si="47"/>
        <v>-7.3826513067400276E-2</v>
      </c>
    </row>
    <row r="971" spans="1:6">
      <c r="A971" s="1">
        <v>42265</v>
      </c>
      <c r="B971">
        <v>2126400</v>
      </c>
      <c r="C971" s="12">
        <f t="shared" si="45"/>
        <v>-1.3111178149583513E-2</v>
      </c>
      <c r="D971" s="12">
        <f t="shared" si="46"/>
        <v>-1.3111178149583513E-2</v>
      </c>
      <c r="E971" s="9">
        <f>MAX($B$3:B971)</f>
        <v>2326400</v>
      </c>
      <c r="F971" s="12">
        <f t="shared" si="47"/>
        <v>-8.5969738651994504E-2</v>
      </c>
    </row>
    <row r="972" spans="1:6">
      <c r="A972" s="1">
        <v>42268</v>
      </c>
      <c r="B972">
        <v>2165650</v>
      </c>
      <c r="C972" s="12">
        <f t="shared" si="45"/>
        <v>1.8458427389014265E-2</v>
      </c>
      <c r="D972" s="12" t="str">
        <f t="shared" si="46"/>
        <v/>
      </c>
      <c r="E972" s="9">
        <f>MAX($B$3:B972)</f>
        <v>2326400</v>
      </c>
      <c r="F972" s="12">
        <f t="shared" si="47"/>
        <v>-6.9098177441540579E-2</v>
      </c>
    </row>
    <row r="973" spans="1:6">
      <c r="A973" s="1">
        <v>42269</v>
      </c>
      <c r="B973">
        <v>2121650</v>
      </c>
      <c r="C973" s="12">
        <f t="shared" si="45"/>
        <v>-2.0317225775171477E-2</v>
      </c>
      <c r="D973" s="12">
        <f t="shared" si="46"/>
        <v>-2.0317225775171477E-2</v>
      </c>
      <c r="E973" s="9">
        <f>MAX($B$3:B973)</f>
        <v>2326400</v>
      </c>
      <c r="F973" s="12">
        <f t="shared" si="47"/>
        <v>-8.8011519944979369E-2</v>
      </c>
    </row>
    <row r="974" spans="1:6">
      <c r="A974" s="1">
        <v>42270</v>
      </c>
      <c r="B974">
        <v>2136150</v>
      </c>
      <c r="C974" s="12">
        <f t="shared" si="45"/>
        <v>6.8343034902080824E-3</v>
      </c>
      <c r="D974" s="12" t="str">
        <f t="shared" si="46"/>
        <v/>
      </c>
      <c r="E974" s="9">
        <f>MAX($B$3:B974)</f>
        <v>2326400</v>
      </c>
      <c r="F974" s="12">
        <f t="shared" si="47"/>
        <v>-8.177871389270977E-2</v>
      </c>
    </row>
    <row r="975" spans="1:6">
      <c r="A975" s="1">
        <v>42271</v>
      </c>
      <c r="B975">
        <v>2118900</v>
      </c>
      <c r="C975" s="12">
        <f t="shared" si="45"/>
        <v>-8.0752756126676317E-3</v>
      </c>
      <c r="D975" s="12">
        <f t="shared" si="46"/>
        <v>-8.0752756126676317E-3</v>
      </c>
      <c r="E975" s="9">
        <f>MAX($B$3:B975)</f>
        <v>2326400</v>
      </c>
      <c r="F975" s="12">
        <f t="shared" si="47"/>
        <v>-8.9193603851444286E-2</v>
      </c>
    </row>
    <row r="976" spans="1:6">
      <c r="A976" s="1">
        <v>42272</v>
      </c>
      <c r="B976">
        <v>2105900</v>
      </c>
      <c r="C976" s="12">
        <f t="shared" si="45"/>
        <v>-6.135258860729631E-3</v>
      </c>
      <c r="D976" s="12">
        <f t="shared" si="46"/>
        <v>-6.135258860729631E-3</v>
      </c>
      <c r="E976" s="9">
        <f>MAX($B$3:B976)</f>
        <v>2326400</v>
      </c>
      <c r="F976" s="12">
        <f t="shared" si="47"/>
        <v>-9.4781636863823931E-2</v>
      </c>
    </row>
    <row r="977" spans="1:6">
      <c r="A977" s="1">
        <v>42275</v>
      </c>
      <c r="B977">
        <v>2069650</v>
      </c>
      <c r="C977" s="12">
        <f t="shared" si="45"/>
        <v>-1.7213542903271706E-2</v>
      </c>
      <c r="D977" s="12">
        <f t="shared" si="46"/>
        <v>-1.7213542903271706E-2</v>
      </c>
      <c r="E977" s="9">
        <f>MAX($B$3:B977)</f>
        <v>2326400</v>
      </c>
      <c r="F977" s="12">
        <f t="shared" si="47"/>
        <v>-0.11036365199449794</v>
      </c>
    </row>
    <row r="978" spans="1:6">
      <c r="A978" s="1">
        <v>42276</v>
      </c>
      <c r="B978">
        <v>2071650</v>
      </c>
      <c r="C978" s="12">
        <f t="shared" si="45"/>
        <v>9.6634696687836197E-4</v>
      </c>
      <c r="D978" s="12" t="str">
        <f t="shared" si="46"/>
        <v/>
      </c>
      <c r="E978" s="9">
        <f>MAX($B$3:B978)</f>
        <v>2326400</v>
      </c>
      <c r="F978" s="12">
        <f t="shared" si="47"/>
        <v>-0.10950395460797799</v>
      </c>
    </row>
    <row r="979" spans="1:6">
      <c r="A979" s="1">
        <v>42277</v>
      </c>
      <c r="B979">
        <v>2090150</v>
      </c>
      <c r="C979" s="12">
        <f t="shared" si="45"/>
        <v>8.9300798880118659E-3</v>
      </c>
      <c r="D979" s="12" t="str">
        <f t="shared" si="46"/>
        <v/>
      </c>
      <c r="E979" s="9">
        <f>MAX($B$3:B979)</f>
        <v>2326400</v>
      </c>
      <c r="F979" s="12">
        <f t="shared" si="47"/>
        <v>-0.10155175378266849</v>
      </c>
    </row>
    <row r="980" spans="1:6">
      <c r="A980" s="1">
        <v>42278</v>
      </c>
      <c r="B980">
        <v>2110400</v>
      </c>
      <c r="C980" s="12">
        <f t="shared" si="45"/>
        <v>9.6882998827836353E-3</v>
      </c>
      <c r="D980" s="12" t="str">
        <f t="shared" si="46"/>
        <v/>
      </c>
      <c r="E980" s="9">
        <f>MAX($B$3:B980)</f>
        <v>2326400</v>
      </c>
      <c r="F980" s="12">
        <f t="shared" si="47"/>
        <v>-9.2847317744154056E-2</v>
      </c>
    </row>
    <row r="981" spans="1:6">
      <c r="A981" s="1">
        <v>42279</v>
      </c>
      <c r="B981">
        <v>2139400</v>
      </c>
      <c r="C981" s="12">
        <f t="shared" si="45"/>
        <v>1.374147081122068E-2</v>
      </c>
      <c r="D981" s="12" t="str">
        <f t="shared" si="46"/>
        <v/>
      </c>
      <c r="E981" s="9">
        <f>MAX($B$3:B981)</f>
        <v>2326400</v>
      </c>
      <c r="F981" s="12">
        <f t="shared" si="47"/>
        <v>-8.0381705639614859E-2</v>
      </c>
    </row>
    <row r="982" spans="1:6">
      <c r="A982" s="1">
        <v>42282</v>
      </c>
      <c r="B982">
        <v>2170650</v>
      </c>
      <c r="C982" s="12">
        <f t="shared" si="45"/>
        <v>1.4606899130597428E-2</v>
      </c>
      <c r="D982" s="12" t="str">
        <f t="shared" si="46"/>
        <v/>
      </c>
      <c r="E982" s="9">
        <f>MAX($B$3:B982)</f>
        <v>2326400</v>
      </c>
      <c r="F982" s="12">
        <f t="shared" si="47"/>
        <v>-6.694893397524071E-2</v>
      </c>
    </row>
    <row r="983" spans="1:6">
      <c r="A983" s="1">
        <v>42283</v>
      </c>
      <c r="B983">
        <v>2157650</v>
      </c>
      <c r="C983" s="12">
        <f t="shared" si="45"/>
        <v>-5.9889894731992577E-3</v>
      </c>
      <c r="D983" s="12">
        <f t="shared" si="46"/>
        <v>-5.9889894731992577E-3</v>
      </c>
      <c r="E983" s="9">
        <f>MAX($B$3:B983)</f>
        <v>2326400</v>
      </c>
      <c r="F983" s="12">
        <f t="shared" si="47"/>
        <v>-7.2536966987620355E-2</v>
      </c>
    </row>
    <row r="984" spans="1:6">
      <c r="A984" s="1">
        <v>42284</v>
      </c>
      <c r="B984">
        <v>2180650</v>
      </c>
      <c r="C984" s="12">
        <f t="shared" si="45"/>
        <v>1.0659745556508282E-2</v>
      </c>
      <c r="D984" s="12" t="str">
        <f t="shared" si="46"/>
        <v/>
      </c>
      <c r="E984" s="9">
        <f>MAX($B$3:B984)</f>
        <v>2326400</v>
      </c>
      <c r="F984" s="12">
        <f t="shared" si="47"/>
        <v>-6.2650447042640986E-2</v>
      </c>
    </row>
    <row r="985" spans="1:6">
      <c r="A985" s="1">
        <v>42285</v>
      </c>
      <c r="B985">
        <v>2202150</v>
      </c>
      <c r="C985" s="12">
        <f t="shared" si="45"/>
        <v>9.8594455781533252E-3</v>
      </c>
      <c r="D985" s="12" t="str">
        <f t="shared" si="46"/>
        <v/>
      </c>
      <c r="E985" s="9">
        <f>MAX($B$3:B985)</f>
        <v>2326400</v>
      </c>
      <c r="F985" s="12">
        <f t="shared" si="47"/>
        <v>-5.3408700137551585E-2</v>
      </c>
    </row>
    <row r="986" spans="1:6">
      <c r="A986" s="1">
        <v>42286</v>
      </c>
      <c r="B986">
        <v>2206650</v>
      </c>
      <c r="C986" s="12">
        <f t="shared" si="45"/>
        <v>2.0434575301409019E-3</v>
      </c>
      <c r="D986" s="12" t="str">
        <f t="shared" si="46"/>
        <v/>
      </c>
      <c r="E986" s="9">
        <f>MAX($B$3:B986)</f>
        <v>2326400</v>
      </c>
      <c r="F986" s="12">
        <f t="shared" si="47"/>
        <v>-5.1474381017881703E-2</v>
      </c>
    </row>
    <row r="987" spans="1:6">
      <c r="A987" s="1">
        <v>42289</v>
      </c>
      <c r="B987">
        <v>2243650</v>
      </c>
      <c r="C987" s="12">
        <f t="shared" si="45"/>
        <v>1.6767498243944523E-2</v>
      </c>
      <c r="D987" s="12" t="str">
        <f t="shared" si="46"/>
        <v/>
      </c>
      <c r="E987" s="9">
        <f>MAX($B$3:B987)</f>
        <v>2326400</v>
      </c>
      <c r="F987" s="12">
        <f t="shared" si="47"/>
        <v>-3.5569979367262722E-2</v>
      </c>
    </row>
    <row r="988" spans="1:6">
      <c r="A988" s="1">
        <v>42290</v>
      </c>
      <c r="B988">
        <v>2200650</v>
      </c>
      <c r="C988" s="12">
        <f t="shared" si="45"/>
        <v>-1.9165199563211721E-2</v>
      </c>
      <c r="D988" s="12">
        <f t="shared" si="46"/>
        <v>-1.9165199563211721E-2</v>
      </c>
      <c r="E988" s="9">
        <f>MAX($B$3:B988)</f>
        <v>2326400</v>
      </c>
      <c r="F988" s="12">
        <f t="shared" si="47"/>
        <v>-5.4053473177441538E-2</v>
      </c>
    </row>
    <row r="989" spans="1:6">
      <c r="A989" s="1">
        <v>42291</v>
      </c>
      <c r="B989">
        <v>2197650</v>
      </c>
      <c r="C989" s="12">
        <f t="shared" si="45"/>
        <v>-1.3632335900756187E-3</v>
      </c>
      <c r="D989" s="12">
        <f t="shared" si="46"/>
        <v>-1.3632335900756187E-3</v>
      </c>
      <c r="E989" s="9">
        <f>MAX($B$3:B989)</f>
        <v>2326400</v>
      </c>
      <c r="F989" s="12">
        <f t="shared" si="47"/>
        <v>-5.534301925722146E-2</v>
      </c>
    </row>
    <row r="990" spans="1:6">
      <c r="A990" s="1">
        <v>42292</v>
      </c>
      <c r="B990">
        <v>2244900</v>
      </c>
      <c r="C990" s="12">
        <f t="shared" si="45"/>
        <v>2.1500238891543288E-2</v>
      </c>
      <c r="D990" s="12" t="str">
        <f t="shared" si="46"/>
        <v/>
      </c>
      <c r="E990" s="9">
        <f>MAX($B$3:B990)</f>
        <v>2326400</v>
      </c>
      <c r="F990" s="12">
        <f t="shared" si="47"/>
        <v>-3.5032668500687758E-2</v>
      </c>
    </row>
    <row r="991" spans="1:6">
      <c r="A991" s="1">
        <v>42293</v>
      </c>
      <c r="B991">
        <v>2250400</v>
      </c>
      <c r="C991" s="12">
        <f t="shared" si="45"/>
        <v>2.449997772729251E-3</v>
      </c>
      <c r="D991" s="12" t="str">
        <f t="shared" si="46"/>
        <v/>
      </c>
      <c r="E991" s="9">
        <f>MAX($B$3:B991)</f>
        <v>2326400</v>
      </c>
      <c r="F991" s="12">
        <f t="shared" si="47"/>
        <v>-3.2668500687757909E-2</v>
      </c>
    </row>
    <row r="992" spans="1:6">
      <c r="A992" s="1">
        <v>42296</v>
      </c>
      <c r="B992">
        <v>2279400</v>
      </c>
      <c r="C992" s="12">
        <f t="shared" si="45"/>
        <v>1.2886597938144284E-2</v>
      </c>
      <c r="D992" s="12" t="str">
        <f t="shared" si="46"/>
        <v/>
      </c>
      <c r="E992" s="9">
        <f>MAX($B$3:B992)</f>
        <v>2326400</v>
      </c>
      <c r="F992" s="12">
        <f t="shared" si="47"/>
        <v>-2.0202888583218708E-2</v>
      </c>
    </row>
    <row r="993" spans="1:6">
      <c r="A993" s="1">
        <v>42297</v>
      </c>
      <c r="B993">
        <v>2252150</v>
      </c>
      <c r="C993" s="12">
        <f t="shared" si="45"/>
        <v>-1.1954900412389224E-2</v>
      </c>
      <c r="D993" s="12">
        <f t="shared" si="46"/>
        <v>-1.1954900412389224E-2</v>
      </c>
      <c r="E993" s="9">
        <f>MAX($B$3:B993)</f>
        <v>2326400</v>
      </c>
      <c r="F993" s="12">
        <f t="shared" si="47"/>
        <v>-3.1916265474552959E-2</v>
      </c>
    </row>
    <row r="994" spans="1:6">
      <c r="A994" s="1">
        <v>42298</v>
      </c>
      <c r="B994">
        <v>2235900</v>
      </c>
      <c r="C994" s="12">
        <f t="shared" si="45"/>
        <v>-7.2153275758719548E-3</v>
      </c>
      <c r="D994" s="12">
        <f t="shared" si="46"/>
        <v>-7.2153275758719548E-3</v>
      </c>
      <c r="E994" s="9">
        <f>MAX($B$3:B994)</f>
        <v>2326400</v>
      </c>
      <c r="F994" s="12">
        <f t="shared" si="47"/>
        <v>-3.8901306740027508E-2</v>
      </c>
    </row>
    <row r="995" spans="1:6">
      <c r="A995" s="1">
        <v>42299</v>
      </c>
      <c r="B995">
        <v>2291150</v>
      </c>
      <c r="C995" s="12">
        <f t="shared" si="45"/>
        <v>2.4710407442193327E-2</v>
      </c>
      <c r="D995" s="12" t="str">
        <f t="shared" si="46"/>
        <v/>
      </c>
      <c r="E995" s="9">
        <f>MAX($B$3:B995)</f>
        <v>2326400</v>
      </c>
      <c r="F995" s="12">
        <f t="shared" si="47"/>
        <v>-1.515216643741403E-2</v>
      </c>
    </row>
    <row r="996" spans="1:6">
      <c r="A996" s="1">
        <v>42300</v>
      </c>
      <c r="B996">
        <v>2278150</v>
      </c>
      <c r="C996" s="12">
        <f t="shared" si="45"/>
        <v>-5.6740065032844234E-3</v>
      </c>
      <c r="D996" s="12">
        <f t="shared" si="46"/>
        <v>-5.6740065032844234E-3</v>
      </c>
      <c r="E996" s="9">
        <f>MAX($B$3:B996)</f>
        <v>2326400</v>
      </c>
      <c r="F996" s="12">
        <f t="shared" si="47"/>
        <v>-2.0740199449793672E-2</v>
      </c>
    </row>
    <row r="997" spans="1:6">
      <c r="A997" s="1">
        <v>42303</v>
      </c>
      <c r="B997">
        <v>2268900</v>
      </c>
      <c r="C997" s="12">
        <f t="shared" si="45"/>
        <v>-4.0603120953405236E-3</v>
      </c>
      <c r="D997" s="12">
        <f t="shared" si="46"/>
        <v>-4.0603120953405236E-3</v>
      </c>
      <c r="E997" s="9">
        <f>MAX($B$3:B997)</f>
        <v>2326400</v>
      </c>
      <c r="F997" s="12">
        <f t="shared" si="47"/>
        <v>-2.4716299862448419E-2</v>
      </c>
    </row>
    <row r="998" spans="1:6">
      <c r="A998" s="1">
        <v>42304</v>
      </c>
      <c r="B998">
        <v>2280150</v>
      </c>
      <c r="C998" s="12">
        <f t="shared" si="45"/>
        <v>4.958349861166278E-3</v>
      </c>
      <c r="D998" s="12" t="str">
        <f t="shared" si="46"/>
        <v/>
      </c>
      <c r="E998" s="9">
        <f>MAX($B$3:B998)</f>
        <v>2326400</v>
      </c>
      <c r="F998" s="12">
        <f t="shared" si="47"/>
        <v>-1.9880502063273728E-2</v>
      </c>
    </row>
    <row r="999" spans="1:6">
      <c r="A999" s="1">
        <v>42305</v>
      </c>
      <c r="B999">
        <v>2291400</v>
      </c>
      <c r="C999" s="12">
        <f t="shared" si="45"/>
        <v>4.9338859285572578E-3</v>
      </c>
      <c r="D999" s="12" t="str">
        <f t="shared" si="46"/>
        <v/>
      </c>
      <c r="E999" s="9">
        <f>MAX($B$3:B999)</f>
        <v>2326400</v>
      </c>
      <c r="F999" s="12">
        <f t="shared" si="47"/>
        <v>-1.5044704264099037E-2</v>
      </c>
    </row>
    <row r="1000" spans="1:6">
      <c r="A1000" s="1">
        <v>42306</v>
      </c>
      <c r="B1000">
        <v>2286900</v>
      </c>
      <c r="C1000" s="12">
        <f t="shared" si="45"/>
        <v>-1.9638648860957897E-3</v>
      </c>
      <c r="D1000" s="12">
        <f t="shared" si="46"/>
        <v>-1.9638648860957897E-3</v>
      </c>
      <c r="E1000" s="9">
        <f>MAX($B$3:B1000)</f>
        <v>2326400</v>
      </c>
      <c r="F1000" s="12">
        <f t="shared" si="47"/>
        <v>-1.6979023383768912E-2</v>
      </c>
    </row>
    <row r="1001" spans="1:6">
      <c r="A1001" s="1">
        <v>42307</v>
      </c>
      <c r="B1001">
        <v>2275400</v>
      </c>
      <c r="C1001" s="12">
        <f t="shared" si="45"/>
        <v>-5.0286413922777662E-3</v>
      </c>
      <c r="D1001" s="12">
        <f t="shared" si="46"/>
        <v>-5.0286413922777662E-3</v>
      </c>
      <c r="E1001" s="9">
        <f>MAX($B$3:B1001)</f>
        <v>2326400</v>
      </c>
      <c r="F1001" s="12">
        <f t="shared" si="47"/>
        <v>-2.1922283356258596E-2</v>
      </c>
    </row>
    <row r="1002" spans="1:6">
      <c r="A1002" s="1">
        <v>42310</v>
      </c>
      <c r="B1002">
        <v>2296400</v>
      </c>
      <c r="C1002" s="12">
        <f t="shared" si="45"/>
        <v>9.2291465236882253E-3</v>
      </c>
      <c r="D1002" s="12" t="str">
        <f t="shared" si="46"/>
        <v/>
      </c>
      <c r="E1002" s="9">
        <f>MAX($B$3:B1002)</f>
        <v>2326400</v>
      </c>
      <c r="F1002" s="12">
        <f t="shared" si="47"/>
        <v>-1.2895460797799175E-2</v>
      </c>
    </row>
    <row r="1003" spans="1:6">
      <c r="A1003" s="1">
        <v>42311</v>
      </c>
      <c r="B1003">
        <v>2288400</v>
      </c>
      <c r="C1003" s="12">
        <f t="shared" si="45"/>
        <v>-3.4837136387388945E-3</v>
      </c>
      <c r="D1003" s="12">
        <f t="shared" si="46"/>
        <v>-3.4837136387388945E-3</v>
      </c>
      <c r="E1003" s="9">
        <f>MAX($B$3:B1003)</f>
        <v>2326400</v>
      </c>
      <c r="F1003" s="12">
        <f t="shared" si="47"/>
        <v>-1.6334250343878955E-2</v>
      </c>
    </row>
    <row r="1004" spans="1:6">
      <c r="A1004" s="1">
        <v>42312</v>
      </c>
      <c r="B1004">
        <v>2273400</v>
      </c>
      <c r="C1004" s="12">
        <f t="shared" si="45"/>
        <v>-6.554798112218152E-3</v>
      </c>
      <c r="D1004" s="12">
        <f t="shared" si="46"/>
        <v>-6.554798112218152E-3</v>
      </c>
      <c r="E1004" s="9">
        <f>MAX($B$3:B1004)</f>
        <v>2326400</v>
      </c>
      <c r="F1004" s="12">
        <f t="shared" si="47"/>
        <v>-2.278198074277854E-2</v>
      </c>
    </row>
    <row r="1005" spans="1:6">
      <c r="A1005" s="1">
        <v>42313</v>
      </c>
      <c r="B1005">
        <v>2291400</v>
      </c>
      <c r="C1005" s="12">
        <f t="shared" si="45"/>
        <v>7.9176563737133332E-3</v>
      </c>
      <c r="D1005" s="12" t="str">
        <f t="shared" si="46"/>
        <v/>
      </c>
      <c r="E1005" s="9">
        <f>MAX($B$3:B1005)</f>
        <v>2326400</v>
      </c>
      <c r="F1005" s="12">
        <f t="shared" si="47"/>
        <v>-1.5044704264099037E-2</v>
      </c>
    </row>
    <row r="1006" spans="1:6">
      <c r="A1006" s="1">
        <v>42314</v>
      </c>
      <c r="B1006">
        <v>2301150</v>
      </c>
      <c r="C1006" s="12">
        <f t="shared" si="45"/>
        <v>4.2550405865409147E-3</v>
      </c>
      <c r="D1006" s="12" t="str">
        <f t="shared" si="46"/>
        <v/>
      </c>
      <c r="E1006" s="9">
        <f>MAX($B$3:B1006)</f>
        <v>2326400</v>
      </c>
      <c r="F1006" s="12">
        <f t="shared" si="47"/>
        <v>-1.0853679504814305E-2</v>
      </c>
    </row>
    <row r="1007" spans="1:6">
      <c r="A1007" s="1">
        <v>42317</v>
      </c>
      <c r="B1007">
        <v>2270900</v>
      </c>
      <c r="C1007" s="12">
        <f t="shared" si="45"/>
        <v>-1.3145601112487193E-2</v>
      </c>
      <c r="D1007" s="12">
        <f t="shared" si="46"/>
        <v>-1.3145601112487193E-2</v>
      </c>
      <c r="E1007" s="9">
        <f>MAX($B$3:B1007)</f>
        <v>2326400</v>
      </c>
      <c r="F1007" s="12">
        <f t="shared" si="47"/>
        <v>-2.3856602475928475E-2</v>
      </c>
    </row>
    <row r="1008" spans="1:6">
      <c r="A1008" s="1">
        <v>42318</v>
      </c>
      <c r="B1008">
        <v>2288400</v>
      </c>
      <c r="C1008" s="12">
        <f t="shared" si="45"/>
        <v>7.7061957814081872E-3</v>
      </c>
      <c r="D1008" s="12" t="str">
        <f t="shared" si="46"/>
        <v/>
      </c>
      <c r="E1008" s="9">
        <f>MAX($B$3:B1008)</f>
        <v>2326400</v>
      </c>
      <c r="F1008" s="12">
        <f t="shared" si="47"/>
        <v>-1.6334250343878955E-2</v>
      </c>
    </row>
    <row r="1009" spans="1:6">
      <c r="A1009" s="1">
        <v>42319</v>
      </c>
      <c r="B1009">
        <v>2275400</v>
      </c>
      <c r="C1009" s="12">
        <f t="shared" si="45"/>
        <v>-5.6808250305890873E-3</v>
      </c>
      <c r="D1009" s="12">
        <f t="shared" si="46"/>
        <v>-5.6808250305890873E-3</v>
      </c>
      <c r="E1009" s="9">
        <f>MAX($B$3:B1009)</f>
        <v>2326400</v>
      </c>
      <c r="F1009" s="12">
        <f t="shared" si="47"/>
        <v>-2.1922283356258596E-2</v>
      </c>
    </row>
    <row r="1010" spans="1:6">
      <c r="A1010" s="1">
        <v>42320</v>
      </c>
      <c r="B1010">
        <v>2232400</v>
      </c>
      <c r="C1010" s="12">
        <f t="shared" si="45"/>
        <v>-1.8897776215170969E-2</v>
      </c>
      <c r="D1010" s="12">
        <f t="shared" si="46"/>
        <v>-1.8897776215170969E-2</v>
      </c>
      <c r="E1010" s="9">
        <f>MAX($B$3:B1010)</f>
        <v>2326400</v>
      </c>
      <c r="F1010" s="12">
        <f t="shared" si="47"/>
        <v>-4.0405777166437416E-2</v>
      </c>
    </row>
    <row r="1011" spans="1:6">
      <c r="A1011" s="1">
        <v>42321</v>
      </c>
      <c r="B1011">
        <v>2193400</v>
      </c>
      <c r="C1011" s="12">
        <f t="shared" si="45"/>
        <v>-1.746998745744488E-2</v>
      </c>
      <c r="D1011" s="12">
        <f t="shared" si="46"/>
        <v>-1.746998745744488E-2</v>
      </c>
      <c r="E1011" s="9">
        <f>MAX($B$3:B1011)</f>
        <v>2326400</v>
      </c>
      <c r="F1011" s="12">
        <f t="shared" si="47"/>
        <v>-5.7169876203576338E-2</v>
      </c>
    </row>
    <row r="1012" spans="1:6">
      <c r="A1012" s="1">
        <v>42324</v>
      </c>
      <c r="B1012">
        <v>2252400</v>
      </c>
      <c r="C1012" s="12">
        <f t="shared" si="45"/>
        <v>2.6898878453542441E-2</v>
      </c>
      <c r="D1012" s="12" t="str">
        <f t="shared" si="46"/>
        <v/>
      </c>
      <c r="E1012" s="9">
        <f>MAX($B$3:B1012)</f>
        <v>2326400</v>
      </c>
      <c r="F1012" s="12">
        <f t="shared" si="47"/>
        <v>-3.1808803301237962E-2</v>
      </c>
    </row>
    <row r="1013" spans="1:6">
      <c r="A1013" s="1">
        <v>42325</v>
      </c>
      <c r="B1013">
        <v>2233900</v>
      </c>
      <c r="C1013" s="12">
        <f t="shared" si="45"/>
        <v>-8.2134611969454374E-3</v>
      </c>
      <c r="D1013" s="12">
        <f t="shared" si="46"/>
        <v>-8.2134611969454374E-3</v>
      </c>
      <c r="E1013" s="9">
        <f>MAX($B$3:B1013)</f>
        <v>2326400</v>
      </c>
      <c r="F1013" s="12">
        <f t="shared" si="47"/>
        <v>-3.9761004126547456E-2</v>
      </c>
    </row>
    <row r="1014" spans="1:6">
      <c r="A1014" s="1">
        <v>42326</v>
      </c>
      <c r="B1014">
        <v>2249150</v>
      </c>
      <c r="C1014" s="12">
        <f t="shared" si="45"/>
        <v>6.8266260799498824E-3</v>
      </c>
      <c r="D1014" s="12" t="str">
        <f t="shared" si="46"/>
        <v/>
      </c>
      <c r="E1014" s="9">
        <f>MAX($B$3:B1014)</f>
        <v>2326400</v>
      </c>
      <c r="F1014" s="12">
        <f t="shared" si="47"/>
        <v>-3.3205811554332873E-2</v>
      </c>
    </row>
    <row r="1015" spans="1:6">
      <c r="A1015" s="1">
        <v>42327</v>
      </c>
      <c r="B1015">
        <v>2235150</v>
      </c>
      <c r="C1015" s="12">
        <f t="shared" si="45"/>
        <v>-6.2245737278527891E-3</v>
      </c>
      <c r="D1015" s="12">
        <f t="shared" si="46"/>
        <v>-6.2245737278527891E-3</v>
      </c>
      <c r="E1015" s="9">
        <f>MAX($B$3:B1015)</f>
        <v>2326400</v>
      </c>
      <c r="F1015" s="12">
        <f t="shared" si="47"/>
        <v>-3.9223693259972492E-2</v>
      </c>
    </row>
    <row r="1016" spans="1:6">
      <c r="A1016" s="1">
        <v>42328</v>
      </c>
      <c r="B1016">
        <v>2252150</v>
      </c>
      <c r="C1016" s="12">
        <f t="shared" si="45"/>
        <v>7.6057535288458489E-3</v>
      </c>
      <c r="D1016" s="12" t="str">
        <f t="shared" si="46"/>
        <v/>
      </c>
      <c r="E1016" s="9">
        <f>MAX($B$3:B1016)</f>
        <v>2326400</v>
      </c>
      <c r="F1016" s="12">
        <f t="shared" si="47"/>
        <v>-3.1916265474552959E-2</v>
      </c>
    </row>
    <row r="1017" spans="1:6">
      <c r="A1017" s="1">
        <v>42331</v>
      </c>
      <c r="B1017">
        <v>2264650</v>
      </c>
      <c r="C1017" s="12">
        <f t="shared" si="45"/>
        <v>5.5502519814398799E-3</v>
      </c>
      <c r="D1017" s="12" t="str">
        <f t="shared" si="46"/>
        <v/>
      </c>
      <c r="E1017" s="9">
        <f>MAX($B$3:B1017)</f>
        <v>2326400</v>
      </c>
      <c r="F1017" s="12">
        <f t="shared" si="47"/>
        <v>-2.65431568088033E-2</v>
      </c>
    </row>
    <row r="1018" spans="1:6">
      <c r="A1018" s="1">
        <v>42332</v>
      </c>
      <c r="B1018">
        <v>2251150</v>
      </c>
      <c r="C1018" s="12">
        <f t="shared" si="45"/>
        <v>-5.9611860552403195E-3</v>
      </c>
      <c r="D1018" s="12">
        <f t="shared" si="46"/>
        <v>-5.9611860552403195E-3</v>
      </c>
      <c r="E1018" s="9">
        <f>MAX($B$3:B1018)</f>
        <v>2326400</v>
      </c>
      <c r="F1018" s="12">
        <f t="shared" si="47"/>
        <v>-3.2346114167812932E-2</v>
      </c>
    </row>
    <row r="1019" spans="1:6">
      <c r="A1019" s="1">
        <v>42333</v>
      </c>
      <c r="B1019">
        <v>2267150</v>
      </c>
      <c r="C1019" s="12">
        <f t="shared" si="45"/>
        <v>7.1074783999289792E-3</v>
      </c>
      <c r="D1019" s="12" t="str">
        <f t="shared" si="46"/>
        <v/>
      </c>
      <c r="E1019" s="9">
        <f>MAX($B$3:B1019)</f>
        <v>2326400</v>
      </c>
      <c r="F1019" s="12">
        <f t="shared" si="47"/>
        <v>-2.5468535075653369E-2</v>
      </c>
    </row>
    <row r="1020" spans="1:6">
      <c r="A1020" s="1">
        <v>42334</v>
      </c>
      <c r="B1020">
        <v>2267150</v>
      </c>
      <c r="C1020" s="12">
        <f t="shared" si="45"/>
        <v>0</v>
      </c>
      <c r="D1020" s="12" t="str">
        <f t="shared" si="46"/>
        <v/>
      </c>
      <c r="E1020" s="9">
        <f>MAX($B$3:B1020)</f>
        <v>2326400</v>
      </c>
      <c r="F1020" s="12">
        <f t="shared" si="47"/>
        <v>-2.5468535075653369E-2</v>
      </c>
    </row>
    <row r="1021" spans="1:6">
      <c r="A1021" s="1">
        <v>42335</v>
      </c>
      <c r="B1021">
        <v>2259150</v>
      </c>
      <c r="C1021" s="12">
        <f t="shared" si="45"/>
        <v>-3.528659329995798E-3</v>
      </c>
      <c r="D1021" s="12">
        <f t="shared" si="46"/>
        <v>-3.528659329995798E-3</v>
      </c>
      <c r="E1021" s="9">
        <f>MAX($B$3:B1021)</f>
        <v>2326400</v>
      </c>
      <c r="F1021" s="12">
        <f t="shared" si="47"/>
        <v>-2.8907324621733149E-2</v>
      </c>
    </row>
    <row r="1022" spans="1:6">
      <c r="A1022" s="1">
        <v>42338</v>
      </c>
      <c r="B1022">
        <v>2265650</v>
      </c>
      <c r="C1022" s="12">
        <f t="shared" si="45"/>
        <v>2.877188323041846E-3</v>
      </c>
      <c r="D1022" s="12" t="str">
        <f t="shared" si="46"/>
        <v/>
      </c>
      <c r="E1022" s="9">
        <f>MAX($B$3:B1022)</f>
        <v>2326400</v>
      </c>
      <c r="F1022" s="12">
        <f t="shared" si="47"/>
        <v>-2.611330811554333E-2</v>
      </c>
    </row>
    <row r="1023" spans="1:6">
      <c r="A1023" s="1">
        <v>42339</v>
      </c>
      <c r="B1023">
        <v>2286650</v>
      </c>
      <c r="C1023" s="12">
        <f t="shared" si="45"/>
        <v>9.2688632401296545E-3</v>
      </c>
      <c r="D1023" s="12" t="str">
        <f t="shared" si="46"/>
        <v/>
      </c>
      <c r="E1023" s="9">
        <f>MAX($B$3:B1023)</f>
        <v>2326400</v>
      </c>
      <c r="F1023" s="12">
        <f t="shared" si="47"/>
        <v>-1.7086485557083905E-2</v>
      </c>
    </row>
    <row r="1024" spans="1:6">
      <c r="A1024" s="1">
        <v>42340</v>
      </c>
      <c r="B1024">
        <v>2272150</v>
      </c>
      <c r="C1024" s="12">
        <f t="shared" si="45"/>
        <v>-6.3411540900444319E-3</v>
      </c>
      <c r="D1024" s="12">
        <f t="shared" si="46"/>
        <v>-6.3411540900444319E-3</v>
      </c>
      <c r="E1024" s="9">
        <f>MAX($B$3:B1024)</f>
        <v>2326400</v>
      </c>
      <c r="F1024" s="12">
        <f t="shared" si="47"/>
        <v>-2.3319291609353508E-2</v>
      </c>
    </row>
    <row r="1025" spans="1:6">
      <c r="A1025" s="1">
        <v>42341</v>
      </c>
      <c r="B1025">
        <v>2239150</v>
      </c>
      <c r="C1025" s="12">
        <f t="shared" si="45"/>
        <v>-1.4523689017010288E-2</v>
      </c>
      <c r="D1025" s="12">
        <f t="shared" si="46"/>
        <v>-1.4523689017010288E-2</v>
      </c>
      <c r="E1025" s="9">
        <f>MAX($B$3:B1025)</f>
        <v>2326400</v>
      </c>
      <c r="F1025" s="12">
        <f t="shared" si="47"/>
        <v>-3.7504298486932597E-2</v>
      </c>
    </row>
    <row r="1026" spans="1:6">
      <c r="A1026" s="1">
        <v>42342</v>
      </c>
      <c r="B1026">
        <v>2282150</v>
      </c>
      <c r="C1026" s="12">
        <f t="shared" si="45"/>
        <v>1.9203715695688128E-2</v>
      </c>
      <c r="D1026" s="12" t="str">
        <f t="shared" si="46"/>
        <v/>
      </c>
      <c r="E1026" s="9">
        <f>MAX($B$3:B1026)</f>
        <v>2326400</v>
      </c>
      <c r="F1026" s="12">
        <f t="shared" si="47"/>
        <v>-1.9020804676753784E-2</v>
      </c>
    </row>
    <row r="1027" spans="1:6">
      <c r="A1027" s="1">
        <v>42345</v>
      </c>
      <c r="B1027">
        <v>2276150</v>
      </c>
      <c r="C1027" s="12">
        <f t="shared" si="45"/>
        <v>-2.6290997524264226E-3</v>
      </c>
      <c r="D1027" s="12">
        <f t="shared" si="46"/>
        <v>-2.6290997524264226E-3</v>
      </c>
      <c r="E1027" s="9">
        <f>MAX($B$3:B1027)</f>
        <v>2326400</v>
      </c>
      <c r="F1027" s="12">
        <f t="shared" si="47"/>
        <v>-2.1599896836313616E-2</v>
      </c>
    </row>
    <row r="1028" spans="1:6">
      <c r="A1028" s="1">
        <v>42346</v>
      </c>
      <c r="B1028">
        <v>2249150</v>
      </c>
      <c r="C1028" s="12">
        <f t="shared" ref="C1028:C1091" si="48">B1028/B1027-1</f>
        <v>-1.1862135623750603E-2</v>
      </c>
      <c r="D1028" s="12">
        <f t="shared" si="46"/>
        <v>-1.1862135623750603E-2</v>
      </c>
      <c r="E1028" s="9">
        <f>MAX($B$3:B1028)</f>
        <v>2326400</v>
      </c>
      <c r="F1028" s="12">
        <f t="shared" si="47"/>
        <v>-3.3205811554332873E-2</v>
      </c>
    </row>
    <row r="1029" spans="1:6">
      <c r="A1029" s="1">
        <v>42347</v>
      </c>
      <c r="B1029">
        <v>2225150</v>
      </c>
      <c r="C1029" s="12">
        <f t="shared" si="48"/>
        <v>-1.0670697819176178E-2</v>
      </c>
      <c r="D1029" s="12">
        <f t="shared" ref="D1029:D1092" si="49">IF(C1029&lt;0,C1029,"")</f>
        <v>-1.0670697819176178E-2</v>
      </c>
      <c r="E1029" s="9">
        <f>MAX($B$3:B1029)</f>
        <v>2326400</v>
      </c>
      <c r="F1029" s="12">
        <f t="shared" si="47"/>
        <v>-4.3522180192572216E-2</v>
      </c>
    </row>
    <row r="1030" spans="1:6">
      <c r="A1030" s="1">
        <v>42348</v>
      </c>
      <c r="B1030">
        <v>2218650</v>
      </c>
      <c r="C1030" s="12">
        <f t="shared" si="48"/>
        <v>-2.9211513830528224E-3</v>
      </c>
      <c r="D1030" s="12">
        <f t="shared" si="49"/>
        <v>-2.9211513830528224E-3</v>
      </c>
      <c r="E1030" s="9">
        <f>MAX($B$3:B1030)</f>
        <v>2326400</v>
      </c>
      <c r="F1030" s="12">
        <f t="shared" ref="F1030:F1093" si="50">(B1030-E1030)/E1030</f>
        <v>-4.6316196698762038E-2</v>
      </c>
    </row>
    <row r="1031" spans="1:6">
      <c r="A1031" s="1">
        <v>42349</v>
      </c>
      <c r="B1031">
        <v>2126400</v>
      </c>
      <c r="C1031" s="12">
        <f t="shared" si="48"/>
        <v>-4.1579338787100295E-2</v>
      </c>
      <c r="D1031" s="12">
        <f t="shared" si="49"/>
        <v>-4.1579338787100295E-2</v>
      </c>
      <c r="E1031" s="9">
        <f>MAX($B$3:B1031)</f>
        <v>2326400</v>
      </c>
      <c r="F1031" s="12">
        <f t="shared" si="50"/>
        <v>-8.5969738651994504E-2</v>
      </c>
    </row>
    <row r="1032" spans="1:6">
      <c r="A1032" s="1">
        <v>42352</v>
      </c>
      <c r="B1032">
        <v>2164900</v>
      </c>
      <c r="C1032" s="12">
        <f t="shared" si="48"/>
        <v>1.8105718585402553E-2</v>
      </c>
      <c r="D1032" s="12" t="str">
        <f t="shared" si="49"/>
        <v/>
      </c>
      <c r="E1032" s="9">
        <f>MAX($B$3:B1032)</f>
        <v>2326400</v>
      </c>
      <c r="F1032" s="12">
        <f t="shared" si="50"/>
        <v>-6.9420563961485562E-2</v>
      </c>
    </row>
    <row r="1033" spans="1:6">
      <c r="A1033" s="1">
        <v>42353</v>
      </c>
      <c r="B1033">
        <v>2210150</v>
      </c>
      <c r="C1033" s="12">
        <f t="shared" si="48"/>
        <v>2.0901658275209067E-2</v>
      </c>
      <c r="D1033" s="12" t="str">
        <f t="shared" si="49"/>
        <v/>
      </c>
      <c r="E1033" s="9">
        <f>MAX($B$3:B1033)</f>
        <v>2326400</v>
      </c>
      <c r="F1033" s="12">
        <f t="shared" si="50"/>
        <v>-4.9969910591471801E-2</v>
      </c>
    </row>
    <row r="1034" spans="1:6">
      <c r="A1034" s="1">
        <v>42354</v>
      </c>
      <c r="B1034">
        <v>2230900</v>
      </c>
      <c r="C1034" s="12">
        <f t="shared" si="48"/>
        <v>9.3885030427798277E-3</v>
      </c>
      <c r="D1034" s="12" t="str">
        <f t="shared" si="49"/>
        <v/>
      </c>
      <c r="E1034" s="9">
        <f>MAX($B$3:B1034)</f>
        <v>2326400</v>
      </c>
      <c r="F1034" s="12">
        <f t="shared" si="50"/>
        <v>-4.105055020632737E-2</v>
      </c>
    </row>
    <row r="1035" spans="1:6">
      <c r="A1035" s="1">
        <v>42355</v>
      </c>
      <c r="B1035">
        <v>2202400</v>
      </c>
      <c r="C1035" s="12">
        <f t="shared" si="48"/>
        <v>-1.277511318302027E-2</v>
      </c>
      <c r="D1035" s="12">
        <f t="shared" si="49"/>
        <v>-1.277511318302027E-2</v>
      </c>
      <c r="E1035" s="9">
        <f>MAX($B$3:B1035)</f>
        <v>2326400</v>
      </c>
      <c r="F1035" s="12">
        <f t="shared" si="50"/>
        <v>-5.3301237964236588E-2</v>
      </c>
    </row>
    <row r="1036" spans="1:6">
      <c r="A1036" s="1">
        <v>42356</v>
      </c>
      <c r="B1036">
        <v>2172400</v>
      </c>
      <c r="C1036" s="12">
        <f t="shared" si="48"/>
        <v>-1.3621503814021052E-2</v>
      </c>
      <c r="D1036" s="12">
        <f t="shared" si="49"/>
        <v>-1.3621503814021052E-2</v>
      </c>
      <c r="E1036" s="9">
        <f>MAX($B$3:B1036)</f>
        <v>2326400</v>
      </c>
      <c r="F1036" s="12">
        <f t="shared" si="50"/>
        <v>-6.6196698762035766E-2</v>
      </c>
    </row>
    <row r="1037" spans="1:6">
      <c r="A1037" s="1">
        <v>42359</v>
      </c>
      <c r="B1037">
        <v>2211900</v>
      </c>
      <c r="C1037" s="12">
        <f t="shared" si="48"/>
        <v>1.8182655127969127E-2</v>
      </c>
      <c r="D1037" s="12" t="str">
        <f t="shared" si="49"/>
        <v/>
      </c>
      <c r="E1037" s="9">
        <f>MAX($B$3:B1037)</f>
        <v>2326400</v>
      </c>
      <c r="F1037" s="12">
        <f t="shared" si="50"/>
        <v>-4.9217675378266851E-2</v>
      </c>
    </row>
    <row r="1038" spans="1:6">
      <c r="A1038" s="1">
        <v>42360</v>
      </c>
      <c r="B1038">
        <v>2236900</v>
      </c>
      <c r="C1038" s="12">
        <f t="shared" si="48"/>
        <v>1.1302500113024916E-2</v>
      </c>
      <c r="D1038" s="12" t="str">
        <f t="shared" si="49"/>
        <v/>
      </c>
      <c r="E1038" s="9">
        <f>MAX($B$3:B1038)</f>
        <v>2326400</v>
      </c>
      <c r="F1038" s="12">
        <f t="shared" si="50"/>
        <v>-3.8471458046767541E-2</v>
      </c>
    </row>
    <row r="1039" spans="1:6">
      <c r="A1039" s="1">
        <v>42361</v>
      </c>
      <c r="B1039">
        <v>2234900</v>
      </c>
      <c r="C1039" s="12">
        <f t="shared" si="48"/>
        <v>-8.9409450578925576E-4</v>
      </c>
      <c r="D1039" s="12">
        <f t="shared" si="49"/>
        <v>-8.9409450578925576E-4</v>
      </c>
      <c r="E1039" s="9">
        <f>MAX($B$3:B1039)</f>
        <v>2326400</v>
      </c>
      <c r="F1039" s="12">
        <f t="shared" si="50"/>
        <v>-3.9331155433287482E-2</v>
      </c>
    </row>
    <row r="1040" spans="1:6">
      <c r="A1040" s="1">
        <v>42362</v>
      </c>
      <c r="B1040">
        <v>2226900</v>
      </c>
      <c r="C1040" s="12">
        <f t="shared" si="48"/>
        <v>-3.5795785046310868E-3</v>
      </c>
      <c r="D1040" s="12">
        <f t="shared" si="49"/>
        <v>-3.5795785046310868E-3</v>
      </c>
      <c r="E1040" s="9">
        <f>MAX($B$3:B1040)</f>
        <v>2326400</v>
      </c>
      <c r="F1040" s="12">
        <f t="shared" si="50"/>
        <v>-4.2769944979367265E-2</v>
      </c>
    </row>
    <row r="1041" spans="1:6">
      <c r="A1041" s="1">
        <v>42363</v>
      </c>
      <c r="B1041">
        <v>2226900</v>
      </c>
      <c r="C1041" s="12">
        <f t="shared" si="48"/>
        <v>0</v>
      </c>
      <c r="D1041" s="12" t="str">
        <f t="shared" si="49"/>
        <v/>
      </c>
      <c r="E1041" s="9">
        <f>MAX($B$3:B1041)</f>
        <v>2326400</v>
      </c>
      <c r="F1041" s="12">
        <f t="shared" si="50"/>
        <v>-4.2769944979367265E-2</v>
      </c>
    </row>
    <row r="1042" spans="1:6">
      <c r="A1042" s="1">
        <v>42366</v>
      </c>
      <c r="B1042">
        <v>2240900</v>
      </c>
      <c r="C1042" s="12">
        <f t="shared" si="48"/>
        <v>6.2867663568189069E-3</v>
      </c>
      <c r="D1042" s="12" t="str">
        <f t="shared" si="49"/>
        <v/>
      </c>
      <c r="E1042" s="9">
        <f>MAX($B$3:B1042)</f>
        <v>2326400</v>
      </c>
      <c r="F1042" s="12">
        <f t="shared" si="50"/>
        <v>-3.6752063273727646E-2</v>
      </c>
    </row>
    <row r="1043" spans="1:6">
      <c r="A1043" s="1">
        <v>42367</v>
      </c>
      <c r="B1043">
        <v>2249400</v>
      </c>
      <c r="C1043" s="12">
        <f t="shared" si="48"/>
        <v>3.7931188361819412E-3</v>
      </c>
      <c r="D1043" s="12" t="str">
        <f t="shared" si="49"/>
        <v/>
      </c>
      <c r="E1043" s="9">
        <f>MAX($B$3:B1043)</f>
        <v>2326400</v>
      </c>
      <c r="F1043" s="12">
        <f t="shared" si="50"/>
        <v>-3.3098349381017883E-2</v>
      </c>
    </row>
    <row r="1044" spans="1:6">
      <c r="A1044" s="1">
        <v>42368</v>
      </c>
      <c r="B1044">
        <v>2227650</v>
      </c>
      <c r="C1044" s="12">
        <f t="shared" si="48"/>
        <v>-9.6692451320352646E-3</v>
      </c>
      <c r="D1044" s="12">
        <f t="shared" si="49"/>
        <v>-9.6692451320352646E-3</v>
      </c>
      <c r="E1044" s="9">
        <f>MAX($B$3:B1044)</f>
        <v>2326400</v>
      </c>
      <c r="F1044" s="12">
        <f t="shared" si="50"/>
        <v>-4.2447558459422281E-2</v>
      </c>
    </row>
    <row r="1045" spans="1:6">
      <c r="A1045" s="1">
        <v>42369</v>
      </c>
      <c r="B1045">
        <v>2223900</v>
      </c>
      <c r="C1045" s="12">
        <f t="shared" si="48"/>
        <v>-1.6833883240185976E-3</v>
      </c>
      <c r="D1045" s="12">
        <f t="shared" si="49"/>
        <v>-1.6833883240185976E-3</v>
      </c>
      <c r="E1045" s="9">
        <f>MAX($B$3:B1045)</f>
        <v>2326400</v>
      </c>
      <c r="F1045" s="12">
        <f t="shared" si="50"/>
        <v>-4.4059491059147179E-2</v>
      </c>
    </row>
    <row r="1046" spans="1:6">
      <c r="A1046" s="1">
        <v>42370</v>
      </c>
      <c r="B1046">
        <v>2223900</v>
      </c>
      <c r="C1046" s="12">
        <f t="shared" si="48"/>
        <v>0</v>
      </c>
      <c r="D1046" s="12" t="str">
        <f t="shared" si="49"/>
        <v/>
      </c>
      <c r="E1046" s="9">
        <f>MAX($B$3:B1046)</f>
        <v>2326400</v>
      </c>
      <c r="F1046" s="12">
        <f t="shared" si="50"/>
        <v>-4.4059491059147179E-2</v>
      </c>
    </row>
    <row r="1047" spans="1:6">
      <c r="A1047" s="1">
        <v>42373</v>
      </c>
      <c r="B1047">
        <v>2199400</v>
      </c>
      <c r="C1047" s="12">
        <f t="shared" si="48"/>
        <v>-1.1016682404784373E-2</v>
      </c>
      <c r="D1047" s="12">
        <f t="shared" si="49"/>
        <v>-1.1016682404784373E-2</v>
      </c>
      <c r="E1047" s="9">
        <f>MAX($B$3:B1047)</f>
        <v>2326400</v>
      </c>
      <c r="F1047" s="12">
        <f t="shared" si="50"/>
        <v>-5.4590784044016509E-2</v>
      </c>
    </row>
    <row r="1048" spans="1:6">
      <c r="A1048" s="1">
        <v>42374</v>
      </c>
      <c r="B1048">
        <v>2208900</v>
      </c>
      <c r="C1048" s="12">
        <f t="shared" si="48"/>
        <v>4.3193598254069876E-3</v>
      </c>
      <c r="D1048" s="12" t="str">
        <f t="shared" si="49"/>
        <v/>
      </c>
      <c r="E1048" s="9">
        <f>MAX($B$3:B1048)</f>
        <v>2326400</v>
      </c>
      <c r="F1048" s="12">
        <f t="shared" si="50"/>
        <v>-5.0507221458046765E-2</v>
      </c>
    </row>
    <row r="1049" spans="1:6">
      <c r="A1049" s="1">
        <v>42375</v>
      </c>
      <c r="B1049">
        <v>2189900</v>
      </c>
      <c r="C1049" s="12">
        <f t="shared" si="48"/>
        <v>-8.6015663905111284E-3</v>
      </c>
      <c r="D1049" s="12">
        <f t="shared" si="49"/>
        <v>-8.6015663905111284E-3</v>
      </c>
      <c r="E1049" s="9">
        <f>MAX($B$3:B1049)</f>
        <v>2326400</v>
      </c>
      <c r="F1049" s="12">
        <f t="shared" si="50"/>
        <v>-5.8674346629986246E-2</v>
      </c>
    </row>
    <row r="1050" spans="1:6">
      <c r="A1050" s="1">
        <v>42376</v>
      </c>
      <c r="B1050">
        <v>2123400</v>
      </c>
      <c r="C1050" s="12">
        <f t="shared" si="48"/>
        <v>-3.0366683410201434E-2</v>
      </c>
      <c r="D1050" s="12">
        <f t="shared" si="49"/>
        <v>-3.0366683410201434E-2</v>
      </c>
      <c r="E1050" s="9">
        <f>MAX($B$3:B1050)</f>
        <v>2326400</v>
      </c>
      <c r="F1050" s="12">
        <f t="shared" si="50"/>
        <v>-8.7259284731774411E-2</v>
      </c>
    </row>
    <row r="1051" spans="1:6">
      <c r="A1051" s="1">
        <v>42377</v>
      </c>
      <c r="B1051">
        <v>2081900</v>
      </c>
      <c r="C1051" s="12">
        <f t="shared" si="48"/>
        <v>-1.9544127342940532E-2</v>
      </c>
      <c r="D1051" s="12">
        <f t="shared" si="49"/>
        <v>-1.9544127342940532E-2</v>
      </c>
      <c r="E1051" s="9">
        <f>MAX($B$3:B1051)</f>
        <v>2326400</v>
      </c>
      <c r="F1051" s="12">
        <f t="shared" si="50"/>
        <v>-0.10509800550206327</v>
      </c>
    </row>
    <row r="1052" spans="1:6">
      <c r="A1052" s="1">
        <v>42380</v>
      </c>
      <c r="B1052">
        <v>2117900</v>
      </c>
      <c r="C1052" s="12">
        <f t="shared" si="48"/>
        <v>1.7291896825015529E-2</v>
      </c>
      <c r="D1052" s="12" t="str">
        <f t="shared" si="49"/>
        <v/>
      </c>
      <c r="E1052" s="9">
        <f>MAX($B$3:B1052)</f>
        <v>2326400</v>
      </c>
      <c r="F1052" s="12">
        <f t="shared" si="50"/>
        <v>-8.962345254470426E-2</v>
      </c>
    </row>
    <row r="1053" spans="1:6">
      <c r="A1053" s="1">
        <v>42381</v>
      </c>
      <c r="B1053">
        <v>2148900</v>
      </c>
      <c r="C1053" s="12">
        <f t="shared" si="48"/>
        <v>1.4637140563765971E-2</v>
      </c>
      <c r="D1053" s="12" t="str">
        <f t="shared" si="49"/>
        <v/>
      </c>
      <c r="E1053" s="9">
        <f>MAX($B$3:B1053)</f>
        <v>2326400</v>
      </c>
      <c r="F1053" s="12">
        <f t="shared" si="50"/>
        <v>-7.6298143053645115E-2</v>
      </c>
    </row>
    <row r="1054" spans="1:6">
      <c r="A1054" s="1">
        <v>42382</v>
      </c>
      <c r="B1054">
        <v>2084400</v>
      </c>
      <c r="C1054" s="12">
        <f t="shared" si="48"/>
        <v>-3.0015356694122586E-2</v>
      </c>
      <c r="D1054" s="12">
        <f t="shared" si="49"/>
        <v>-3.0015356694122586E-2</v>
      </c>
      <c r="E1054" s="9">
        <f>MAX($B$3:B1054)</f>
        <v>2326400</v>
      </c>
      <c r="F1054" s="12">
        <f t="shared" si="50"/>
        <v>-0.10402338376891335</v>
      </c>
    </row>
    <row r="1055" spans="1:6">
      <c r="A1055" s="1">
        <v>42383</v>
      </c>
      <c r="B1055">
        <v>2110900</v>
      </c>
      <c r="C1055" s="12">
        <f t="shared" si="48"/>
        <v>1.2713490692765284E-2</v>
      </c>
      <c r="D1055" s="12" t="str">
        <f t="shared" si="49"/>
        <v/>
      </c>
      <c r="E1055" s="9">
        <f>MAX($B$3:B1055)</f>
        <v>2326400</v>
      </c>
      <c r="F1055" s="12">
        <f t="shared" si="50"/>
        <v>-9.2632393397524077E-2</v>
      </c>
    </row>
    <row r="1056" spans="1:6">
      <c r="A1056" s="1">
        <v>42384</v>
      </c>
      <c r="B1056">
        <v>2043400</v>
      </c>
      <c r="C1056" s="12">
        <f t="shared" si="48"/>
        <v>-3.197688189871617E-2</v>
      </c>
      <c r="D1056" s="12">
        <f t="shared" si="49"/>
        <v>-3.197688189871617E-2</v>
      </c>
      <c r="E1056" s="9">
        <f>MAX($B$3:B1056)</f>
        <v>2326400</v>
      </c>
      <c r="F1056" s="12">
        <f t="shared" si="50"/>
        <v>-0.12164718019257222</v>
      </c>
    </row>
    <row r="1057" spans="1:6">
      <c r="A1057" s="1">
        <v>42387</v>
      </c>
      <c r="B1057">
        <v>2043400</v>
      </c>
      <c r="C1057" s="12">
        <f t="shared" si="48"/>
        <v>0</v>
      </c>
      <c r="D1057" s="12" t="str">
        <f t="shared" si="49"/>
        <v/>
      </c>
      <c r="E1057" s="9">
        <f>MAX($B$3:B1057)</f>
        <v>2326400</v>
      </c>
      <c r="F1057" s="12">
        <f t="shared" si="50"/>
        <v>-0.12164718019257222</v>
      </c>
    </row>
    <row r="1058" spans="1:6">
      <c r="A1058" s="1">
        <v>42388</v>
      </c>
      <c r="B1058">
        <v>2055400</v>
      </c>
      <c r="C1058" s="12">
        <f t="shared" si="48"/>
        <v>5.8725653322893034E-3</v>
      </c>
      <c r="D1058" s="12" t="str">
        <f t="shared" si="49"/>
        <v/>
      </c>
      <c r="E1058" s="9">
        <f>MAX($B$3:B1058)</f>
        <v>2326400</v>
      </c>
      <c r="F1058" s="12">
        <f t="shared" si="50"/>
        <v>-0.11648899587345254</v>
      </c>
    </row>
    <row r="1059" spans="1:6">
      <c r="A1059" s="1">
        <v>42389</v>
      </c>
      <c r="B1059">
        <v>2018650</v>
      </c>
      <c r="C1059" s="12">
        <f t="shared" si="48"/>
        <v>-1.7879731439135904E-2</v>
      </c>
      <c r="D1059" s="12">
        <f t="shared" si="49"/>
        <v>-1.7879731439135904E-2</v>
      </c>
      <c r="E1059" s="9">
        <f>MAX($B$3:B1059)</f>
        <v>2326400</v>
      </c>
      <c r="F1059" s="12">
        <f t="shared" si="50"/>
        <v>-0.13228593535075653</v>
      </c>
    </row>
    <row r="1060" spans="1:6">
      <c r="A1060" s="1">
        <v>42390</v>
      </c>
      <c r="B1060">
        <v>2012650</v>
      </c>
      <c r="C1060" s="12">
        <f t="shared" si="48"/>
        <v>-2.9722834567657008E-3</v>
      </c>
      <c r="D1060" s="12">
        <f t="shared" si="49"/>
        <v>-2.9722834567657008E-3</v>
      </c>
      <c r="E1060" s="9">
        <f>MAX($B$3:B1060)</f>
        <v>2326400</v>
      </c>
      <c r="F1060" s="12">
        <f t="shared" si="50"/>
        <v>-0.13486502751031637</v>
      </c>
    </row>
    <row r="1061" spans="1:6">
      <c r="A1061" s="1">
        <v>42391</v>
      </c>
      <c r="B1061">
        <v>2071150</v>
      </c>
      <c r="C1061" s="12">
        <f t="shared" si="48"/>
        <v>2.9066156559759415E-2</v>
      </c>
      <c r="D1061" s="12" t="str">
        <f t="shared" si="49"/>
        <v/>
      </c>
      <c r="E1061" s="9">
        <f>MAX($B$3:B1061)</f>
        <v>2326400</v>
      </c>
      <c r="F1061" s="12">
        <f t="shared" si="50"/>
        <v>-0.10971887895460798</v>
      </c>
    </row>
    <row r="1062" spans="1:6">
      <c r="A1062" s="1">
        <v>42394</v>
      </c>
      <c r="B1062">
        <v>2039900</v>
      </c>
      <c r="C1062" s="12">
        <f t="shared" si="48"/>
        <v>-1.5088236004152322E-2</v>
      </c>
      <c r="D1062" s="12">
        <f t="shared" si="49"/>
        <v>-1.5088236004152322E-2</v>
      </c>
      <c r="E1062" s="9">
        <f>MAX($B$3:B1062)</f>
        <v>2326400</v>
      </c>
      <c r="F1062" s="12">
        <f t="shared" si="50"/>
        <v>-0.12315165061898212</v>
      </c>
    </row>
    <row r="1063" spans="1:6">
      <c r="A1063" s="1">
        <v>42395</v>
      </c>
      <c r="B1063">
        <v>2068150</v>
      </c>
      <c r="C1063" s="12">
        <f t="shared" si="48"/>
        <v>1.3848718074415345E-2</v>
      </c>
      <c r="D1063" s="12" t="str">
        <f t="shared" si="49"/>
        <v/>
      </c>
      <c r="E1063" s="9">
        <f>MAX($B$3:B1063)</f>
        <v>2326400</v>
      </c>
      <c r="F1063" s="12">
        <f t="shared" si="50"/>
        <v>-0.11100842503438789</v>
      </c>
    </row>
    <row r="1064" spans="1:6">
      <c r="A1064" s="1">
        <v>42396</v>
      </c>
      <c r="B1064">
        <v>2047150</v>
      </c>
      <c r="C1064" s="12">
        <f t="shared" si="48"/>
        <v>-1.0154002369267223E-2</v>
      </c>
      <c r="D1064" s="12">
        <f t="shared" si="49"/>
        <v>-1.0154002369267223E-2</v>
      </c>
      <c r="E1064" s="9">
        <f>MAX($B$3:B1064)</f>
        <v>2326400</v>
      </c>
      <c r="F1064" s="12">
        <f t="shared" si="50"/>
        <v>-0.12003524759284732</v>
      </c>
    </row>
    <row r="1065" spans="1:6">
      <c r="A1065" s="1">
        <v>42397</v>
      </c>
      <c r="B1065">
        <v>2060150</v>
      </c>
      <c r="C1065" s="12">
        <f t="shared" si="48"/>
        <v>6.3502918691840105E-3</v>
      </c>
      <c r="D1065" s="12" t="str">
        <f t="shared" si="49"/>
        <v/>
      </c>
      <c r="E1065" s="9">
        <f>MAX($B$3:B1065)</f>
        <v>2326400</v>
      </c>
      <c r="F1065" s="12">
        <f t="shared" si="50"/>
        <v>-0.11444721458046768</v>
      </c>
    </row>
    <row r="1066" spans="1:6">
      <c r="A1066" s="1">
        <v>42398</v>
      </c>
      <c r="B1066">
        <v>2097400</v>
      </c>
      <c r="C1066" s="12">
        <f t="shared" si="48"/>
        <v>1.8081207679052413E-2</v>
      </c>
      <c r="D1066" s="12" t="str">
        <f t="shared" si="49"/>
        <v/>
      </c>
      <c r="E1066" s="9">
        <f>MAX($B$3:B1066)</f>
        <v>2326400</v>
      </c>
      <c r="F1066" s="12">
        <f t="shared" si="50"/>
        <v>-9.8435350756533702E-2</v>
      </c>
    </row>
    <row r="1067" spans="1:6">
      <c r="A1067" s="1">
        <v>42401</v>
      </c>
      <c r="B1067">
        <v>2101150</v>
      </c>
      <c r="C1067" s="12">
        <f t="shared" si="48"/>
        <v>1.7879279107466672E-3</v>
      </c>
      <c r="D1067" s="12" t="str">
        <f t="shared" si="49"/>
        <v/>
      </c>
      <c r="E1067" s="9">
        <f>MAX($B$3:B1067)</f>
        <v>2326400</v>
      </c>
      <c r="F1067" s="12">
        <f t="shared" si="50"/>
        <v>-9.6823418156808796E-2</v>
      </c>
    </row>
    <row r="1068" spans="1:6">
      <c r="A1068" s="1">
        <v>42402</v>
      </c>
      <c r="B1068">
        <v>2062650</v>
      </c>
      <c r="C1068" s="12">
        <f t="shared" si="48"/>
        <v>-1.8323299145705962E-2</v>
      </c>
      <c r="D1068" s="12">
        <f t="shared" si="49"/>
        <v>-1.8323299145705962E-2</v>
      </c>
      <c r="E1068" s="9">
        <f>MAX($B$3:B1068)</f>
        <v>2326400</v>
      </c>
      <c r="F1068" s="12">
        <f t="shared" si="50"/>
        <v>-0.11337259284731774</v>
      </c>
    </row>
    <row r="1069" spans="1:6">
      <c r="A1069" s="1">
        <v>42403</v>
      </c>
      <c r="B1069">
        <v>2070650</v>
      </c>
      <c r="C1069" s="12">
        <f t="shared" si="48"/>
        <v>3.8785058056383104E-3</v>
      </c>
      <c r="D1069" s="12" t="str">
        <f t="shared" si="49"/>
        <v/>
      </c>
      <c r="E1069" s="9">
        <f>MAX($B$3:B1069)</f>
        <v>2326400</v>
      </c>
      <c r="F1069" s="12">
        <f t="shared" si="50"/>
        <v>-0.10993380330123796</v>
      </c>
    </row>
    <row r="1070" spans="1:6">
      <c r="A1070" s="1">
        <v>42404</v>
      </c>
      <c r="B1070">
        <v>2061650</v>
      </c>
      <c r="C1070" s="12">
        <f t="shared" si="48"/>
        <v>-4.3464612561272542E-3</v>
      </c>
      <c r="D1070" s="12">
        <f t="shared" si="49"/>
        <v>-4.3464612561272542E-3</v>
      </c>
      <c r="E1070" s="9">
        <f>MAX($B$3:B1070)</f>
        <v>2326400</v>
      </c>
      <c r="F1070" s="12">
        <f t="shared" si="50"/>
        <v>-0.11380244154057771</v>
      </c>
    </row>
    <row r="1071" spans="1:6">
      <c r="A1071" s="1">
        <v>42405</v>
      </c>
      <c r="B1071">
        <v>2040900</v>
      </c>
      <c r="C1071" s="12">
        <f t="shared" si="48"/>
        <v>-1.0064753959207473E-2</v>
      </c>
      <c r="D1071" s="12">
        <f t="shared" si="49"/>
        <v>-1.0064753959207473E-2</v>
      </c>
      <c r="E1071" s="9">
        <f>MAX($B$3:B1071)</f>
        <v>2326400</v>
      </c>
      <c r="F1071" s="12">
        <f t="shared" si="50"/>
        <v>-0.12272180192572214</v>
      </c>
    </row>
    <row r="1072" spans="1:6">
      <c r="A1072" s="1">
        <v>42408</v>
      </c>
      <c r="B1072">
        <v>2011650</v>
      </c>
      <c r="C1072" s="12">
        <f t="shared" si="48"/>
        <v>-1.4331912391591928E-2</v>
      </c>
      <c r="D1072" s="12">
        <f t="shared" si="49"/>
        <v>-1.4331912391591928E-2</v>
      </c>
      <c r="E1072" s="9">
        <f>MAX($B$3:B1072)</f>
        <v>2326400</v>
      </c>
      <c r="F1072" s="12">
        <f t="shared" si="50"/>
        <v>-0.13529487620357633</v>
      </c>
    </row>
    <row r="1073" spans="1:6">
      <c r="A1073" s="1">
        <v>42409</v>
      </c>
      <c r="B1073">
        <v>1995650</v>
      </c>
      <c r="C1073" s="12">
        <f t="shared" si="48"/>
        <v>-7.9536698729898436E-3</v>
      </c>
      <c r="D1073" s="12">
        <f t="shared" si="49"/>
        <v>-7.9536698729898436E-3</v>
      </c>
      <c r="E1073" s="9">
        <f>MAX($B$3:B1073)</f>
        <v>2326400</v>
      </c>
      <c r="F1073" s="12">
        <f t="shared" si="50"/>
        <v>-0.14217245529573591</v>
      </c>
    </row>
    <row r="1074" spans="1:6">
      <c r="A1074" s="1">
        <v>42410</v>
      </c>
      <c r="B1074">
        <v>1990900</v>
      </c>
      <c r="C1074" s="12">
        <f t="shared" si="48"/>
        <v>-2.3801768847242499E-3</v>
      </c>
      <c r="D1074" s="12">
        <f t="shared" si="49"/>
        <v>-2.3801768847242499E-3</v>
      </c>
      <c r="E1074" s="9">
        <f>MAX($B$3:B1074)</f>
        <v>2326400</v>
      </c>
      <c r="F1074" s="12">
        <f t="shared" si="50"/>
        <v>-0.14421423658872076</v>
      </c>
    </row>
    <row r="1075" spans="1:6">
      <c r="A1075" s="1">
        <v>42411</v>
      </c>
      <c r="B1075">
        <v>1949650</v>
      </c>
      <c r="C1075" s="12">
        <f t="shared" si="48"/>
        <v>-2.0719272690742918E-2</v>
      </c>
      <c r="D1075" s="12">
        <f t="shared" si="49"/>
        <v>-2.0719272690742918E-2</v>
      </c>
      <c r="E1075" s="9">
        <f>MAX($B$3:B1075)</f>
        <v>2326400</v>
      </c>
      <c r="F1075" s="12">
        <f t="shared" si="50"/>
        <v>-0.16194549518569465</v>
      </c>
    </row>
    <row r="1076" spans="1:6">
      <c r="A1076" s="1">
        <v>42412</v>
      </c>
      <c r="B1076">
        <v>1972400</v>
      </c>
      <c r="C1076" s="12">
        <f t="shared" si="48"/>
        <v>1.1668761059677291E-2</v>
      </c>
      <c r="D1076" s="12" t="str">
        <f t="shared" si="49"/>
        <v/>
      </c>
      <c r="E1076" s="9">
        <f>MAX($B$3:B1076)</f>
        <v>2326400</v>
      </c>
      <c r="F1076" s="12">
        <f t="shared" si="50"/>
        <v>-0.15216643741403027</v>
      </c>
    </row>
    <row r="1077" spans="1:6">
      <c r="A1077" s="1">
        <v>42415</v>
      </c>
      <c r="B1077">
        <v>1972400</v>
      </c>
      <c r="C1077" s="12">
        <f t="shared" si="48"/>
        <v>0</v>
      </c>
      <c r="D1077" s="12" t="str">
        <f t="shared" si="49"/>
        <v/>
      </c>
      <c r="E1077" s="9">
        <f>MAX($B$3:B1077)</f>
        <v>2326400</v>
      </c>
      <c r="F1077" s="12">
        <f t="shared" si="50"/>
        <v>-0.15216643741403027</v>
      </c>
    </row>
    <row r="1078" spans="1:6">
      <c r="A1078" s="1">
        <v>42416</v>
      </c>
      <c r="B1078">
        <v>2016650</v>
      </c>
      <c r="C1078" s="12">
        <f t="shared" si="48"/>
        <v>2.2434597444737303E-2</v>
      </c>
      <c r="D1078" s="12" t="str">
        <f t="shared" si="49"/>
        <v/>
      </c>
      <c r="E1078" s="9">
        <f>MAX($B$3:B1078)</f>
        <v>2326400</v>
      </c>
      <c r="F1078" s="12">
        <f t="shared" si="50"/>
        <v>-0.13314563273727648</v>
      </c>
    </row>
    <row r="1079" spans="1:6">
      <c r="A1079" s="1">
        <v>42417</v>
      </c>
      <c r="B1079">
        <v>2040400</v>
      </c>
      <c r="C1079" s="12">
        <f t="shared" si="48"/>
        <v>1.177695683435398E-2</v>
      </c>
      <c r="D1079" s="12" t="str">
        <f t="shared" si="49"/>
        <v/>
      </c>
      <c r="E1079" s="9">
        <f>MAX($B$3:B1079)</f>
        <v>2326400</v>
      </c>
      <c r="F1079" s="12">
        <f t="shared" si="50"/>
        <v>-0.12293672627235214</v>
      </c>
    </row>
    <row r="1080" spans="1:6">
      <c r="A1080" s="1">
        <v>42418</v>
      </c>
      <c r="B1080">
        <v>2039400</v>
      </c>
      <c r="C1080" s="12">
        <f t="shared" si="48"/>
        <v>-4.9009998039595271E-4</v>
      </c>
      <c r="D1080" s="12">
        <f t="shared" si="49"/>
        <v>-4.9009998039595271E-4</v>
      </c>
      <c r="E1080" s="9">
        <f>MAX($B$3:B1080)</f>
        <v>2326400</v>
      </c>
      <c r="F1080" s="12">
        <f t="shared" si="50"/>
        <v>-0.12336657496561211</v>
      </c>
    </row>
    <row r="1081" spans="1:6">
      <c r="A1081" s="1">
        <v>42419</v>
      </c>
      <c r="B1081">
        <v>2051650</v>
      </c>
      <c r="C1081" s="12">
        <f t="shared" si="48"/>
        <v>6.0066686280277892E-3</v>
      </c>
      <c r="D1081" s="12" t="str">
        <f t="shared" si="49"/>
        <v/>
      </c>
      <c r="E1081" s="9">
        <f>MAX($B$3:B1081)</f>
        <v>2326400</v>
      </c>
      <c r="F1081" s="12">
        <f t="shared" si="50"/>
        <v>-0.11810092847317744</v>
      </c>
    </row>
    <row r="1082" spans="1:6">
      <c r="A1082" s="1">
        <v>42422</v>
      </c>
      <c r="B1082">
        <v>2085650</v>
      </c>
      <c r="C1082" s="12">
        <f t="shared" si="48"/>
        <v>1.6572027392586453E-2</v>
      </c>
      <c r="D1082" s="12" t="str">
        <f t="shared" si="49"/>
        <v/>
      </c>
      <c r="E1082" s="9">
        <f>MAX($B$3:B1082)</f>
        <v>2326400</v>
      </c>
      <c r="F1082" s="12">
        <f t="shared" si="50"/>
        <v>-0.10348607290233838</v>
      </c>
    </row>
    <row r="1083" spans="1:6">
      <c r="A1083" s="1">
        <v>42423</v>
      </c>
      <c r="B1083">
        <v>2057650</v>
      </c>
      <c r="C1083" s="12">
        <f t="shared" si="48"/>
        <v>-1.3425071320691373E-2</v>
      </c>
      <c r="D1083" s="12">
        <f t="shared" si="49"/>
        <v>-1.3425071320691373E-2</v>
      </c>
      <c r="E1083" s="9">
        <f>MAX($B$3:B1083)</f>
        <v>2326400</v>
      </c>
      <c r="F1083" s="12">
        <f t="shared" si="50"/>
        <v>-0.11552183631361761</v>
      </c>
    </row>
    <row r="1084" spans="1:6">
      <c r="A1084" s="1">
        <v>42424</v>
      </c>
      <c r="B1084">
        <v>2069150</v>
      </c>
      <c r="C1084" s="12">
        <f t="shared" si="48"/>
        <v>5.5888999586908295E-3</v>
      </c>
      <c r="D1084" s="12" t="str">
        <f t="shared" si="49"/>
        <v/>
      </c>
      <c r="E1084" s="9">
        <f>MAX($B$3:B1084)</f>
        <v>2326400</v>
      </c>
      <c r="F1084" s="12">
        <f t="shared" si="50"/>
        <v>-0.11057857634112793</v>
      </c>
    </row>
    <row r="1085" spans="1:6">
      <c r="A1085" s="1">
        <v>42425</v>
      </c>
      <c r="B1085">
        <v>2091150</v>
      </c>
      <c r="C1085" s="12">
        <f t="shared" si="48"/>
        <v>1.0632385278979362E-2</v>
      </c>
      <c r="D1085" s="12" t="str">
        <f t="shared" si="49"/>
        <v/>
      </c>
      <c r="E1085" s="9">
        <f>MAX($B$3:B1085)</f>
        <v>2326400</v>
      </c>
      <c r="F1085" s="12">
        <f t="shared" si="50"/>
        <v>-0.10112190508940853</v>
      </c>
    </row>
    <row r="1086" spans="1:6">
      <c r="A1086" s="1">
        <v>42426</v>
      </c>
      <c r="B1086">
        <v>2077400</v>
      </c>
      <c r="C1086" s="12">
        <f t="shared" si="48"/>
        <v>-6.5753293642254462E-3</v>
      </c>
      <c r="D1086" s="12">
        <f t="shared" si="49"/>
        <v>-6.5753293642254462E-3</v>
      </c>
      <c r="E1086" s="9">
        <f>MAX($B$3:B1086)</f>
        <v>2326400</v>
      </c>
      <c r="F1086" s="12">
        <f t="shared" si="50"/>
        <v>-0.10703232462173315</v>
      </c>
    </row>
    <row r="1087" spans="1:6">
      <c r="A1087" s="1">
        <v>42429</v>
      </c>
      <c r="B1087">
        <v>2067900</v>
      </c>
      <c r="C1087" s="12">
        <f t="shared" si="48"/>
        <v>-4.5730239722729937E-3</v>
      </c>
      <c r="D1087" s="12">
        <f t="shared" si="49"/>
        <v>-4.5730239722729937E-3</v>
      </c>
      <c r="E1087" s="9">
        <f>MAX($B$3:B1087)</f>
        <v>2326400</v>
      </c>
      <c r="F1087" s="12">
        <f t="shared" si="50"/>
        <v>-0.11111588720770289</v>
      </c>
    </row>
    <row r="1088" spans="1:6">
      <c r="A1088" s="1">
        <v>42430</v>
      </c>
      <c r="B1088">
        <v>2125400</v>
      </c>
      <c r="C1088" s="12">
        <f t="shared" si="48"/>
        <v>2.7805986749842804E-2</v>
      </c>
      <c r="D1088" s="12" t="str">
        <f t="shared" si="49"/>
        <v/>
      </c>
      <c r="E1088" s="9">
        <f>MAX($B$3:B1088)</f>
        <v>2326400</v>
      </c>
      <c r="F1088" s="12">
        <f t="shared" si="50"/>
        <v>-8.6399587345254464E-2</v>
      </c>
    </row>
    <row r="1089" spans="1:6">
      <c r="A1089" s="1">
        <v>42431</v>
      </c>
      <c r="B1089">
        <v>2128400</v>
      </c>
      <c r="C1089" s="12">
        <f t="shared" si="48"/>
        <v>1.4114990119507009E-3</v>
      </c>
      <c r="D1089" s="12" t="str">
        <f t="shared" si="49"/>
        <v/>
      </c>
      <c r="E1089" s="9">
        <f>MAX($B$3:B1089)</f>
        <v>2326400</v>
      </c>
      <c r="F1089" s="12">
        <f t="shared" si="50"/>
        <v>-8.5110041265474556E-2</v>
      </c>
    </row>
    <row r="1090" spans="1:6">
      <c r="A1090" s="1">
        <v>42432</v>
      </c>
      <c r="B1090">
        <v>2151900</v>
      </c>
      <c r="C1090" s="12">
        <f t="shared" si="48"/>
        <v>1.1041157677128322E-2</v>
      </c>
      <c r="D1090" s="12" t="str">
        <f t="shared" si="49"/>
        <v/>
      </c>
      <c r="E1090" s="9">
        <f>MAX($B$3:B1090)</f>
        <v>2326400</v>
      </c>
      <c r="F1090" s="12">
        <f t="shared" si="50"/>
        <v>-7.5008596973865194E-2</v>
      </c>
    </row>
    <row r="1091" spans="1:6">
      <c r="A1091" s="1">
        <v>42433</v>
      </c>
      <c r="B1091">
        <v>2136400</v>
      </c>
      <c r="C1091" s="12">
        <f t="shared" si="48"/>
        <v>-7.2029369394488452E-3</v>
      </c>
      <c r="D1091" s="12">
        <f t="shared" si="49"/>
        <v>-7.2029369394488452E-3</v>
      </c>
      <c r="E1091" s="9">
        <f>MAX($B$3:B1091)</f>
        <v>2326400</v>
      </c>
      <c r="F1091" s="12">
        <f t="shared" si="50"/>
        <v>-8.1671251719394766E-2</v>
      </c>
    </row>
    <row r="1092" spans="1:6">
      <c r="A1092" s="1">
        <v>42436</v>
      </c>
      <c r="B1092">
        <v>2143900</v>
      </c>
      <c r="C1092" s="12">
        <f t="shared" ref="C1092:C1155" si="51">B1092/B1091-1</f>
        <v>3.5105785433440229E-3</v>
      </c>
      <c r="D1092" s="12" t="str">
        <f t="shared" si="49"/>
        <v/>
      </c>
      <c r="E1092" s="9">
        <f>MAX($B$3:B1092)</f>
        <v>2326400</v>
      </c>
      <c r="F1092" s="12">
        <f t="shared" si="50"/>
        <v>-7.8447386519944984E-2</v>
      </c>
    </row>
    <row r="1093" spans="1:6">
      <c r="A1093" s="1">
        <v>42437</v>
      </c>
      <c r="B1093">
        <v>2117900</v>
      </c>
      <c r="C1093" s="12">
        <f t="shared" si="51"/>
        <v>-1.2127431316759196E-2</v>
      </c>
      <c r="D1093" s="12">
        <f t="shared" ref="D1093:D1156" si="52">IF(C1093&lt;0,C1093,"")</f>
        <v>-1.2127431316759196E-2</v>
      </c>
      <c r="E1093" s="9">
        <f>MAX($B$3:B1093)</f>
        <v>2326400</v>
      </c>
      <c r="F1093" s="12">
        <f t="shared" si="50"/>
        <v>-8.962345254470426E-2</v>
      </c>
    </row>
    <row r="1094" spans="1:6">
      <c r="A1094" s="1">
        <v>42438</v>
      </c>
      <c r="B1094">
        <v>2133150</v>
      </c>
      <c r="C1094" s="12">
        <f t="shared" si="51"/>
        <v>7.2005288257235289E-3</v>
      </c>
      <c r="D1094" s="12" t="str">
        <f t="shared" si="52"/>
        <v/>
      </c>
      <c r="E1094" s="9">
        <f>MAX($B$3:B1094)</f>
        <v>2326400</v>
      </c>
      <c r="F1094" s="12">
        <f t="shared" ref="F1094:F1157" si="53">(B1094-E1094)/E1094</f>
        <v>-8.3068259972489678E-2</v>
      </c>
    </row>
    <row r="1095" spans="1:6">
      <c r="A1095" s="1">
        <v>42439</v>
      </c>
      <c r="B1095">
        <v>2138150</v>
      </c>
      <c r="C1095" s="12">
        <f t="shared" si="51"/>
        <v>2.34395143332633E-3</v>
      </c>
      <c r="D1095" s="12" t="str">
        <f t="shared" si="52"/>
        <v/>
      </c>
      <c r="E1095" s="9">
        <f>MAX($B$3:B1095)</f>
        <v>2326400</v>
      </c>
      <c r="F1095" s="12">
        <f t="shared" si="53"/>
        <v>-8.0919016506189823E-2</v>
      </c>
    </row>
    <row r="1096" spans="1:6">
      <c r="A1096" s="1">
        <v>42440</v>
      </c>
      <c r="B1096">
        <v>2166400</v>
      </c>
      <c r="C1096" s="12">
        <f t="shared" si="51"/>
        <v>1.3212356476393072E-2</v>
      </c>
      <c r="D1096" s="12" t="str">
        <f t="shared" si="52"/>
        <v/>
      </c>
      <c r="E1096" s="9">
        <f>MAX($B$3:B1096)</f>
        <v>2326400</v>
      </c>
      <c r="F1096" s="12">
        <f t="shared" si="53"/>
        <v>-6.8775790921595595E-2</v>
      </c>
    </row>
    <row r="1097" spans="1:6">
      <c r="A1097" s="1">
        <v>42443</v>
      </c>
      <c r="B1097">
        <v>2174150</v>
      </c>
      <c r="C1097" s="12">
        <f t="shared" si="51"/>
        <v>3.5773633677991246E-3</v>
      </c>
      <c r="D1097" s="12" t="str">
        <f t="shared" si="52"/>
        <v/>
      </c>
      <c r="E1097" s="9">
        <f>MAX($B$3:B1097)</f>
        <v>2326400</v>
      </c>
      <c r="F1097" s="12">
        <f t="shared" si="53"/>
        <v>-6.5444463548830809E-2</v>
      </c>
    </row>
    <row r="1098" spans="1:6">
      <c r="A1098" s="1">
        <v>42444</v>
      </c>
      <c r="B1098">
        <v>2173650</v>
      </c>
      <c r="C1098" s="12">
        <f t="shared" si="51"/>
        <v>-2.2997493273235747E-4</v>
      </c>
      <c r="D1098" s="12">
        <f t="shared" si="52"/>
        <v>-2.2997493273235747E-4</v>
      </c>
      <c r="E1098" s="9">
        <f>MAX($B$3:B1098)</f>
        <v>2326400</v>
      </c>
      <c r="F1098" s="12">
        <f t="shared" si="53"/>
        <v>-6.5659387895460802E-2</v>
      </c>
    </row>
    <row r="1099" spans="1:6">
      <c r="A1099" s="1">
        <v>42445</v>
      </c>
      <c r="B1099">
        <v>2186650</v>
      </c>
      <c r="C1099" s="12">
        <f t="shared" si="51"/>
        <v>5.9807236675637476E-3</v>
      </c>
      <c r="D1099" s="12" t="str">
        <f t="shared" si="52"/>
        <v/>
      </c>
      <c r="E1099" s="9">
        <f>MAX($B$3:B1099)</f>
        <v>2326400</v>
      </c>
      <c r="F1099" s="12">
        <f t="shared" si="53"/>
        <v>-6.0071354883081157E-2</v>
      </c>
    </row>
    <row r="1100" spans="1:6">
      <c r="A1100" s="1">
        <v>42446</v>
      </c>
      <c r="B1100">
        <v>2198150</v>
      </c>
      <c r="C1100" s="12">
        <f t="shared" si="51"/>
        <v>5.2591864267257371E-3</v>
      </c>
      <c r="D1100" s="12" t="str">
        <f t="shared" si="52"/>
        <v/>
      </c>
      <c r="E1100" s="9">
        <f>MAX($B$3:B1100)</f>
        <v>2326400</v>
      </c>
      <c r="F1100" s="12">
        <f t="shared" si="53"/>
        <v>-5.5128094910591473E-2</v>
      </c>
    </row>
    <row r="1101" spans="1:6">
      <c r="A1101" s="1">
        <v>42447</v>
      </c>
      <c r="B1101">
        <v>2197650</v>
      </c>
      <c r="C1101" s="12">
        <f t="shared" si="51"/>
        <v>-2.2746400382134269E-4</v>
      </c>
      <c r="D1101" s="12">
        <f t="shared" si="52"/>
        <v>-2.2746400382134269E-4</v>
      </c>
      <c r="E1101" s="9">
        <f>MAX($B$3:B1101)</f>
        <v>2326400</v>
      </c>
      <c r="F1101" s="12">
        <f t="shared" si="53"/>
        <v>-5.534301925722146E-2</v>
      </c>
    </row>
    <row r="1102" spans="1:6">
      <c r="A1102" s="1">
        <v>42450</v>
      </c>
      <c r="B1102">
        <v>2214150</v>
      </c>
      <c r="C1102" s="12">
        <f t="shared" si="51"/>
        <v>7.5080199303800832E-3</v>
      </c>
      <c r="D1102" s="12" t="str">
        <f t="shared" si="52"/>
        <v/>
      </c>
      <c r="E1102" s="9">
        <f>MAX($B$3:B1102)</f>
        <v>2326400</v>
      </c>
      <c r="F1102" s="12">
        <f t="shared" si="53"/>
        <v>-4.8250515818431913E-2</v>
      </c>
    </row>
    <row r="1103" spans="1:6">
      <c r="A1103" s="1">
        <v>42451</v>
      </c>
      <c r="B1103">
        <v>2215650</v>
      </c>
      <c r="C1103" s="12">
        <f t="shared" si="51"/>
        <v>6.7746087663445032E-4</v>
      </c>
      <c r="D1103" s="12" t="str">
        <f t="shared" si="52"/>
        <v/>
      </c>
      <c r="E1103" s="9">
        <f>MAX($B$3:B1103)</f>
        <v>2326400</v>
      </c>
      <c r="F1103" s="12">
        <f t="shared" si="53"/>
        <v>-4.7605742778541953E-2</v>
      </c>
    </row>
    <row r="1104" spans="1:6">
      <c r="A1104" s="1">
        <v>42452</v>
      </c>
      <c r="B1104">
        <v>2191150</v>
      </c>
      <c r="C1104" s="12">
        <f t="shared" si="51"/>
        <v>-1.1057703157087095E-2</v>
      </c>
      <c r="D1104" s="12">
        <f t="shared" si="52"/>
        <v>-1.1057703157087095E-2</v>
      </c>
      <c r="E1104" s="9">
        <f>MAX($B$3:B1104)</f>
        <v>2326400</v>
      </c>
      <c r="F1104" s="12">
        <f t="shared" si="53"/>
        <v>-5.8137035763411282E-2</v>
      </c>
    </row>
    <row r="1105" spans="1:6">
      <c r="A1105" s="1">
        <v>42453</v>
      </c>
      <c r="B1105">
        <v>2196650</v>
      </c>
      <c r="C1105" s="12">
        <f t="shared" si="51"/>
        <v>2.5100974374188123E-3</v>
      </c>
      <c r="D1105" s="12" t="str">
        <f t="shared" si="52"/>
        <v/>
      </c>
      <c r="E1105" s="9">
        <f>MAX($B$3:B1105)</f>
        <v>2326400</v>
      </c>
      <c r="F1105" s="12">
        <f t="shared" si="53"/>
        <v>-5.5772867950481433E-2</v>
      </c>
    </row>
    <row r="1106" spans="1:6">
      <c r="A1106" s="1">
        <v>42454</v>
      </c>
      <c r="B1106">
        <v>2196650</v>
      </c>
      <c r="C1106" s="12">
        <f t="shared" si="51"/>
        <v>0</v>
      </c>
      <c r="D1106" s="12" t="str">
        <f t="shared" si="52"/>
        <v/>
      </c>
      <c r="E1106" s="9">
        <f>MAX($B$3:B1106)</f>
        <v>2326400</v>
      </c>
      <c r="F1106" s="12">
        <f t="shared" si="53"/>
        <v>-5.5772867950481433E-2</v>
      </c>
    </row>
    <row r="1107" spans="1:6">
      <c r="A1107" s="1">
        <v>42457</v>
      </c>
      <c r="B1107">
        <v>2204650</v>
      </c>
      <c r="C1107" s="12">
        <f t="shared" si="51"/>
        <v>3.6419092709352174E-3</v>
      </c>
      <c r="D1107" s="12" t="str">
        <f t="shared" si="52"/>
        <v/>
      </c>
      <c r="E1107" s="9">
        <f>MAX($B$3:B1107)</f>
        <v>2326400</v>
      </c>
      <c r="F1107" s="12">
        <f t="shared" si="53"/>
        <v>-5.233407840440165E-2</v>
      </c>
    </row>
    <row r="1108" spans="1:6">
      <c r="A1108" s="1">
        <v>42458</v>
      </c>
      <c r="B1108">
        <v>2233150</v>
      </c>
      <c r="C1108" s="12">
        <f t="shared" si="51"/>
        <v>1.2927222008028538E-2</v>
      </c>
      <c r="D1108" s="12" t="str">
        <f t="shared" si="52"/>
        <v/>
      </c>
      <c r="E1108" s="9">
        <f>MAX($B$3:B1108)</f>
        <v>2326400</v>
      </c>
      <c r="F1108" s="12">
        <f t="shared" si="53"/>
        <v>-4.0083390646492432E-2</v>
      </c>
    </row>
    <row r="1109" spans="1:6">
      <c r="A1109" s="1">
        <v>42459</v>
      </c>
      <c r="B1109">
        <v>2242400</v>
      </c>
      <c r="C1109" s="12">
        <f t="shared" si="51"/>
        <v>4.1421310704610192E-3</v>
      </c>
      <c r="D1109" s="12" t="str">
        <f t="shared" si="52"/>
        <v/>
      </c>
      <c r="E1109" s="9">
        <f>MAX($B$3:B1109)</f>
        <v>2326400</v>
      </c>
      <c r="F1109" s="12">
        <f t="shared" si="53"/>
        <v>-3.6107290233837692E-2</v>
      </c>
    </row>
    <row r="1110" spans="1:6">
      <c r="A1110" s="1">
        <v>42460</v>
      </c>
      <c r="B1110">
        <v>2239650</v>
      </c>
      <c r="C1110" s="12">
        <f t="shared" si="51"/>
        <v>-1.2263646093471081E-3</v>
      </c>
      <c r="D1110" s="12">
        <f t="shared" si="52"/>
        <v>-1.2263646093471081E-3</v>
      </c>
      <c r="E1110" s="9">
        <f>MAX($B$3:B1110)</f>
        <v>2326400</v>
      </c>
      <c r="F1110" s="12">
        <f t="shared" si="53"/>
        <v>-3.7289374140302617E-2</v>
      </c>
    </row>
    <row r="1111" spans="1:6">
      <c r="A1111" s="1">
        <v>42461</v>
      </c>
      <c r="B1111">
        <v>2253150</v>
      </c>
      <c r="C1111" s="12">
        <f t="shared" si="51"/>
        <v>6.0277275467148783E-3</v>
      </c>
      <c r="D1111" s="12" t="str">
        <f t="shared" si="52"/>
        <v/>
      </c>
      <c r="E1111" s="9">
        <f>MAX($B$3:B1111)</f>
        <v>2326400</v>
      </c>
      <c r="F1111" s="12">
        <f t="shared" si="53"/>
        <v>-3.1486416781292985E-2</v>
      </c>
    </row>
    <row r="1112" spans="1:6">
      <c r="A1112" s="1">
        <v>42464</v>
      </c>
      <c r="B1112">
        <v>2239650</v>
      </c>
      <c r="C1112" s="12">
        <f t="shared" si="51"/>
        <v>-5.9916117435589999E-3</v>
      </c>
      <c r="D1112" s="12">
        <f t="shared" si="52"/>
        <v>-5.9916117435589999E-3</v>
      </c>
      <c r="E1112" s="9">
        <f>MAX($B$3:B1112)</f>
        <v>2326400</v>
      </c>
      <c r="F1112" s="12">
        <f t="shared" si="53"/>
        <v>-3.7289374140302617E-2</v>
      </c>
    </row>
    <row r="1113" spans="1:6">
      <c r="A1113" s="1">
        <v>42465</v>
      </c>
      <c r="B1113">
        <v>2216150</v>
      </c>
      <c r="C1113" s="12">
        <f t="shared" si="51"/>
        <v>-1.049271091465187E-2</v>
      </c>
      <c r="D1113" s="12">
        <f t="shared" si="52"/>
        <v>-1.049271091465187E-2</v>
      </c>
      <c r="E1113" s="9">
        <f>MAX($B$3:B1113)</f>
        <v>2326400</v>
      </c>
      <c r="F1113" s="12">
        <f t="shared" si="53"/>
        <v>-4.7390818431911966E-2</v>
      </c>
    </row>
    <row r="1114" spans="1:6">
      <c r="A1114" s="1">
        <v>42466</v>
      </c>
      <c r="B1114">
        <v>2245650</v>
      </c>
      <c r="C1114" s="12">
        <f t="shared" si="51"/>
        <v>1.3311373327617781E-2</v>
      </c>
      <c r="D1114" s="12" t="str">
        <f t="shared" si="52"/>
        <v/>
      </c>
      <c r="E1114" s="9">
        <f>MAX($B$3:B1114)</f>
        <v>2326400</v>
      </c>
      <c r="F1114" s="12">
        <f t="shared" si="53"/>
        <v>-3.4710281980742781E-2</v>
      </c>
    </row>
    <row r="1115" spans="1:6">
      <c r="A1115" s="1">
        <v>42467</v>
      </c>
      <c r="B1115">
        <v>2202150</v>
      </c>
      <c r="C1115" s="12">
        <f t="shared" si="51"/>
        <v>-1.9370783514795265E-2</v>
      </c>
      <c r="D1115" s="12">
        <f t="shared" si="52"/>
        <v>-1.9370783514795265E-2</v>
      </c>
      <c r="E1115" s="9">
        <f>MAX($B$3:B1115)</f>
        <v>2326400</v>
      </c>
      <c r="F1115" s="12">
        <f t="shared" si="53"/>
        <v>-5.3408700137551585E-2</v>
      </c>
    </row>
    <row r="1116" spans="1:6">
      <c r="A1116" s="1">
        <v>42468</v>
      </c>
      <c r="B1116">
        <v>2214150</v>
      </c>
      <c r="C1116" s="12">
        <f t="shared" si="51"/>
        <v>5.4492200803759605E-3</v>
      </c>
      <c r="D1116" s="12" t="str">
        <f t="shared" si="52"/>
        <v/>
      </c>
      <c r="E1116" s="9">
        <f>MAX($B$3:B1116)</f>
        <v>2326400</v>
      </c>
      <c r="F1116" s="12">
        <f t="shared" si="53"/>
        <v>-4.8250515818431913E-2</v>
      </c>
    </row>
    <row r="1117" spans="1:6">
      <c r="A1117" s="1">
        <v>42471</v>
      </c>
      <c r="B1117">
        <v>2200650</v>
      </c>
      <c r="C1117" s="12">
        <f t="shared" si="51"/>
        <v>-6.0971478897093867E-3</v>
      </c>
      <c r="D1117" s="12">
        <f t="shared" si="52"/>
        <v>-6.0971478897093867E-3</v>
      </c>
      <c r="E1117" s="9">
        <f>MAX($B$3:B1117)</f>
        <v>2326400</v>
      </c>
      <c r="F1117" s="12">
        <f t="shared" si="53"/>
        <v>-5.4053473177441538E-2</v>
      </c>
    </row>
    <row r="1118" spans="1:6">
      <c r="A1118" s="1">
        <v>42472</v>
      </c>
      <c r="B1118">
        <v>2225150</v>
      </c>
      <c r="C1118" s="12">
        <f t="shared" si="51"/>
        <v>1.1133074318951275E-2</v>
      </c>
      <c r="D1118" s="12" t="str">
        <f t="shared" si="52"/>
        <v/>
      </c>
      <c r="E1118" s="9">
        <f>MAX($B$3:B1118)</f>
        <v>2326400</v>
      </c>
      <c r="F1118" s="12">
        <f t="shared" si="53"/>
        <v>-4.3522180192572216E-2</v>
      </c>
    </row>
    <row r="1119" spans="1:6">
      <c r="A1119" s="1">
        <v>42473</v>
      </c>
      <c r="B1119">
        <v>2250150</v>
      </c>
      <c r="C1119" s="12">
        <f t="shared" si="51"/>
        <v>1.1235197627126325E-2</v>
      </c>
      <c r="D1119" s="12" t="str">
        <f t="shared" si="52"/>
        <v/>
      </c>
      <c r="E1119" s="9">
        <f>MAX($B$3:B1119)</f>
        <v>2326400</v>
      </c>
      <c r="F1119" s="12">
        <f t="shared" si="53"/>
        <v>-3.2775962861072899E-2</v>
      </c>
    </row>
    <row r="1120" spans="1:6">
      <c r="A1120" s="1">
        <v>42474</v>
      </c>
      <c r="B1120">
        <v>2254650</v>
      </c>
      <c r="C1120" s="12">
        <f t="shared" si="51"/>
        <v>1.9998666755549621E-3</v>
      </c>
      <c r="D1120" s="12" t="str">
        <f t="shared" si="52"/>
        <v/>
      </c>
      <c r="E1120" s="9">
        <f>MAX($B$3:B1120)</f>
        <v>2326400</v>
      </c>
      <c r="F1120" s="12">
        <f t="shared" si="53"/>
        <v>-3.0841643741403028E-2</v>
      </c>
    </row>
    <row r="1121" spans="1:6">
      <c r="A1121" s="1">
        <v>42475</v>
      </c>
      <c r="B1121">
        <v>2256650</v>
      </c>
      <c r="C1121" s="12">
        <f t="shared" si="51"/>
        <v>8.8705564056512642E-4</v>
      </c>
      <c r="D1121" s="12" t="str">
        <f t="shared" si="52"/>
        <v/>
      </c>
      <c r="E1121" s="9">
        <f>MAX($B$3:B1121)</f>
        <v>2326400</v>
      </c>
      <c r="F1121" s="12">
        <f t="shared" si="53"/>
        <v>-2.998194635488308E-2</v>
      </c>
    </row>
    <row r="1122" spans="1:6">
      <c r="A1122" s="1">
        <v>42478</v>
      </c>
      <c r="B1122">
        <v>2283650</v>
      </c>
      <c r="C1122" s="12">
        <f t="shared" si="51"/>
        <v>1.1964637848137727E-2</v>
      </c>
      <c r="D1122" s="12" t="str">
        <f t="shared" si="52"/>
        <v/>
      </c>
      <c r="E1122" s="9">
        <f>MAX($B$3:B1122)</f>
        <v>2326400</v>
      </c>
      <c r="F1122" s="12">
        <f t="shared" si="53"/>
        <v>-1.8376031636863823E-2</v>
      </c>
    </row>
    <row r="1123" spans="1:6">
      <c r="A1123" s="1">
        <v>42479</v>
      </c>
      <c r="B1123">
        <v>2287900</v>
      </c>
      <c r="C1123" s="12">
        <f t="shared" si="51"/>
        <v>1.8610557659886062E-3</v>
      </c>
      <c r="D1123" s="12" t="str">
        <f t="shared" si="52"/>
        <v/>
      </c>
      <c r="E1123" s="9">
        <f>MAX($B$3:B1123)</f>
        <v>2326400</v>
      </c>
      <c r="F1123" s="12">
        <f t="shared" si="53"/>
        <v>-1.6549174690508942E-2</v>
      </c>
    </row>
    <row r="1124" spans="1:6">
      <c r="A1124" s="1">
        <v>42480</v>
      </c>
      <c r="B1124">
        <v>2289300</v>
      </c>
      <c r="C1124" s="12">
        <f t="shared" si="51"/>
        <v>6.1191485641853838E-4</v>
      </c>
      <c r="D1124" s="12" t="str">
        <f t="shared" si="52"/>
        <v/>
      </c>
      <c r="E1124" s="9">
        <f>MAX($B$3:B1124)</f>
        <v>2326400</v>
      </c>
      <c r="F1124" s="12">
        <f t="shared" si="53"/>
        <v>-1.594738651994498E-2</v>
      </c>
    </row>
    <row r="1125" spans="1:6">
      <c r="A1125" s="1">
        <v>42481</v>
      </c>
      <c r="B1125">
        <v>2274550</v>
      </c>
      <c r="C1125" s="12">
        <f t="shared" si="51"/>
        <v>-6.4430175162712988E-3</v>
      </c>
      <c r="D1125" s="12">
        <f t="shared" si="52"/>
        <v>-6.4430175162712988E-3</v>
      </c>
      <c r="E1125" s="9">
        <f>MAX($B$3:B1125)</f>
        <v>2326400</v>
      </c>
      <c r="F1125" s="12">
        <f t="shared" si="53"/>
        <v>-2.2287654745529573E-2</v>
      </c>
    </row>
    <row r="1126" spans="1:6">
      <c r="A1126" s="1">
        <v>42482</v>
      </c>
      <c r="B1126">
        <v>2288800</v>
      </c>
      <c r="C1126" s="12">
        <f t="shared" si="51"/>
        <v>6.2649754896573207E-3</v>
      </c>
      <c r="D1126" s="12" t="str">
        <f t="shared" si="52"/>
        <v/>
      </c>
      <c r="E1126" s="9">
        <f>MAX($B$3:B1126)</f>
        <v>2326400</v>
      </c>
      <c r="F1126" s="12">
        <f t="shared" si="53"/>
        <v>-1.6162310866574967E-2</v>
      </c>
    </row>
    <row r="1127" spans="1:6">
      <c r="A1127" s="1">
        <v>42485</v>
      </c>
      <c r="B1127">
        <v>2285300</v>
      </c>
      <c r="C1127" s="12">
        <f t="shared" si="51"/>
        <v>-1.5291855994407078E-3</v>
      </c>
      <c r="D1127" s="12">
        <f t="shared" si="52"/>
        <v>-1.5291855994407078E-3</v>
      </c>
      <c r="E1127" s="9">
        <f>MAX($B$3:B1127)</f>
        <v>2326400</v>
      </c>
      <c r="F1127" s="12">
        <f t="shared" si="53"/>
        <v>-1.7666781292984868E-2</v>
      </c>
    </row>
    <row r="1128" spans="1:6">
      <c r="A1128" s="1">
        <v>42486</v>
      </c>
      <c r="B1128">
        <v>2291300</v>
      </c>
      <c r="C1128" s="12">
        <f t="shared" si="51"/>
        <v>2.6254758675010592E-3</v>
      </c>
      <c r="D1128" s="12" t="str">
        <f t="shared" si="52"/>
        <v/>
      </c>
      <c r="E1128" s="9">
        <f>MAX($B$3:B1128)</f>
        <v>2326400</v>
      </c>
      <c r="F1128" s="12">
        <f t="shared" si="53"/>
        <v>-1.5087689133425035E-2</v>
      </c>
    </row>
    <row r="1129" spans="1:6">
      <c r="A1129" s="1">
        <v>42487</v>
      </c>
      <c r="B1129">
        <v>2303300</v>
      </c>
      <c r="C1129" s="12">
        <f t="shared" si="51"/>
        <v>5.2372015886177348E-3</v>
      </c>
      <c r="D1129" s="12" t="str">
        <f t="shared" si="52"/>
        <v/>
      </c>
      <c r="E1129" s="9">
        <f>MAX($B$3:B1129)</f>
        <v>2326400</v>
      </c>
      <c r="F1129" s="12">
        <f t="shared" si="53"/>
        <v>-9.9295048143053649E-3</v>
      </c>
    </row>
    <row r="1130" spans="1:6">
      <c r="A1130" s="1">
        <v>42488</v>
      </c>
      <c r="B1130">
        <v>2277300</v>
      </c>
      <c r="C1130" s="12">
        <f t="shared" si="51"/>
        <v>-1.1288151782225531E-2</v>
      </c>
      <c r="D1130" s="12">
        <f t="shared" si="52"/>
        <v>-1.1288151782225531E-2</v>
      </c>
      <c r="E1130" s="9">
        <f>MAX($B$3:B1130)</f>
        <v>2326400</v>
      </c>
      <c r="F1130" s="12">
        <f t="shared" si="53"/>
        <v>-2.1105570839064648E-2</v>
      </c>
    </row>
    <row r="1131" spans="1:6">
      <c r="A1131" s="1">
        <v>42489</v>
      </c>
      <c r="B1131">
        <v>2264300</v>
      </c>
      <c r="C1131" s="12">
        <f t="shared" si="51"/>
        <v>-5.708514468888648E-3</v>
      </c>
      <c r="D1131" s="12">
        <f t="shared" si="52"/>
        <v>-5.708514468888648E-3</v>
      </c>
      <c r="E1131" s="9">
        <f>MAX($B$3:B1131)</f>
        <v>2326400</v>
      </c>
      <c r="F1131" s="12">
        <f t="shared" si="53"/>
        <v>-2.6693603851444293E-2</v>
      </c>
    </row>
    <row r="1132" spans="1:6">
      <c r="A1132" s="1">
        <v>42492</v>
      </c>
      <c r="B1132">
        <v>2289300</v>
      </c>
      <c r="C1132" s="12">
        <f t="shared" si="51"/>
        <v>1.1040939804796146E-2</v>
      </c>
      <c r="D1132" s="12" t="str">
        <f t="shared" si="52"/>
        <v/>
      </c>
      <c r="E1132" s="9">
        <f>MAX($B$3:B1132)</f>
        <v>2326400</v>
      </c>
      <c r="F1132" s="12">
        <f t="shared" si="53"/>
        <v>-1.594738651994498E-2</v>
      </c>
    </row>
    <row r="1133" spans="1:6">
      <c r="A1133" s="1">
        <v>42493</v>
      </c>
      <c r="B1133">
        <v>2266800</v>
      </c>
      <c r="C1133" s="12">
        <f t="shared" si="51"/>
        <v>-9.8283318044817269E-3</v>
      </c>
      <c r="D1133" s="12">
        <f t="shared" si="52"/>
        <v>-9.8283318044817269E-3</v>
      </c>
      <c r="E1133" s="9">
        <f>MAX($B$3:B1133)</f>
        <v>2326400</v>
      </c>
      <c r="F1133" s="12">
        <f t="shared" si="53"/>
        <v>-2.5618982118294359E-2</v>
      </c>
    </row>
    <row r="1134" spans="1:6">
      <c r="A1134" s="1">
        <v>42494</v>
      </c>
      <c r="B1134">
        <v>2261300</v>
      </c>
      <c r="C1134" s="12">
        <f t="shared" si="51"/>
        <v>-2.4263278630668461E-3</v>
      </c>
      <c r="D1134" s="12">
        <f t="shared" si="52"/>
        <v>-2.4263278630668461E-3</v>
      </c>
      <c r="E1134" s="9">
        <f>MAX($B$3:B1134)</f>
        <v>2326400</v>
      </c>
      <c r="F1134" s="12">
        <f t="shared" si="53"/>
        <v>-2.7983149931224208E-2</v>
      </c>
    </row>
    <row r="1135" spans="1:6">
      <c r="A1135" s="1">
        <v>42495</v>
      </c>
      <c r="B1135">
        <v>2262800</v>
      </c>
      <c r="C1135" s="12">
        <f t="shared" si="51"/>
        <v>6.6333524963524404E-4</v>
      </c>
      <c r="D1135" s="12" t="str">
        <f t="shared" si="52"/>
        <v/>
      </c>
      <c r="E1135" s="9">
        <f>MAX($B$3:B1135)</f>
        <v>2326400</v>
      </c>
      <c r="F1135" s="12">
        <f t="shared" si="53"/>
        <v>-2.7338376891334251E-2</v>
      </c>
    </row>
    <row r="1136" spans="1:6">
      <c r="A1136" s="1">
        <v>42496</v>
      </c>
      <c r="B1136">
        <v>2285300</v>
      </c>
      <c r="C1136" s="12">
        <f t="shared" si="51"/>
        <v>9.943432914972572E-3</v>
      </c>
      <c r="D1136" s="12" t="str">
        <f t="shared" si="52"/>
        <v/>
      </c>
      <c r="E1136" s="9">
        <f>MAX($B$3:B1136)</f>
        <v>2326400</v>
      </c>
      <c r="F1136" s="12">
        <f t="shared" si="53"/>
        <v>-1.7666781292984868E-2</v>
      </c>
    </row>
    <row r="1137" spans="1:6">
      <c r="A1137" s="1">
        <v>42499</v>
      </c>
      <c r="B1137">
        <v>2292800</v>
      </c>
      <c r="C1137" s="12">
        <f t="shared" si="51"/>
        <v>3.281844834376324E-3</v>
      </c>
      <c r="D1137" s="12" t="str">
        <f t="shared" si="52"/>
        <v/>
      </c>
      <c r="E1137" s="9">
        <f>MAX($B$3:B1137)</f>
        <v>2326400</v>
      </c>
      <c r="F1137" s="12">
        <f t="shared" si="53"/>
        <v>-1.4442916093535076E-2</v>
      </c>
    </row>
    <row r="1138" spans="1:6">
      <c r="A1138" s="1">
        <v>42500</v>
      </c>
      <c r="B1138">
        <v>2319300</v>
      </c>
      <c r="C1138" s="12">
        <f t="shared" si="51"/>
        <v>1.1557920446615411E-2</v>
      </c>
      <c r="D1138" s="12" t="str">
        <f t="shared" si="52"/>
        <v/>
      </c>
      <c r="E1138" s="9">
        <f>MAX($B$3:B1138)</f>
        <v>2326400</v>
      </c>
      <c r="F1138" s="12">
        <f t="shared" si="53"/>
        <v>-3.0519257221458046E-3</v>
      </c>
    </row>
    <row r="1139" spans="1:6">
      <c r="A1139" s="1">
        <v>42501</v>
      </c>
      <c r="B1139">
        <v>2292800</v>
      </c>
      <c r="C1139" s="12">
        <f t="shared" si="51"/>
        <v>-1.1425861251239566E-2</v>
      </c>
      <c r="D1139" s="12">
        <f t="shared" si="52"/>
        <v>-1.1425861251239566E-2</v>
      </c>
      <c r="E1139" s="9">
        <f>MAX($B$3:B1139)</f>
        <v>2326400</v>
      </c>
      <c r="F1139" s="12">
        <f t="shared" si="53"/>
        <v>-1.4442916093535076E-2</v>
      </c>
    </row>
    <row r="1140" spans="1:6">
      <c r="A1140" s="1">
        <v>42502</v>
      </c>
      <c r="B1140">
        <v>2305800</v>
      </c>
      <c r="C1140" s="12">
        <f t="shared" si="51"/>
        <v>5.6699232379622266E-3</v>
      </c>
      <c r="D1140" s="12" t="str">
        <f t="shared" si="52"/>
        <v/>
      </c>
      <c r="E1140" s="9">
        <f>MAX($B$3:B1140)</f>
        <v>2326400</v>
      </c>
      <c r="F1140" s="12">
        <f t="shared" si="53"/>
        <v>-8.854883081155434E-3</v>
      </c>
    </row>
    <row r="1141" spans="1:6">
      <c r="A1141" s="1">
        <v>42503</v>
      </c>
      <c r="B1141">
        <v>2288800</v>
      </c>
      <c r="C1141" s="12">
        <f t="shared" si="51"/>
        <v>-7.3727122907450982E-3</v>
      </c>
      <c r="D1141" s="12">
        <f t="shared" si="52"/>
        <v>-7.3727122907450982E-3</v>
      </c>
      <c r="E1141" s="9">
        <f>MAX($B$3:B1141)</f>
        <v>2326400</v>
      </c>
      <c r="F1141" s="12">
        <f t="shared" si="53"/>
        <v>-1.6162310866574967E-2</v>
      </c>
    </row>
    <row r="1142" spans="1:6">
      <c r="A1142" s="1">
        <v>42506</v>
      </c>
      <c r="B1142">
        <v>2308800</v>
      </c>
      <c r="C1142" s="12">
        <f t="shared" si="51"/>
        <v>8.7382034253757901E-3</v>
      </c>
      <c r="D1142" s="12" t="str">
        <f t="shared" si="52"/>
        <v/>
      </c>
      <c r="E1142" s="9">
        <f>MAX($B$3:B1142)</f>
        <v>2326400</v>
      </c>
      <c r="F1142" s="12">
        <f t="shared" si="53"/>
        <v>-7.5653370013755161E-3</v>
      </c>
    </row>
    <row r="1143" spans="1:6">
      <c r="A1143" s="1">
        <v>42507</v>
      </c>
      <c r="B1143">
        <v>2293050</v>
      </c>
      <c r="C1143" s="12">
        <f t="shared" si="51"/>
        <v>-6.8217255717255565E-3</v>
      </c>
      <c r="D1143" s="12">
        <f t="shared" si="52"/>
        <v>-6.8217255717255565E-3</v>
      </c>
      <c r="E1143" s="9">
        <f>MAX($B$3:B1143)</f>
        <v>2326400</v>
      </c>
      <c r="F1143" s="12">
        <f t="shared" si="53"/>
        <v>-1.4335453920220082E-2</v>
      </c>
    </row>
    <row r="1144" spans="1:6">
      <c r="A1144" s="1">
        <v>42508</v>
      </c>
      <c r="B1144">
        <v>2289550</v>
      </c>
      <c r="C1144" s="12">
        <f t="shared" si="51"/>
        <v>-1.5263513660844774E-3</v>
      </c>
      <c r="D1144" s="12">
        <f t="shared" si="52"/>
        <v>-1.5263513660844774E-3</v>
      </c>
      <c r="E1144" s="9">
        <f>MAX($B$3:B1144)</f>
        <v>2326400</v>
      </c>
      <c r="F1144" s="12">
        <f t="shared" si="53"/>
        <v>-1.5839924346629987E-2</v>
      </c>
    </row>
    <row r="1145" spans="1:6">
      <c r="A1145" s="1">
        <v>42509</v>
      </c>
      <c r="B1145">
        <v>2292050</v>
      </c>
      <c r="C1145" s="12">
        <f t="shared" si="51"/>
        <v>1.09191762573424E-3</v>
      </c>
      <c r="D1145" s="12" t="str">
        <f t="shared" si="52"/>
        <v/>
      </c>
      <c r="E1145" s="9">
        <f>MAX($B$3:B1145)</f>
        <v>2326400</v>
      </c>
      <c r="F1145" s="12">
        <f t="shared" si="53"/>
        <v>-1.4765302613480054E-2</v>
      </c>
    </row>
    <row r="1146" spans="1:6">
      <c r="A1146" s="1">
        <v>42510</v>
      </c>
      <c r="B1146">
        <v>2304800</v>
      </c>
      <c r="C1146" s="12">
        <f t="shared" si="51"/>
        <v>5.5627058746536839E-3</v>
      </c>
      <c r="D1146" s="12" t="str">
        <f t="shared" si="52"/>
        <v/>
      </c>
      <c r="E1146" s="9">
        <f>MAX($B$3:B1146)</f>
        <v>2326400</v>
      </c>
      <c r="F1146" s="12">
        <f t="shared" si="53"/>
        <v>-9.284731774415406E-3</v>
      </c>
    </row>
    <row r="1147" spans="1:6">
      <c r="A1147" s="1">
        <v>42513</v>
      </c>
      <c r="B1147">
        <v>2300800</v>
      </c>
      <c r="C1147" s="12">
        <f t="shared" si="51"/>
        <v>-1.7355085039916229E-3</v>
      </c>
      <c r="D1147" s="12">
        <f t="shared" si="52"/>
        <v>-1.7355085039916229E-3</v>
      </c>
      <c r="E1147" s="9">
        <f>MAX($B$3:B1147)</f>
        <v>2326400</v>
      </c>
      <c r="F1147" s="12">
        <f t="shared" si="53"/>
        <v>-1.1004126547455296E-2</v>
      </c>
    </row>
    <row r="1148" spans="1:6">
      <c r="A1148" s="1">
        <v>42514</v>
      </c>
      <c r="B1148">
        <v>2328050</v>
      </c>
      <c r="C1148" s="12">
        <f t="shared" si="51"/>
        <v>1.1843706536856846E-2</v>
      </c>
      <c r="D1148" s="12" t="str">
        <f t="shared" si="52"/>
        <v/>
      </c>
      <c r="E1148" s="9">
        <f>MAX($B$3:B1148)</f>
        <v>2328050</v>
      </c>
      <c r="F1148" s="12">
        <f t="shared" si="53"/>
        <v>0</v>
      </c>
    </row>
    <row r="1149" spans="1:6">
      <c r="A1149" s="1">
        <v>42515</v>
      </c>
      <c r="B1149">
        <v>2334550</v>
      </c>
      <c r="C1149" s="12">
        <f t="shared" si="51"/>
        <v>2.7920362535169829E-3</v>
      </c>
      <c r="D1149" s="12" t="str">
        <f t="shared" si="52"/>
        <v/>
      </c>
      <c r="E1149" s="9">
        <f>MAX($B$3:B1149)</f>
        <v>2334550</v>
      </c>
      <c r="F1149" s="12">
        <f t="shared" si="53"/>
        <v>0</v>
      </c>
    </row>
    <row r="1150" spans="1:6">
      <c r="A1150" s="1">
        <v>42516</v>
      </c>
      <c r="B1150">
        <v>2341550</v>
      </c>
      <c r="C1150" s="12">
        <f t="shared" si="51"/>
        <v>2.9984365295239179E-3</v>
      </c>
      <c r="D1150" s="12" t="str">
        <f t="shared" si="52"/>
        <v/>
      </c>
      <c r="E1150" s="9">
        <f>MAX($B$3:B1150)</f>
        <v>2341550</v>
      </c>
      <c r="F1150" s="12">
        <f t="shared" si="53"/>
        <v>0</v>
      </c>
    </row>
    <row r="1151" spans="1:6">
      <c r="A1151" s="1">
        <v>42517</v>
      </c>
      <c r="B1151">
        <v>2349550</v>
      </c>
      <c r="C1151" s="12">
        <f t="shared" si="51"/>
        <v>3.4165403258525906E-3</v>
      </c>
      <c r="D1151" s="12" t="str">
        <f t="shared" si="52"/>
        <v/>
      </c>
      <c r="E1151" s="9">
        <f>MAX($B$3:B1151)</f>
        <v>2349550</v>
      </c>
      <c r="F1151" s="12">
        <f t="shared" si="53"/>
        <v>0</v>
      </c>
    </row>
    <row r="1152" spans="1:6">
      <c r="A1152" s="1">
        <v>42520</v>
      </c>
      <c r="B1152">
        <v>2349550</v>
      </c>
      <c r="C1152" s="12">
        <f t="shared" si="51"/>
        <v>0</v>
      </c>
      <c r="D1152" s="12" t="str">
        <f t="shared" si="52"/>
        <v/>
      </c>
      <c r="E1152" s="9">
        <f>MAX($B$3:B1152)</f>
        <v>2349550</v>
      </c>
      <c r="F1152" s="12">
        <f t="shared" si="53"/>
        <v>0</v>
      </c>
    </row>
    <row r="1153" spans="1:6">
      <c r="A1153" s="1">
        <v>42521</v>
      </c>
      <c r="B1153">
        <v>2353050</v>
      </c>
      <c r="C1153" s="12">
        <f t="shared" si="51"/>
        <v>1.4896469536720414E-3</v>
      </c>
      <c r="D1153" s="12" t="str">
        <f t="shared" si="52"/>
        <v/>
      </c>
      <c r="E1153" s="9">
        <f>MAX($B$3:B1153)</f>
        <v>2353050</v>
      </c>
      <c r="F1153" s="12">
        <f t="shared" si="53"/>
        <v>0</v>
      </c>
    </row>
    <row r="1154" spans="1:6">
      <c r="A1154" s="1">
        <v>42522</v>
      </c>
      <c r="B1154">
        <v>2352550</v>
      </c>
      <c r="C1154" s="12">
        <f t="shared" si="51"/>
        <v>-2.1249017232949363E-4</v>
      </c>
      <c r="D1154" s="12">
        <f t="shared" si="52"/>
        <v>-2.1249017232949363E-4</v>
      </c>
      <c r="E1154" s="9">
        <f>MAX($B$3:B1154)</f>
        <v>2353050</v>
      </c>
      <c r="F1154" s="12">
        <f t="shared" si="53"/>
        <v>-2.1249017232952976E-4</v>
      </c>
    </row>
    <row r="1155" spans="1:6">
      <c r="A1155" s="1">
        <v>42523</v>
      </c>
      <c r="B1155">
        <v>2362550</v>
      </c>
      <c r="C1155" s="12">
        <f t="shared" si="51"/>
        <v>4.2507066799855053E-3</v>
      </c>
      <c r="D1155" s="12" t="str">
        <f t="shared" si="52"/>
        <v/>
      </c>
      <c r="E1155" s="9">
        <f>MAX($B$3:B1155)</f>
        <v>2362550</v>
      </c>
      <c r="F1155" s="12">
        <f t="shared" si="53"/>
        <v>0</v>
      </c>
    </row>
    <row r="1156" spans="1:6">
      <c r="A1156" s="1">
        <v>42524</v>
      </c>
      <c r="B1156">
        <v>2364050</v>
      </c>
      <c r="C1156" s="12">
        <f t="shared" ref="C1156:C1219" si="54">B1156/B1155-1</f>
        <v>6.3490719773118265E-4</v>
      </c>
      <c r="D1156" s="12" t="str">
        <f t="shared" si="52"/>
        <v/>
      </c>
      <c r="E1156" s="9">
        <f>MAX($B$3:B1156)</f>
        <v>2364050</v>
      </c>
      <c r="F1156" s="12">
        <f t="shared" si="53"/>
        <v>0</v>
      </c>
    </row>
    <row r="1157" spans="1:6">
      <c r="A1157" s="1">
        <v>42527</v>
      </c>
      <c r="B1157">
        <v>2370050</v>
      </c>
      <c r="C1157" s="12">
        <f t="shared" si="54"/>
        <v>2.5380173854190335E-3</v>
      </c>
      <c r="D1157" s="12" t="str">
        <f t="shared" ref="D1157:D1220" si="55">IF(C1157&lt;0,C1157,"")</f>
        <v/>
      </c>
      <c r="E1157" s="9">
        <f>MAX($B$3:B1157)</f>
        <v>2370050</v>
      </c>
      <c r="F1157" s="12">
        <f t="shared" si="53"/>
        <v>0</v>
      </c>
    </row>
    <row r="1158" spans="1:6">
      <c r="A1158" s="1">
        <v>42528</v>
      </c>
      <c r="B1158">
        <v>2366550</v>
      </c>
      <c r="C1158" s="12">
        <f t="shared" si="54"/>
        <v>-1.4767620936266823E-3</v>
      </c>
      <c r="D1158" s="12">
        <f t="shared" si="55"/>
        <v>-1.4767620936266823E-3</v>
      </c>
      <c r="E1158" s="9">
        <f>MAX($B$3:B1158)</f>
        <v>2370050</v>
      </c>
      <c r="F1158" s="12">
        <f t="shared" ref="F1158:F1221" si="56">(B1158-E1158)/E1158</f>
        <v>-1.4767620936267168E-3</v>
      </c>
    </row>
    <row r="1159" spans="1:6">
      <c r="A1159" s="1">
        <v>42529</v>
      </c>
      <c r="B1159">
        <v>2363550</v>
      </c>
      <c r="C1159" s="12">
        <f t="shared" si="54"/>
        <v>-1.2676681244849775E-3</v>
      </c>
      <c r="D1159" s="12">
        <f t="shared" si="55"/>
        <v>-1.2676681244849775E-3</v>
      </c>
      <c r="E1159" s="9">
        <f>MAX($B$3:B1159)</f>
        <v>2370050</v>
      </c>
      <c r="F1159" s="12">
        <f t="shared" si="56"/>
        <v>-2.7425581738781883E-3</v>
      </c>
    </row>
    <row r="1160" spans="1:6">
      <c r="A1160" s="1">
        <v>42530</v>
      </c>
      <c r="B1160">
        <v>2352550</v>
      </c>
      <c r="C1160" s="12">
        <f t="shared" si="54"/>
        <v>-4.6540162044382827E-3</v>
      </c>
      <c r="D1160" s="12">
        <f t="shared" si="55"/>
        <v>-4.6540162044382827E-3</v>
      </c>
      <c r="E1160" s="9">
        <f>MAX($B$3:B1160)</f>
        <v>2370050</v>
      </c>
      <c r="F1160" s="12">
        <f t="shared" si="56"/>
        <v>-7.3838104681335833E-3</v>
      </c>
    </row>
    <row r="1161" spans="1:6">
      <c r="A1161" s="1">
        <v>42531</v>
      </c>
      <c r="B1161">
        <v>2310550</v>
      </c>
      <c r="C1161" s="12">
        <f t="shared" si="54"/>
        <v>-1.7852968055939278E-2</v>
      </c>
      <c r="D1161" s="12">
        <f t="shared" si="55"/>
        <v>-1.7852968055939278E-2</v>
      </c>
      <c r="E1161" s="9">
        <f>MAX($B$3:B1161)</f>
        <v>2370050</v>
      </c>
      <c r="F1161" s="12">
        <f t="shared" si="56"/>
        <v>-2.5104955591654186E-2</v>
      </c>
    </row>
    <row r="1162" spans="1:6">
      <c r="A1162" s="1">
        <v>42534</v>
      </c>
      <c r="B1162">
        <v>2225550</v>
      </c>
      <c r="C1162" s="12">
        <f t="shared" si="54"/>
        <v>-3.6787777801822075E-2</v>
      </c>
      <c r="D1162" s="12">
        <f t="shared" si="55"/>
        <v>-3.6787777801822075E-2</v>
      </c>
      <c r="E1162" s="9">
        <f>MAX($B$3:B1162)</f>
        <v>2370050</v>
      </c>
      <c r="F1162" s="12">
        <f t="shared" si="56"/>
        <v>-6.0969177865445874E-2</v>
      </c>
    </row>
    <row r="1163" spans="1:6">
      <c r="A1163" s="1">
        <v>42535</v>
      </c>
      <c r="B1163">
        <v>2239300</v>
      </c>
      <c r="C1163" s="12">
        <f t="shared" si="54"/>
        <v>6.1782480735099732E-3</v>
      </c>
      <c r="D1163" s="12" t="str">
        <f t="shared" si="55"/>
        <v/>
      </c>
      <c r="E1163" s="9">
        <f>MAX($B$3:B1163)</f>
        <v>2370050</v>
      </c>
      <c r="F1163" s="12">
        <f t="shared" si="56"/>
        <v>-5.5167612497626632E-2</v>
      </c>
    </row>
    <row r="1164" spans="1:6">
      <c r="A1164" s="1">
        <v>42536</v>
      </c>
      <c r="B1164">
        <v>2251300</v>
      </c>
      <c r="C1164" s="12">
        <f t="shared" si="54"/>
        <v>5.3588174876078032E-3</v>
      </c>
      <c r="D1164" s="12" t="str">
        <f t="shared" si="55"/>
        <v/>
      </c>
      <c r="E1164" s="9">
        <f>MAX($B$3:B1164)</f>
        <v>2370050</v>
      </c>
      <c r="F1164" s="12">
        <f t="shared" si="56"/>
        <v>-5.0104428176620745E-2</v>
      </c>
    </row>
    <row r="1165" spans="1:6">
      <c r="A1165" s="1">
        <v>42537</v>
      </c>
      <c r="B1165">
        <v>2262800</v>
      </c>
      <c r="C1165" s="12">
        <f t="shared" si="54"/>
        <v>5.1081597299338366E-3</v>
      </c>
      <c r="D1165" s="12" t="str">
        <f t="shared" si="55"/>
        <v/>
      </c>
      <c r="E1165" s="9">
        <f>MAX($B$3:B1165)</f>
        <v>2370050</v>
      </c>
      <c r="F1165" s="12">
        <f t="shared" si="56"/>
        <v>-4.5252209868990104E-2</v>
      </c>
    </row>
    <row r="1166" spans="1:6">
      <c r="A1166" s="1">
        <v>42538</v>
      </c>
      <c r="B1166">
        <v>2261300</v>
      </c>
      <c r="C1166" s="12">
        <f t="shared" si="54"/>
        <v>-6.6289552766485293E-4</v>
      </c>
      <c r="D1166" s="12">
        <f t="shared" si="55"/>
        <v>-6.6289552766485293E-4</v>
      </c>
      <c r="E1166" s="9">
        <f>MAX($B$3:B1166)</f>
        <v>2370050</v>
      </c>
      <c r="F1166" s="12">
        <f t="shared" si="56"/>
        <v>-4.588510790911584E-2</v>
      </c>
    </row>
    <row r="1167" spans="1:6">
      <c r="A1167" s="1">
        <v>42541</v>
      </c>
      <c r="B1167">
        <v>2299300</v>
      </c>
      <c r="C1167" s="12">
        <f t="shared" si="54"/>
        <v>1.6804492990757591E-2</v>
      </c>
      <c r="D1167" s="12" t="str">
        <f t="shared" si="55"/>
        <v/>
      </c>
      <c r="E1167" s="9">
        <f>MAX($B$3:B1167)</f>
        <v>2370050</v>
      </c>
      <c r="F1167" s="12">
        <f t="shared" si="56"/>
        <v>-2.9851690892597201E-2</v>
      </c>
    </row>
    <row r="1168" spans="1:6">
      <c r="A1168" s="1">
        <v>42542</v>
      </c>
      <c r="B1168">
        <v>2296800</v>
      </c>
      <c r="C1168" s="12">
        <f t="shared" si="54"/>
        <v>-1.0872874353063944E-3</v>
      </c>
      <c r="D1168" s="12">
        <f t="shared" si="55"/>
        <v>-1.0872874353063944E-3</v>
      </c>
      <c r="E1168" s="9">
        <f>MAX($B$3:B1168)</f>
        <v>2370050</v>
      </c>
      <c r="F1168" s="12">
        <f t="shared" si="56"/>
        <v>-3.0906520959473428E-2</v>
      </c>
    </row>
    <row r="1169" spans="1:6">
      <c r="A1169" s="1">
        <v>42543</v>
      </c>
      <c r="B1169">
        <v>2284800</v>
      </c>
      <c r="C1169" s="12">
        <f t="shared" si="54"/>
        <v>-5.2246603970741434E-3</v>
      </c>
      <c r="D1169" s="12">
        <f t="shared" si="55"/>
        <v>-5.2246603970741434E-3</v>
      </c>
      <c r="E1169" s="9">
        <f>MAX($B$3:B1169)</f>
        <v>2370050</v>
      </c>
      <c r="F1169" s="12">
        <f t="shared" si="56"/>
        <v>-3.5969705280479318E-2</v>
      </c>
    </row>
    <row r="1170" spans="1:6">
      <c r="A1170" s="1">
        <v>42544</v>
      </c>
      <c r="B1170">
        <v>2348800</v>
      </c>
      <c r="C1170" s="12">
        <f t="shared" si="54"/>
        <v>2.8011204481792618E-2</v>
      </c>
      <c r="D1170" s="12" t="str">
        <f t="shared" si="55"/>
        <v/>
      </c>
      <c r="E1170" s="9">
        <f>MAX($B$3:B1170)</f>
        <v>2370050</v>
      </c>
      <c r="F1170" s="12">
        <f t="shared" si="56"/>
        <v>-8.966055568447923E-3</v>
      </c>
    </row>
    <row r="1171" spans="1:6">
      <c r="A1171" s="1">
        <v>42545</v>
      </c>
      <c r="B1171">
        <v>2208050</v>
      </c>
      <c r="C1171" s="12">
        <f t="shared" si="54"/>
        <v>-5.9924216621253357E-2</v>
      </c>
      <c r="D1171" s="12">
        <f t="shared" si="55"/>
        <v>-5.9924216621253357E-2</v>
      </c>
      <c r="E1171" s="9">
        <f>MAX($B$3:B1171)</f>
        <v>2370050</v>
      </c>
      <c r="F1171" s="12">
        <f t="shared" si="56"/>
        <v>-6.8352988333579459E-2</v>
      </c>
    </row>
    <row r="1172" spans="1:6" s="21" customFormat="1">
      <c r="A1172" s="24">
        <v>42548</v>
      </c>
      <c r="B1172" s="21">
        <v>2179800</v>
      </c>
      <c r="C1172" s="22">
        <f t="shared" si="54"/>
        <v>-1.2794094336631923E-2</v>
      </c>
      <c r="D1172" s="22">
        <f t="shared" si="55"/>
        <v>-1.2794094336631923E-2</v>
      </c>
      <c r="E1172" s="9">
        <f>MAX($B$3:B1172)</f>
        <v>2370050</v>
      </c>
      <c r="F1172" s="12">
        <f t="shared" si="56"/>
        <v>-8.0272568089280821E-2</v>
      </c>
    </row>
    <row r="1173" spans="1:6">
      <c r="A1173" s="1">
        <v>42549</v>
      </c>
      <c r="B1173">
        <v>2293050</v>
      </c>
      <c r="C1173" s="12">
        <f t="shared" si="54"/>
        <v>5.1954307734654481E-2</v>
      </c>
      <c r="D1173" s="12" t="str">
        <f t="shared" si="55"/>
        <v/>
      </c>
      <c r="E1173" s="9">
        <f>MAX($B$3:B1173)</f>
        <v>2370050</v>
      </c>
      <c r="F1173" s="12">
        <f t="shared" si="56"/>
        <v>-3.2488766059787767E-2</v>
      </c>
    </row>
    <row r="1174" spans="1:6">
      <c r="A1174" s="1">
        <v>42550</v>
      </c>
      <c r="B1174">
        <v>2322050</v>
      </c>
      <c r="C1174" s="12">
        <f t="shared" si="54"/>
        <v>1.2646911318985543E-2</v>
      </c>
      <c r="D1174" s="12" t="str">
        <f t="shared" si="55"/>
        <v/>
      </c>
      <c r="E1174" s="9">
        <f>MAX($B$3:B1174)</f>
        <v>2370050</v>
      </c>
      <c r="F1174" s="12">
        <f t="shared" si="56"/>
        <v>-2.0252737284023544E-2</v>
      </c>
    </row>
    <row r="1175" spans="1:6">
      <c r="A1175" s="1">
        <v>42551</v>
      </c>
      <c r="B1175">
        <v>2330550</v>
      </c>
      <c r="C1175" s="12">
        <f t="shared" si="54"/>
        <v>3.6605585581706013E-3</v>
      </c>
      <c r="D1175" s="12" t="str">
        <f t="shared" si="55"/>
        <v/>
      </c>
      <c r="E1175" s="9">
        <f>MAX($B$3:B1175)</f>
        <v>2370050</v>
      </c>
      <c r="F1175" s="12">
        <f t="shared" si="56"/>
        <v>-1.6666315056644374E-2</v>
      </c>
    </row>
    <row r="1176" spans="1:6">
      <c r="A1176" s="1">
        <v>42552</v>
      </c>
      <c r="B1176">
        <v>2332550</v>
      </c>
      <c r="C1176" s="12">
        <f t="shared" si="54"/>
        <v>8.5816652721470987E-4</v>
      </c>
      <c r="D1176" s="12" t="str">
        <f t="shared" si="55"/>
        <v/>
      </c>
      <c r="E1176" s="9">
        <f>MAX($B$3:B1176)</f>
        <v>2370050</v>
      </c>
      <c r="F1176" s="12">
        <f t="shared" si="56"/>
        <v>-1.5822451003143393E-2</v>
      </c>
    </row>
    <row r="1177" spans="1:6">
      <c r="A1177" s="1">
        <v>42555</v>
      </c>
      <c r="B1177">
        <v>2332550</v>
      </c>
      <c r="C1177" s="12">
        <f t="shared" si="54"/>
        <v>0</v>
      </c>
      <c r="D1177" s="12" t="str">
        <f t="shared" si="55"/>
        <v/>
      </c>
      <c r="E1177" s="9">
        <f>MAX($B$3:B1177)</f>
        <v>2370050</v>
      </c>
      <c r="F1177" s="12">
        <f t="shared" si="56"/>
        <v>-1.5822451003143393E-2</v>
      </c>
    </row>
    <row r="1178" spans="1:6">
      <c r="A1178" s="1">
        <v>42556</v>
      </c>
      <c r="B1178">
        <v>2330800</v>
      </c>
      <c r="C1178" s="12">
        <f t="shared" si="54"/>
        <v>-7.5025187027077944E-4</v>
      </c>
      <c r="D1178" s="12">
        <f t="shared" si="55"/>
        <v>-7.5025187027077944E-4</v>
      </c>
      <c r="E1178" s="9">
        <f>MAX($B$3:B1178)</f>
        <v>2370050</v>
      </c>
      <c r="F1178" s="12">
        <f t="shared" si="56"/>
        <v>-1.6560832049956752E-2</v>
      </c>
    </row>
    <row r="1179" spans="1:6">
      <c r="A1179" s="1">
        <v>42557</v>
      </c>
      <c r="B1179">
        <v>2345800</v>
      </c>
      <c r="C1179" s="12">
        <f t="shared" si="54"/>
        <v>6.4355586064870351E-3</v>
      </c>
      <c r="D1179" s="12" t="str">
        <f t="shared" si="55"/>
        <v/>
      </c>
      <c r="E1179" s="9">
        <f>MAX($B$3:B1179)</f>
        <v>2370050</v>
      </c>
      <c r="F1179" s="12">
        <f t="shared" si="56"/>
        <v>-1.0231851648699395E-2</v>
      </c>
    </row>
    <row r="1180" spans="1:6">
      <c r="A1180" s="1">
        <v>42558</v>
      </c>
      <c r="B1180">
        <v>2350800</v>
      </c>
      <c r="C1180" s="12">
        <f t="shared" si="54"/>
        <v>2.131469008440634E-3</v>
      </c>
      <c r="D1180" s="12" t="str">
        <f t="shared" si="55"/>
        <v/>
      </c>
      <c r="E1180" s="9">
        <f>MAX($B$3:B1180)</f>
        <v>2370050</v>
      </c>
      <c r="F1180" s="12">
        <f t="shared" si="56"/>
        <v>-8.1221915149469418E-3</v>
      </c>
    </row>
    <row r="1181" spans="1:6">
      <c r="A1181" s="1">
        <v>42559</v>
      </c>
      <c r="B1181">
        <v>2377800</v>
      </c>
      <c r="C1181" s="12">
        <f t="shared" si="54"/>
        <v>1.1485451761102494E-2</v>
      </c>
      <c r="D1181" s="12" t="str">
        <f t="shared" si="55"/>
        <v/>
      </c>
      <c r="E1181" s="9">
        <f>MAX($B$3:B1181)</f>
        <v>2377800</v>
      </c>
      <c r="F1181" s="12">
        <f t="shared" si="56"/>
        <v>0</v>
      </c>
    </row>
    <row r="1182" spans="1:6">
      <c r="A1182" s="1">
        <v>42562</v>
      </c>
      <c r="B1182">
        <v>2380800</v>
      </c>
      <c r="C1182" s="12">
        <f t="shared" si="54"/>
        <v>1.2616704516781319E-3</v>
      </c>
      <c r="D1182" s="12" t="str">
        <f t="shared" si="55"/>
        <v/>
      </c>
      <c r="E1182" s="9">
        <f>MAX($B$3:B1182)</f>
        <v>2380800</v>
      </c>
      <c r="F1182" s="12">
        <f t="shared" si="56"/>
        <v>0</v>
      </c>
    </row>
    <row r="1183" spans="1:6">
      <c r="A1183" s="1">
        <v>42563</v>
      </c>
      <c r="B1183">
        <v>2393300</v>
      </c>
      <c r="C1183" s="12">
        <f t="shared" si="54"/>
        <v>5.2503360215054862E-3</v>
      </c>
      <c r="D1183" s="12" t="str">
        <f t="shared" si="55"/>
        <v/>
      </c>
      <c r="E1183" s="9">
        <f>MAX($B$3:B1183)</f>
        <v>2393300</v>
      </c>
      <c r="F1183" s="12">
        <f t="shared" si="56"/>
        <v>0</v>
      </c>
    </row>
    <row r="1184" spans="1:6">
      <c r="A1184" s="1">
        <v>42564</v>
      </c>
      <c r="B1184">
        <v>2395300</v>
      </c>
      <c r="C1184" s="12">
        <f t="shared" si="54"/>
        <v>8.356662349058297E-4</v>
      </c>
      <c r="D1184" s="12" t="str">
        <f t="shared" si="55"/>
        <v/>
      </c>
      <c r="E1184" s="9">
        <f>MAX($B$3:B1184)</f>
        <v>2395300</v>
      </c>
      <c r="F1184" s="12">
        <f t="shared" si="56"/>
        <v>0</v>
      </c>
    </row>
    <row r="1185" spans="1:6">
      <c r="A1185" s="1">
        <v>42565</v>
      </c>
      <c r="B1185">
        <v>2398800</v>
      </c>
      <c r="C1185" s="12">
        <f t="shared" si="54"/>
        <v>1.4611948398948194E-3</v>
      </c>
      <c r="D1185" s="12" t="str">
        <f t="shared" si="55"/>
        <v/>
      </c>
      <c r="E1185" s="9">
        <f>MAX($B$3:B1185)</f>
        <v>2398800</v>
      </c>
      <c r="F1185" s="12">
        <f t="shared" si="56"/>
        <v>0</v>
      </c>
    </row>
    <row r="1186" spans="1:6">
      <c r="A1186" s="1">
        <v>42566</v>
      </c>
      <c r="B1186">
        <v>2396800</v>
      </c>
      <c r="C1186" s="12">
        <f t="shared" si="54"/>
        <v>-8.3375020843756698E-4</v>
      </c>
      <c r="D1186" s="12">
        <f t="shared" si="55"/>
        <v>-8.3375020843756698E-4</v>
      </c>
      <c r="E1186" s="9">
        <f>MAX($B$3:B1186)</f>
        <v>2398800</v>
      </c>
      <c r="F1186" s="12">
        <f t="shared" si="56"/>
        <v>-8.3375020843755212E-4</v>
      </c>
    </row>
    <row r="1187" spans="1:6">
      <c r="A1187" s="1">
        <v>42569</v>
      </c>
      <c r="B1187">
        <v>2415300</v>
      </c>
      <c r="C1187" s="12">
        <f t="shared" si="54"/>
        <v>7.7186248331109208E-3</v>
      </c>
      <c r="D1187" s="12" t="str">
        <f t="shared" si="55"/>
        <v/>
      </c>
      <c r="E1187" s="9">
        <f>MAX($B$3:B1187)</f>
        <v>2415300</v>
      </c>
      <c r="F1187" s="12">
        <f t="shared" si="56"/>
        <v>0</v>
      </c>
    </row>
    <row r="1188" spans="1:6">
      <c r="A1188" s="1">
        <v>42570</v>
      </c>
      <c r="B1188">
        <v>2423550</v>
      </c>
      <c r="C1188" s="12">
        <f t="shared" si="54"/>
        <v>3.4157247546888758E-3</v>
      </c>
      <c r="D1188" s="12" t="str">
        <f t="shared" si="55"/>
        <v/>
      </c>
      <c r="E1188" s="9">
        <f>MAX($B$3:B1188)</f>
        <v>2423550</v>
      </c>
      <c r="F1188" s="12">
        <f t="shared" si="56"/>
        <v>0</v>
      </c>
    </row>
    <row r="1189" spans="1:6">
      <c r="A1189" s="1">
        <v>42571</v>
      </c>
      <c r="B1189">
        <v>2431050</v>
      </c>
      <c r="C1189" s="12">
        <f t="shared" si="54"/>
        <v>3.0946339048090188E-3</v>
      </c>
      <c r="D1189" s="12" t="str">
        <f t="shared" si="55"/>
        <v/>
      </c>
      <c r="E1189" s="9">
        <f>MAX($B$3:B1189)</f>
        <v>2431050</v>
      </c>
      <c r="F1189" s="12">
        <f t="shared" si="56"/>
        <v>0</v>
      </c>
    </row>
    <row r="1190" spans="1:6">
      <c r="A1190" s="1">
        <v>42572</v>
      </c>
      <c r="B1190">
        <v>2416800</v>
      </c>
      <c r="C1190" s="12">
        <f t="shared" si="54"/>
        <v>-5.8616647127783805E-3</v>
      </c>
      <c r="D1190" s="12">
        <f t="shared" si="55"/>
        <v>-5.8616647127783805E-3</v>
      </c>
      <c r="E1190" s="9">
        <f>MAX($B$3:B1190)</f>
        <v>2431050</v>
      </c>
      <c r="F1190" s="12">
        <f t="shared" si="56"/>
        <v>-5.8616647127784291E-3</v>
      </c>
    </row>
    <row r="1191" spans="1:6">
      <c r="A1191" s="1">
        <v>42573</v>
      </c>
      <c r="B1191">
        <v>2426050</v>
      </c>
      <c r="C1191" s="12">
        <f t="shared" si="54"/>
        <v>3.8273750413770902E-3</v>
      </c>
      <c r="D1191" s="12" t="str">
        <f t="shared" si="55"/>
        <v/>
      </c>
      <c r="E1191" s="9">
        <f>MAX($B$3:B1191)</f>
        <v>2431050</v>
      </c>
      <c r="F1191" s="12">
        <f t="shared" si="56"/>
        <v>-2.0567244606240101E-3</v>
      </c>
    </row>
    <row r="1192" spans="1:6">
      <c r="A1192" s="1">
        <v>42576</v>
      </c>
      <c r="B1192">
        <v>2425550</v>
      </c>
      <c r="C1192" s="12">
        <f t="shared" si="54"/>
        <v>-2.0609632942436562E-4</v>
      </c>
      <c r="D1192" s="12">
        <f t="shared" si="55"/>
        <v>-2.0609632942436562E-4</v>
      </c>
      <c r="E1192" s="9">
        <f>MAX($B$3:B1192)</f>
        <v>2431050</v>
      </c>
      <c r="F1192" s="12">
        <f t="shared" si="56"/>
        <v>-2.2623969066864111E-3</v>
      </c>
    </row>
    <row r="1193" spans="1:6">
      <c r="A1193" s="1">
        <v>42577</v>
      </c>
      <c r="B1193">
        <v>2428550</v>
      </c>
      <c r="C1193" s="12">
        <f t="shared" si="54"/>
        <v>1.2368328832634834E-3</v>
      </c>
      <c r="D1193" s="12" t="str">
        <f t="shared" si="55"/>
        <v/>
      </c>
      <c r="E1193" s="9">
        <f>MAX($B$3:B1193)</f>
        <v>2431050</v>
      </c>
      <c r="F1193" s="12">
        <f t="shared" si="56"/>
        <v>-1.028362230312005E-3</v>
      </c>
    </row>
    <row r="1194" spans="1:6">
      <c r="A1194" s="1">
        <v>42578</v>
      </c>
      <c r="B1194">
        <v>2435550</v>
      </c>
      <c r="C1194" s="12">
        <f t="shared" si="54"/>
        <v>2.8823783739269082E-3</v>
      </c>
      <c r="D1194" s="12" t="str">
        <f t="shared" si="55"/>
        <v/>
      </c>
      <c r="E1194" s="9">
        <f>MAX($B$3:B1194)</f>
        <v>2435550</v>
      </c>
      <c r="F1194" s="12">
        <f t="shared" si="56"/>
        <v>0</v>
      </c>
    </row>
    <row r="1195" spans="1:6">
      <c r="A1195" s="1">
        <v>42579</v>
      </c>
      <c r="B1195">
        <v>2446050</v>
      </c>
      <c r="C1195" s="12">
        <f t="shared" si="54"/>
        <v>4.3111412206688904E-3</v>
      </c>
      <c r="D1195" s="12" t="str">
        <f t="shared" si="55"/>
        <v/>
      </c>
      <c r="E1195" s="9">
        <f>MAX($B$3:B1195)</f>
        <v>2446050</v>
      </c>
      <c r="F1195" s="12">
        <f t="shared" si="56"/>
        <v>0</v>
      </c>
    </row>
    <row r="1196" spans="1:6">
      <c r="A1196" s="1">
        <v>42580</v>
      </c>
      <c r="B1196">
        <v>2460050</v>
      </c>
      <c r="C1196" s="12">
        <f t="shared" si="54"/>
        <v>5.7235134195947612E-3</v>
      </c>
      <c r="D1196" s="12" t="str">
        <f t="shared" si="55"/>
        <v/>
      </c>
      <c r="E1196" s="9">
        <f>MAX($B$3:B1196)</f>
        <v>2460050</v>
      </c>
      <c r="F1196" s="12">
        <f t="shared" si="56"/>
        <v>0</v>
      </c>
    </row>
    <row r="1197" spans="1:6">
      <c r="A1197" s="1">
        <v>42583</v>
      </c>
      <c r="B1197">
        <v>2465550</v>
      </c>
      <c r="C1197" s="12">
        <f t="shared" si="54"/>
        <v>2.235726916119507E-3</v>
      </c>
      <c r="D1197" s="12" t="str">
        <f t="shared" si="55"/>
        <v/>
      </c>
      <c r="E1197" s="9">
        <f>MAX($B$3:B1197)</f>
        <v>2465550</v>
      </c>
      <c r="F1197" s="12">
        <f t="shared" si="56"/>
        <v>0</v>
      </c>
    </row>
    <row r="1198" spans="1:6">
      <c r="A1198" s="1">
        <v>42584</v>
      </c>
      <c r="B1198">
        <v>2451550</v>
      </c>
      <c r="C1198" s="12">
        <f t="shared" si="54"/>
        <v>-5.6782462330919881E-3</v>
      </c>
      <c r="D1198" s="12">
        <f t="shared" si="55"/>
        <v>-5.6782462330919881E-3</v>
      </c>
      <c r="E1198" s="9">
        <f>MAX($B$3:B1198)</f>
        <v>2465550</v>
      </c>
      <c r="F1198" s="12">
        <f t="shared" si="56"/>
        <v>-5.678246233092008E-3</v>
      </c>
    </row>
    <row r="1199" spans="1:6">
      <c r="A1199" s="1">
        <v>42585</v>
      </c>
      <c r="B1199">
        <v>2461800</v>
      </c>
      <c r="C1199" s="12">
        <f t="shared" si="54"/>
        <v>4.1810283290162342E-3</v>
      </c>
      <c r="D1199" s="12" t="str">
        <f t="shared" si="55"/>
        <v/>
      </c>
      <c r="E1199" s="9">
        <f>MAX($B$3:B1199)</f>
        <v>2465550</v>
      </c>
      <c r="F1199" s="12">
        <f t="shared" si="56"/>
        <v>-1.5209588124353592E-3</v>
      </c>
    </row>
    <row r="1200" spans="1:6">
      <c r="A1200" s="1">
        <v>42586</v>
      </c>
      <c r="B1200">
        <v>2472550</v>
      </c>
      <c r="C1200" s="12">
        <f t="shared" si="54"/>
        <v>4.366723535624395E-3</v>
      </c>
      <c r="D1200" s="12" t="str">
        <f t="shared" si="55"/>
        <v/>
      </c>
      <c r="E1200" s="9">
        <f>MAX($B$3:B1200)</f>
        <v>2472550</v>
      </c>
      <c r="F1200" s="12">
        <f t="shared" si="56"/>
        <v>0</v>
      </c>
    </row>
    <row r="1201" spans="1:6">
      <c r="A1201" s="1">
        <v>42587</v>
      </c>
      <c r="B1201">
        <v>2488050</v>
      </c>
      <c r="C1201" s="12">
        <f t="shared" si="54"/>
        <v>6.2688317728660792E-3</v>
      </c>
      <c r="D1201" s="12" t="str">
        <f t="shared" si="55"/>
        <v/>
      </c>
      <c r="E1201" s="9">
        <f>MAX($B$3:B1201)</f>
        <v>2488050</v>
      </c>
      <c r="F1201" s="12">
        <f t="shared" si="56"/>
        <v>0</v>
      </c>
    </row>
    <row r="1202" spans="1:6">
      <c r="A1202" s="1">
        <v>42590</v>
      </c>
      <c r="B1202">
        <v>2496800</v>
      </c>
      <c r="C1202" s="12">
        <f t="shared" si="54"/>
        <v>3.5168103534897188E-3</v>
      </c>
      <c r="D1202" s="12" t="str">
        <f t="shared" si="55"/>
        <v/>
      </c>
      <c r="E1202" s="9">
        <f>MAX($B$3:B1202)</f>
        <v>2496800</v>
      </c>
      <c r="F1202" s="12">
        <f t="shared" si="56"/>
        <v>0</v>
      </c>
    </row>
    <row r="1203" spans="1:6">
      <c r="A1203" s="1">
        <v>42591</v>
      </c>
      <c r="B1203">
        <v>2503550</v>
      </c>
      <c r="C1203" s="12">
        <f t="shared" si="54"/>
        <v>2.7034604293496578E-3</v>
      </c>
      <c r="D1203" s="12" t="str">
        <f t="shared" si="55"/>
        <v/>
      </c>
      <c r="E1203" s="9">
        <f>MAX($B$3:B1203)</f>
        <v>2503550</v>
      </c>
      <c r="F1203" s="12">
        <f t="shared" si="56"/>
        <v>0</v>
      </c>
    </row>
    <row r="1204" spans="1:6">
      <c r="A1204" s="1">
        <v>42592</v>
      </c>
      <c r="B1204">
        <v>2494050</v>
      </c>
      <c r="C1204" s="12">
        <f t="shared" si="54"/>
        <v>-3.7946116514548933E-3</v>
      </c>
      <c r="D1204" s="12">
        <f t="shared" si="55"/>
        <v>-3.7946116514548933E-3</v>
      </c>
      <c r="E1204" s="9">
        <f>MAX($B$3:B1204)</f>
        <v>2503550</v>
      </c>
      <c r="F1204" s="12">
        <f t="shared" si="56"/>
        <v>-3.7946116514549341E-3</v>
      </c>
    </row>
    <row r="1205" spans="1:6">
      <c r="A1205" s="1">
        <v>42593</v>
      </c>
      <c r="B1205">
        <v>2498050</v>
      </c>
      <c r="C1205" s="12">
        <f t="shared" si="54"/>
        <v>1.6038170846615074E-3</v>
      </c>
      <c r="D1205" s="12" t="str">
        <f t="shared" si="55"/>
        <v/>
      </c>
      <c r="E1205" s="9">
        <f>MAX($B$3:B1205)</f>
        <v>2503550</v>
      </c>
      <c r="F1205" s="12">
        <f t="shared" si="56"/>
        <v>-2.1968804297896986E-3</v>
      </c>
    </row>
    <row r="1206" spans="1:6">
      <c r="A1206" s="1">
        <v>42594</v>
      </c>
      <c r="B1206">
        <v>2502550</v>
      </c>
      <c r="C1206" s="12">
        <f t="shared" si="54"/>
        <v>1.8014050959749284E-3</v>
      </c>
      <c r="D1206" s="12" t="str">
        <f t="shared" si="55"/>
        <v/>
      </c>
      <c r="E1206" s="9">
        <f>MAX($B$3:B1206)</f>
        <v>2503550</v>
      </c>
      <c r="F1206" s="12">
        <f t="shared" si="56"/>
        <v>-3.9943280541630886E-4</v>
      </c>
    </row>
    <row r="1207" spans="1:6">
      <c r="A1207" s="1">
        <v>42597</v>
      </c>
      <c r="B1207">
        <v>2507050</v>
      </c>
      <c r="C1207" s="12">
        <f t="shared" si="54"/>
        <v>1.7981658708117187E-3</v>
      </c>
      <c r="D1207" s="12" t="str">
        <f t="shared" si="55"/>
        <v/>
      </c>
      <c r="E1207" s="9">
        <f>MAX($B$3:B1207)</f>
        <v>2507050</v>
      </c>
      <c r="F1207" s="12">
        <f t="shared" si="56"/>
        <v>0</v>
      </c>
    </row>
    <row r="1208" spans="1:6">
      <c r="A1208" s="1">
        <v>42598</v>
      </c>
      <c r="B1208">
        <v>2491550</v>
      </c>
      <c r="C1208" s="12">
        <f t="shared" si="54"/>
        <v>-6.1825651662312797E-3</v>
      </c>
      <c r="D1208" s="12">
        <f t="shared" si="55"/>
        <v>-6.1825651662312797E-3</v>
      </c>
      <c r="E1208" s="9">
        <f>MAX($B$3:B1208)</f>
        <v>2507050</v>
      </c>
      <c r="F1208" s="12">
        <f t="shared" si="56"/>
        <v>-6.1825651662312277E-3</v>
      </c>
    </row>
    <row r="1209" spans="1:6">
      <c r="A1209" s="1">
        <v>42599</v>
      </c>
      <c r="B1209">
        <v>2501300</v>
      </c>
      <c r="C1209" s="12">
        <f t="shared" si="54"/>
        <v>3.9132267062671477E-3</v>
      </c>
      <c r="D1209" s="12" t="str">
        <f t="shared" si="55"/>
        <v/>
      </c>
      <c r="E1209" s="9">
        <f>MAX($B$3:B1209)</f>
        <v>2507050</v>
      </c>
      <c r="F1209" s="12">
        <f t="shared" si="56"/>
        <v>-2.2935322390857781E-3</v>
      </c>
    </row>
    <row r="1210" spans="1:6">
      <c r="A1210" s="1">
        <v>42600</v>
      </c>
      <c r="B1210">
        <v>2505300</v>
      </c>
      <c r="C1210" s="12">
        <f t="shared" si="54"/>
        <v>1.5991684324152544E-3</v>
      </c>
      <c r="D1210" s="12" t="str">
        <f t="shared" si="55"/>
        <v/>
      </c>
      <c r="E1210" s="9">
        <f>MAX($B$3:B1210)</f>
        <v>2507050</v>
      </c>
      <c r="F1210" s="12">
        <f t="shared" si="56"/>
        <v>-6.9803155102610636E-4</v>
      </c>
    </row>
    <row r="1211" spans="1:6">
      <c r="A1211" s="1">
        <v>42601</v>
      </c>
      <c r="B1211">
        <v>2502300</v>
      </c>
      <c r="C1211" s="12">
        <f t="shared" si="54"/>
        <v>-1.1974613818703794E-3</v>
      </c>
      <c r="D1211" s="12">
        <f t="shared" si="55"/>
        <v>-1.1974613818703794E-3</v>
      </c>
      <c r="E1211" s="9">
        <f>MAX($B$3:B1211)</f>
        <v>2507050</v>
      </c>
      <c r="F1211" s="12">
        <f t="shared" si="56"/>
        <v>-1.8946570670708603E-3</v>
      </c>
    </row>
    <row r="1212" spans="1:6">
      <c r="A1212" s="1">
        <v>42604</v>
      </c>
      <c r="B1212">
        <v>2500050</v>
      </c>
      <c r="C1212" s="12">
        <f t="shared" si="54"/>
        <v>-8.9917276105977439E-4</v>
      </c>
      <c r="D1212" s="12">
        <f t="shared" si="55"/>
        <v>-8.9917276105977439E-4</v>
      </c>
      <c r="E1212" s="9">
        <f>MAX($B$3:B1212)</f>
        <v>2507050</v>
      </c>
      <c r="F1212" s="12">
        <f t="shared" si="56"/>
        <v>-2.7921262041044254E-3</v>
      </c>
    </row>
    <row r="1213" spans="1:6">
      <c r="A1213" s="1">
        <v>42605</v>
      </c>
      <c r="B1213">
        <v>2498300</v>
      </c>
      <c r="C1213" s="12">
        <f t="shared" si="54"/>
        <v>-6.9998600027998403E-4</v>
      </c>
      <c r="D1213" s="12">
        <f t="shared" si="55"/>
        <v>-6.9998600027998403E-4</v>
      </c>
      <c r="E1213" s="9">
        <f>MAX($B$3:B1213)</f>
        <v>2507050</v>
      </c>
      <c r="F1213" s="12">
        <f t="shared" si="56"/>
        <v>-3.4901577551305317E-3</v>
      </c>
    </row>
    <row r="1214" spans="1:6">
      <c r="A1214" s="1">
        <v>42606</v>
      </c>
      <c r="B1214">
        <v>2489800</v>
      </c>
      <c r="C1214" s="12">
        <f t="shared" si="54"/>
        <v>-3.4023135732298426E-3</v>
      </c>
      <c r="D1214" s="12">
        <f t="shared" si="55"/>
        <v>-3.4023135732298426E-3</v>
      </c>
      <c r="E1214" s="9">
        <f>MAX($B$3:B1214)</f>
        <v>2507050</v>
      </c>
      <c r="F1214" s="12">
        <f t="shared" si="56"/>
        <v>-6.8805967172573344E-3</v>
      </c>
    </row>
    <row r="1215" spans="1:6">
      <c r="A1215" s="1">
        <v>42607</v>
      </c>
      <c r="B1215">
        <v>2495300</v>
      </c>
      <c r="C1215" s="12">
        <f t="shared" si="54"/>
        <v>2.2090127721101638E-3</v>
      </c>
      <c r="D1215" s="12" t="str">
        <f t="shared" si="55"/>
        <v/>
      </c>
      <c r="E1215" s="9">
        <f>MAX($B$3:B1215)</f>
        <v>2507050</v>
      </c>
      <c r="F1215" s="12">
        <f t="shared" si="56"/>
        <v>-4.6867832711752853E-3</v>
      </c>
    </row>
    <row r="1216" spans="1:6">
      <c r="A1216" s="1">
        <v>42608</v>
      </c>
      <c r="B1216">
        <v>2491300</v>
      </c>
      <c r="C1216" s="12">
        <f t="shared" si="54"/>
        <v>-1.6030136656914884E-3</v>
      </c>
      <c r="D1216" s="12">
        <f t="shared" si="55"/>
        <v>-1.6030136656914884E-3</v>
      </c>
      <c r="E1216" s="9">
        <f>MAX($B$3:B1216)</f>
        <v>2507050</v>
      </c>
      <c r="F1216" s="12">
        <f t="shared" si="56"/>
        <v>-6.2822839592349576E-3</v>
      </c>
    </row>
    <row r="1217" spans="1:6">
      <c r="A1217" s="1">
        <v>42611</v>
      </c>
      <c r="B1217">
        <v>2499300</v>
      </c>
      <c r="C1217" s="12">
        <f t="shared" si="54"/>
        <v>3.2111748886123337E-3</v>
      </c>
      <c r="D1217" s="12" t="str">
        <f t="shared" si="55"/>
        <v/>
      </c>
      <c r="E1217" s="9">
        <f>MAX($B$3:B1217)</f>
        <v>2507050</v>
      </c>
      <c r="F1217" s="12">
        <f t="shared" si="56"/>
        <v>-3.0912825831156138E-3</v>
      </c>
    </row>
    <row r="1218" spans="1:6">
      <c r="A1218" s="1">
        <v>42612</v>
      </c>
      <c r="B1218">
        <v>2501800</v>
      </c>
      <c r="C1218" s="12">
        <f t="shared" si="54"/>
        <v>1.0002800784219001E-3</v>
      </c>
      <c r="D1218" s="12" t="str">
        <f t="shared" si="55"/>
        <v/>
      </c>
      <c r="E1218" s="9">
        <f>MAX($B$3:B1218)</f>
        <v>2507050</v>
      </c>
      <c r="F1218" s="12">
        <f t="shared" si="56"/>
        <v>-2.0940946530783192E-3</v>
      </c>
    </row>
    <row r="1219" spans="1:6">
      <c r="A1219" s="1">
        <v>42613</v>
      </c>
      <c r="B1219">
        <v>2502300</v>
      </c>
      <c r="C1219" s="12">
        <f t="shared" si="54"/>
        <v>1.9985610360540029E-4</v>
      </c>
      <c r="D1219" s="12" t="str">
        <f t="shared" si="55"/>
        <v/>
      </c>
      <c r="E1219" s="9">
        <f>MAX($B$3:B1219)</f>
        <v>2507050</v>
      </c>
      <c r="F1219" s="12">
        <f t="shared" si="56"/>
        <v>-1.8946570670708603E-3</v>
      </c>
    </row>
    <row r="1220" spans="1:6">
      <c r="A1220" s="1">
        <v>42614</v>
      </c>
      <c r="B1220">
        <v>2503300</v>
      </c>
      <c r="C1220" s="12">
        <f t="shared" ref="C1220:C1283" si="57">B1220/B1219-1</f>
        <v>3.9963233824891198E-4</v>
      </c>
      <c r="D1220" s="12" t="str">
        <f t="shared" si="55"/>
        <v/>
      </c>
      <c r="E1220" s="9">
        <f>MAX($B$3:B1220)</f>
        <v>2507050</v>
      </c>
      <c r="F1220" s="12">
        <f t="shared" si="56"/>
        <v>-1.4957818950559422E-3</v>
      </c>
    </row>
    <row r="1221" spans="1:6">
      <c r="A1221" s="1">
        <v>42615</v>
      </c>
      <c r="B1221">
        <v>2514300</v>
      </c>
      <c r="C1221" s="12">
        <f t="shared" si="57"/>
        <v>4.3941996564533792E-3</v>
      </c>
      <c r="D1221" s="12" t="str">
        <f t="shared" ref="D1221:D1284" si="58">IF(C1221&lt;0,C1221,"")</f>
        <v/>
      </c>
      <c r="E1221" s="9">
        <f>MAX($B$3:B1221)</f>
        <v>2514300</v>
      </c>
      <c r="F1221" s="12">
        <f t="shared" si="56"/>
        <v>0</v>
      </c>
    </row>
    <row r="1222" spans="1:6">
      <c r="A1222" s="1">
        <v>42618</v>
      </c>
      <c r="B1222">
        <v>2514300</v>
      </c>
      <c r="C1222" s="12">
        <f t="shared" si="57"/>
        <v>0</v>
      </c>
      <c r="D1222" s="12" t="str">
        <f t="shared" si="58"/>
        <v/>
      </c>
      <c r="E1222" s="9">
        <f>MAX($B$3:B1222)</f>
        <v>2514300</v>
      </c>
      <c r="F1222" s="12">
        <f t="shared" ref="F1222:F1285" si="59">(B1222-E1222)/E1222</f>
        <v>0</v>
      </c>
    </row>
    <row r="1223" spans="1:6">
      <c r="A1223" s="1">
        <v>42619</v>
      </c>
      <c r="B1223">
        <v>2528800</v>
      </c>
      <c r="C1223" s="12">
        <f t="shared" si="57"/>
        <v>5.7670126874278527E-3</v>
      </c>
      <c r="D1223" s="12" t="str">
        <f t="shared" si="58"/>
        <v/>
      </c>
      <c r="E1223" s="9">
        <f>MAX($B$3:B1223)</f>
        <v>2528800</v>
      </c>
      <c r="F1223" s="12">
        <f t="shared" si="59"/>
        <v>0</v>
      </c>
    </row>
    <row r="1224" spans="1:6">
      <c r="A1224" s="1">
        <v>42620</v>
      </c>
      <c r="B1224">
        <v>2531800</v>
      </c>
      <c r="C1224" s="12">
        <f t="shared" si="57"/>
        <v>1.1863334387851587E-3</v>
      </c>
      <c r="D1224" s="12" t="str">
        <f t="shared" si="58"/>
        <v/>
      </c>
      <c r="E1224" s="9">
        <f>MAX($B$3:B1224)</f>
        <v>2531800</v>
      </c>
      <c r="F1224" s="12">
        <f t="shared" si="59"/>
        <v>0</v>
      </c>
    </row>
    <row r="1225" spans="1:6">
      <c r="A1225" s="1">
        <v>42621</v>
      </c>
      <c r="B1225">
        <v>2527300</v>
      </c>
      <c r="C1225" s="12">
        <f t="shared" si="57"/>
        <v>-1.7773915791137185E-3</v>
      </c>
      <c r="D1225" s="12">
        <f t="shared" si="58"/>
        <v>-1.7773915791137185E-3</v>
      </c>
      <c r="E1225" s="9">
        <f>MAX($B$3:B1225)</f>
        <v>2531800</v>
      </c>
      <c r="F1225" s="12">
        <f t="shared" si="59"/>
        <v>-1.777391579113674E-3</v>
      </c>
    </row>
    <row r="1226" spans="1:6">
      <c r="A1226" s="1">
        <v>42622</v>
      </c>
      <c r="B1226">
        <v>2461550</v>
      </c>
      <c r="C1226" s="12">
        <f t="shared" si="57"/>
        <v>-2.6015906303169412E-2</v>
      </c>
      <c r="D1226" s="12">
        <f t="shared" si="58"/>
        <v>-2.6015906303169412E-2</v>
      </c>
      <c r="E1226" s="9">
        <f>MAX($B$3:B1226)</f>
        <v>2531800</v>
      </c>
      <c r="F1226" s="12">
        <f t="shared" si="59"/>
        <v>-2.7747057429496801E-2</v>
      </c>
    </row>
    <row r="1227" spans="1:6">
      <c r="A1227" s="1">
        <v>42625</v>
      </c>
      <c r="B1227">
        <v>2490800</v>
      </c>
      <c r="C1227" s="12">
        <f t="shared" si="57"/>
        <v>1.1882756799577399E-2</v>
      </c>
      <c r="D1227" s="12" t="str">
        <f t="shared" si="58"/>
        <v/>
      </c>
      <c r="E1227" s="9">
        <f>MAX($B$3:B1227)</f>
        <v>2531800</v>
      </c>
      <c r="F1227" s="12">
        <f t="shared" si="59"/>
        <v>-1.6194012165257919E-2</v>
      </c>
    </row>
    <row r="1228" spans="1:6">
      <c r="A1228" s="1">
        <v>42626</v>
      </c>
      <c r="B1228">
        <v>2443800</v>
      </c>
      <c r="C1228" s="12">
        <f t="shared" si="57"/>
        <v>-1.8869439537497978E-2</v>
      </c>
      <c r="D1228" s="12">
        <f t="shared" si="58"/>
        <v>-1.8869439537497978E-2</v>
      </c>
      <c r="E1228" s="9">
        <f>MAX($B$3:B1228)</f>
        <v>2531800</v>
      </c>
      <c r="F1228" s="12">
        <f t="shared" si="59"/>
        <v>-3.4757879769334074E-2</v>
      </c>
    </row>
    <row r="1229" spans="1:6">
      <c r="A1229" s="1">
        <v>42627</v>
      </c>
      <c r="B1229">
        <v>2427800</v>
      </c>
      <c r="C1229" s="12">
        <f t="shared" si="57"/>
        <v>-6.5471806203453164E-3</v>
      </c>
      <c r="D1229" s="12">
        <f t="shared" si="58"/>
        <v>-6.5471806203453164E-3</v>
      </c>
      <c r="E1229" s="9">
        <f>MAX($B$3:B1229)</f>
        <v>2531800</v>
      </c>
      <c r="F1229" s="12">
        <f t="shared" si="59"/>
        <v>-4.1077494272849353E-2</v>
      </c>
    </row>
    <row r="1230" spans="1:6">
      <c r="A1230" s="1">
        <v>42628</v>
      </c>
      <c r="B1230">
        <v>2451800</v>
      </c>
      <c r="C1230" s="12">
        <f t="shared" si="57"/>
        <v>9.8854930389653539E-3</v>
      </c>
      <c r="D1230" s="12" t="str">
        <f t="shared" si="58"/>
        <v/>
      </c>
      <c r="E1230" s="9">
        <f>MAX($B$3:B1230)</f>
        <v>2531800</v>
      </c>
      <c r="F1230" s="12">
        <f t="shared" si="59"/>
        <v>-3.1598072517576431E-2</v>
      </c>
    </row>
    <row r="1231" spans="1:6">
      <c r="A1231" s="1">
        <v>42629</v>
      </c>
      <c r="B1231">
        <v>2474800</v>
      </c>
      <c r="C1231" s="12">
        <f t="shared" si="57"/>
        <v>9.3808630393996673E-3</v>
      </c>
      <c r="D1231" s="12" t="str">
        <f t="shared" si="58"/>
        <v/>
      </c>
      <c r="E1231" s="9">
        <f>MAX($B$3:B1231)</f>
        <v>2531800</v>
      </c>
      <c r="F1231" s="12">
        <f t="shared" si="59"/>
        <v>-2.2513626668773205E-2</v>
      </c>
    </row>
    <row r="1232" spans="1:6">
      <c r="A1232" s="1">
        <v>42632</v>
      </c>
      <c r="B1232">
        <v>2484800</v>
      </c>
      <c r="C1232" s="12">
        <f t="shared" si="57"/>
        <v>4.040730564085937E-3</v>
      </c>
      <c r="D1232" s="12" t="str">
        <f t="shared" si="58"/>
        <v/>
      </c>
      <c r="E1232" s="9">
        <f>MAX($B$3:B1232)</f>
        <v>2531800</v>
      </c>
      <c r="F1232" s="12">
        <f t="shared" si="59"/>
        <v>-1.8563867604076151E-2</v>
      </c>
    </row>
    <row r="1233" spans="1:6">
      <c r="A1233" s="1">
        <v>42633</v>
      </c>
      <c r="B1233">
        <v>2477800</v>
      </c>
      <c r="C1233" s="12">
        <f t="shared" si="57"/>
        <v>-2.817128139085634E-3</v>
      </c>
      <c r="D1233" s="12">
        <f t="shared" si="58"/>
        <v>-2.817128139085634E-3</v>
      </c>
      <c r="E1233" s="9">
        <f>MAX($B$3:B1233)</f>
        <v>2531800</v>
      </c>
      <c r="F1233" s="12">
        <f t="shared" si="59"/>
        <v>-2.1328698949364087E-2</v>
      </c>
    </row>
    <row r="1234" spans="1:6">
      <c r="A1234" s="1">
        <v>42634</v>
      </c>
      <c r="B1234">
        <v>2504550</v>
      </c>
      <c r="C1234" s="12">
        <f t="shared" si="57"/>
        <v>1.0795867301638618E-2</v>
      </c>
      <c r="D1234" s="12" t="str">
        <f t="shared" si="58"/>
        <v/>
      </c>
      <c r="E1234" s="9">
        <f>MAX($B$3:B1234)</f>
        <v>2531800</v>
      </c>
      <c r="F1234" s="12">
        <f t="shared" si="59"/>
        <v>-1.0763093451299471E-2</v>
      </c>
    </row>
    <row r="1235" spans="1:6">
      <c r="A1235" s="1">
        <v>42635</v>
      </c>
      <c r="B1235">
        <v>2523050</v>
      </c>
      <c r="C1235" s="12">
        <f t="shared" si="57"/>
        <v>7.3865564672297435E-3</v>
      </c>
      <c r="D1235" s="12" t="str">
        <f t="shared" si="58"/>
        <v/>
      </c>
      <c r="E1235" s="9">
        <f>MAX($B$3:B1235)</f>
        <v>2531800</v>
      </c>
      <c r="F1235" s="12">
        <f t="shared" si="59"/>
        <v>-3.4560391816099217E-3</v>
      </c>
    </row>
    <row r="1236" spans="1:6">
      <c r="A1236" s="1">
        <v>42636</v>
      </c>
      <c r="B1236">
        <v>2517550</v>
      </c>
      <c r="C1236" s="12">
        <f t="shared" si="57"/>
        <v>-2.1799013099225162E-3</v>
      </c>
      <c r="D1236" s="12">
        <f t="shared" si="58"/>
        <v>-2.1799013099225162E-3</v>
      </c>
      <c r="E1236" s="9">
        <f>MAX($B$3:B1236)</f>
        <v>2531800</v>
      </c>
      <c r="F1236" s="12">
        <f t="shared" si="59"/>
        <v>-5.6284066671933013E-3</v>
      </c>
    </row>
    <row r="1237" spans="1:6">
      <c r="A1237" s="1">
        <v>42639</v>
      </c>
      <c r="B1237">
        <v>2505550</v>
      </c>
      <c r="C1237" s="12">
        <f t="shared" si="57"/>
        <v>-4.7665388969434508E-3</v>
      </c>
      <c r="D1237" s="12">
        <f t="shared" si="58"/>
        <v>-4.7665388969434508E-3</v>
      </c>
      <c r="E1237" s="9">
        <f>MAX($B$3:B1237)</f>
        <v>2531800</v>
      </c>
      <c r="F1237" s="12">
        <f t="shared" si="59"/>
        <v>-1.0368117544829766E-2</v>
      </c>
    </row>
    <row r="1238" spans="1:6">
      <c r="A1238" s="1">
        <v>42640</v>
      </c>
      <c r="B1238">
        <v>2522550</v>
      </c>
      <c r="C1238" s="12">
        <f t="shared" si="57"/>
        <v>6.784937438885752E-3</v>
      </c>
      <c r="D1238" s="12" t="str">
        <f t="shared" si="58"/>
        <v/>
      </c>
      <c r="E1238" s="9">
        <f>MAX($B$3:B1238)</f>
        <v>2531800</v>
      </c>
      <c r="F1238" s="12">
        <f t="shared" si="59"/>
        <v>-3.6535271348447744E-3</v>
      </c>
    </row>
    <row r="1239" spans="1:6">
      <c r="A1239" s="1">
        <v>42641</v>
      </c>
      <c r="B1239">
        <v>2528800</v>
      </c>
      <c r="C1239" s="12">
        <f t="shared" si="57"/>
        <v>2.4776515827238388E-3</v>
      </c>
      <c r="D1239" s="12" t="str">
        <f t="shared" si="58"/>
        <v/>
      </c>
      <c r="E1239" s="9">
        <f>MAX($B$3:B1239)</f>
        <v>2531800</v>
      </c>
      <c r="F1239" s="12">
        <f t="shared" si="59"/>
        <v>-1.1849277194091159E-3</v>
      </c>
    </row>
    <row r="1240" spans="1:6">
      <c r="A1240" s="1">
        <v>42642</v>
      </c>
      <c r="B1240">
        <v>2517050</v>
      </c>
      <c r="C1240" s="12">
        <f t="shared" si="57"/>
        <v>-4.6464726352419827E-3</v>
      </c>
      <c r="D1240" s="12">
        <f t="shared" si="58"/>
        <v>-4.6464726352419827E-3</v>
      </c>
      <c r="E1240" s="9">
        <f>MAX($B$3:B1240)</f>
        <v>2531800</v>
      </c>
      <c r="F1240" s="12">
        <f t="shared" si="59"/>
        <v>-5.825894620428154E-3</v>
      </c>
    </row>
    <row r="1241" spans="1:6">
      <c r="A1241" s="1">
        <v>42643</v>
      </c>
      <c r="B1241">
        <v>2519550</v>
      </c>
      <c r="C1241" s="12">
        <f t="shared" si="57"/>
        <v>9.9322619733421824E-4</v>
      </c>
      <c r="D1241" s="12" t="str">
        <f t="shared" si="58"/>
        <v/>
      </c>
      <c r="E1241" s="9">
        <f>MAX($B$3:B1241)</f>
        <v>2531800</v>
      </c>
      <c r="F1241" s="12">
        <f t="shared" si="59"/>
        <v>-4.8384548542538906E-3</v>
      </c>
    </row>
    <row r="1242" spans="1:6">
      <c r="A1242" s="1">
        <v>42646</v>
      </c>
      <c r="B1242">
        <v>2526550</v>
      </c>
      <c r="C1242" s="12">
        <f t="shared" si="57"/>
        <v>2.7782738981168009E-3</v>
      </c>
      <c r="D1242" s="12" t="str">
        <f t="shared" si="58"/>
        <v/>
      </c>
      <c r="E1242" s="9">
        <f>MAX($B$3:B1242)</f>
        <v>2531800</v>
      </c>
      <c r="F1242" s="12">
        <f t="shared" si="59"/>
        <v>-2.0736235089659533E-3</v>
      </c>
    </row>
    <row r="1243" spans="1:6">
      <c r="A1243" s="1">
        <v>42647</v>
      </c>
      <c r="B1243">
        <v>2531550</v>
      </c>
      <c r="C1243" s="12">
        <f t="shared" si="57"/>
        <v>1.9789831984327044E-3</v>
      </c>
      <c r="D1243" s="12" t="str">
        <f t="shared" si="58"/>
        <v/>
      </c>
      <c r="E1243" s="9">
        <f>MAX($B$3:B1243)</f>
        <v>2531800</v>
      </c>
      <c r="F1243" s="12">
        <f t="shared" si="59"/>
        <v>-9.8743976617426333E-5</v>
      </c>
    </row>
    <row r="1244" spans="1:6">
      <c r="A1244" s="1">
        <v>42648</v>
      </c>
      <c r="B1244">
        <v>2531550</v>
      </c>
      <c r="C1244" s="12">
        <f t="shared" si="57"/>
        <v>0</v>
      </c>
      <c r="D1244" s="12" t="str">
        <f t="shared" si="58"/>
        <v/>
      </c>
      <c r="E1244" s="9">
        <f>MAX($B$3:B1244)</f>
        <v>2531800</v>
      </c>
      <c r="F1244" s="12">
        <f t="shared" si="59"/>
        <v>-9.8743976617426333E-5</v>
      </c>
    </row>
    <row r="1245" spans="1:6">
      <c r="A1245" s="1">
        <v>42649</v>
      </c>
      <c r="B1245">
        <v>2535550</v>
      </c>
      <c r="C1245" s="12">
        <f t="shared" si="57"/>
        <v>1.5800596472517192E-3</v>
      </c>
      <c r="D1245" s="12" t="str">
        <f t="shared" si="58"/>
        <v/>
      </c>
      <c r="E1245" s="9">
        <f>MAX($B$3:B1245)</f>
        <v>2535550</v>
      </c>
      <c r="F1245" s="12">
        <f t="shared" si="59"/>
        <v>0</v>
      </c>
    </row>
    <row r="1246" spans="1:6">
      <c r="A1246" s="1">
        <v>42650</v>
      </c>
      <c r="B1246">
        <v>2528050</v>
      </c>
      <c r="C1246" s="12">
        <f t="shared" si="57"/>
        <v>-2.9579381199345001E-3</v>
      </c>
      <c r="D1246" s="12">
        <f t="shared" si="58"/>
        <v>-2.9579381199345001E-3</v>
      </c>
      <c r="E1246" s="9">
        <f>MAX($B$3:B1246)</f>
        <v>2535550</v>
      </c>
      <c r="F1246" s="12">
        <f t="shared" si="59"/>
        <v>-2.9579381199345309E-3</v>
      </c>
    </row>
    <row r="1247" spans="1:6">
      <c r="A1247" s="1">
        <v>42653</v>
      </c>
      <c r="B1247">
        <v>2542050</v>
      </c>
      <c r="C1247" s="12">
        <f t="shared" si="57"/>
        <v>5.5378651529836009E-3</v>
      </c>
      <c r="D1247" s="12" t="str">
        <f t="shared" si="58"/>
        <v/>
      </c>
      <c r="E1247" s="9">
        <f>MAX($B$3:B1247)</f>
        <v>2542050</v>
      </c>
      <c r="F1247" s="12">
        <f t="shared" si="59"/>
        <v>0</v>
      </c>
    </row>
    <row r="1248" spans="1:6">
      <c r="A1248" s="1">
        <v>42654</v>
      </c>
      <c r="B1248">
        <v>2519050</v>
      </c>
      <c r="C1248" s="12">
        <f t="shared" si="57"/>
        <v>-9.0478157392656078E-3</v>
      </c>
      <c r="D1248" s="12">
        <f t="shared" si="58"/>
        <v>-9.0478157392656078E-3</v>
      </c>
      <c r="E1248" s="9">
        <f>MAX($B$3:B1248)</f>
        <v>2542050</v>
      </c>
      <c r="F1248" s="12">
        <f t="shared" si="59"/>
        <v>-9.047815739265554E-3</v>
      </c>
    </row>
    <row r="1249" spans="1:6">
      <c r="A1249" s="1">
        <v>42655</v>
      </c>
      <c r="B1249">
        <v>2509550</v>
      </c>
      <c r="C1249" s="12">
        <f t="shared" si="57"/>
        <v>-3.7712629761219585E-3</v>
      </c>
      <c r="D1249" s="12">
        <f t="shared" si="58"/>
        <v>-3.7712629761219585E-3</v>
      </c>
      <c r="E1249" s="9">
        <f>MAX($B$3:B1249)</f>
        <v>2542050</v>
      </c>
      <c r="F1249" s="12">
        <f t="shared" si="59"/>
        <v>-1.2784957022875238E-2</v>
      </c>
    </row>
    <row r="1250" spans="1:6">
      <c r="A1250" s="1">
        <v>42656</v>
      </c>
      <c r="B1250">
        <v>2497550</v>
      </c>
      <c r="C1250" s="12">
        <f t="shared" si="57"/>
        <v>-4.781733776971997E-3</v>
      </c>
      <c r="D1250" s="12">
        <f t="shared" si="58"/>
        <v>-4.781733776971997E-3</v>
      </c>
      <c r="E1250" s="9">
        <f>MAX($B$3:B1250)</f>
        <v>2542050</v>
      </c>
      <c r="F1250" s="12">
        <f t="shared" si="59"/>
        <v>-1.7505556539013787E-2</v>
      </c>
    </row>
    <row r="1251" spans="1:6">
      <c r="A1251" s="1">
        <v>42657</v>
      </c>
      <c r="B1251">
        <v>2505550</v>
      </c>
      <c r="C1251" s="12">
        <f t="shared" si="57"/>
        <v>3.2031390762947698E-3</v>
      </c>
      <c r="D1251" s="12" t="str">
        <f t="shared" si="58"/>
        <v/>
      </c>
      <c r="E1251" s="9">
        <f>MAX($B$3:B1251)</f>
        <v>2542050</v>
      </c>
      <c r="F1251" s="12">
        <f t="shared" si="59"/>
        <v>-1.4358490194921423E-2</v>
      </c>
    </row>
    <row r="1252" spans="1:6">
      <c r="A1252" s="1">
        <v>42660</v>
      </c>
      <c r="B1252">
        <v>2510550</v>
      </c>
      <c r="C1252" s="12">
        <f t="shared" si="57"/>
        <v>1.9955698349662931E-3</v>
      </c>
      <c r="D1252" s="12" t="str">
        <f t="shared" si="58"/>
        <v/>
      </c>
      <c r="E1252" s="9">
        <f>MAX($B$3:B1252)</f>
        <v>2542050</v>
      </c>
      <c r="F1252" s="12">
        <f t="shared" si="59"/>
        <v>-1.2391573729863693E-2</v>
      </c>
    </row>
    <row r="1253" spans="1:6">
      <c r="A1253" s="1">
        <v>42661</v>
      </c>
      <c r="B1253">
        <v>2527050</v>
      </c>
      <c r="C1253" s="12">
        <f t="shared" si="57"/>
        <v>6.5722650415247497E-3</v>
      </c>
      <c r="D1253" s="12" t="str">
        <f t="shared" si="58"/>
        <v/>
      </c>
      <c r="E1253" s="9">
        <f>MAX($B$3:B1253)</f>
        <v>2542050</v>
      </c>
      <c r="F1253" s="12">
        <f t="shared" si="59"/>
        <v>-5.900749395173187E-3</v>
      </c>
    </row>
    <row r="1254" spans="1:6">
      <c r="A1254" s="1">
        <v>42662</v>
      </c>
      <c r="B1254">
        <v>2540300</v>
      </c>
      <c r="C1254" s="12">
        <f t="shared" si="57"/>
        <v>5.2432678419500611E-3</v>
      </c>
      <c r="D1254" s="12" t="str">
        <f t="shared" si="58"/>
        <v/>
      </c>
      <c r="E1254" s="9">
        <f>MAX($B$3:B1254)</f>
        <v>2542050</v>
      </c>
      <c r="F1254" s="12">
        <f t="shared" si="59"/>
        <v>-6.884207627702051E-4</v>
      </c>
    </row>
    <row r="1255" spans="1:6">
      <c r="A1255" s="1">
        <v>42663</v>
      </c>
      <c r="B1255">
        <v>2545800</v>
      </c>
      <c r="C1255" s="12">
        <f t="shared" si="57"/>
        <v>2.1650986104002623E-3</v>
      </c>
      <c r="D1255" s="12" t="str">
        <f t="shared" si="58"/>
        <v/>
      </c>
      <c r="E1255" s="9">
        <f>MAX($B$3:B1255)</f>
        <v>2545800</v>
      </c>
      <c r="F1255" s="12">
        <f t="shared" si="59"/>
        <v>0</v>
      </c>
    </row>
    <row r="1256" spans="1:6">
      <c r="A1256" s="1">
        <v>42664</v>
      </c>
      <c r="B1256">
        <v>2550800</v>
      </c>
      <c r="C1256" s="12">
        <f t="shared" si="57"/>
        <v>1.964019168827047E-3</v>
      </c>
      <c r="D1256" s="12" t="str">
        <f t="shared" si="58"/>
        <v/>
      </c>
      <c r="E1256" s="9">
        <f>MAX($B$3:B1256)</f>
        <v>2550800</v>
      </c>
      <c r="F1256" s="12">
        <f t="shared" si="59"/>
        <v>0</v>
      </c>
    </row>
    <row r="1257" spans="1:6">
      <c r="A1257" s="1">
        <v>42667</v>
      </c>
      <c r="B1257">
        <v>2565800</v>
      </c>
      <c r="C1257" s="12">
        <f t="shared" si="57"/>
        <v>5.8805080758976835E-3</v>
      </c>
      <c r="D1257" s="12" t="str">
        <f t="shared" si="58"/>
        <v/>
      </c>
      <c r="E1257" s="9">
        <f>MAX($B$3:B1257)</f>
        <v>2565800</v>
      </c>
      <c r="F1257" s="12">
        <f t="shared" si="59"/>
        <v>0</v>
      </c>
    </row>
    <row r="1258" spans="1:6">
      <c r="A1258" s="1">
        <v>42668</v>
      </c>
      <c r="B1258">
        <v>2560300</v>
      </c>
      <c r="C1258" s="12">
        <f t="shared" si="57"/>
        <v>-2.1435809494114721E-3</v>
      </c>
      <c r="D1258" s="12">
        <f t="shared" si="58"/>
        <v>-2.1435809494114721E-3</v>
      </c>
      <c r="E1258" s="9">
        <f>MAX($B$3:B1258)</f>
        <v>2565800</v>
      </c>
      <c r="F1258" s="12">
        <f t="shared" si="59"/>
        <v>-2.1435809494114895E-3</v>
      </c>
    </row>
    <row r="1259" spans="1:6">
      <c r="A1259" s="1">
        <v>42669</v>
      </c>
      <c r="B1259">
        <v>2551300</v>
      </c>
      <c r="C1259" s="12">
        <f t="shared" si="57"/>
        <v>-3.5152130609694687E-3</v>
      </c>
      <c r="D1259" s="12">
        <f t="shared" si="58"/>
        <v>-3.5152130609694687E-3</v>
      </c>
      <c r="E1259" s="9">
        <f>MAX($B$3:B1259)</f>
        <v>2565800</v>
      </c>
      <c r="F1259" s="12">
        <f t="shared" si="59"/>
        <v>-5.6512588666302911E-3</v>
      </c>
    </row>
    <row r="1260" spans="1:6">
      <c r="A1260" s="1">
        <v>42670</v>
      </c>
      <c r="B1260">
        <v>2539300</v>
      </c>
      <c r="C1260" s="12">
        <f t="shared" si="57"/>
        <v>-4.7034844980989865E-3</v>
      </c>
      <c r="D1260" s="12">
        <f t="shared" si="58"/>
        <v>-4.7034844980989865E-3</v>
      </c>
      <c r="E1260" s="9">
        <f>MAX($B$3:B1260)</f>
        <v>2565800</v>
      </c>
      <c r="F1260" s="12">
        <f t="shared" si="59"/>
        <v>-1.0328162756255359E-2</v>
      </c>
    </row>
    <row r="1261" spans="1:6">
      <c r="A1261" s="1">
        <v>42671</v>
      </c>
      <c r="B1261">
        <v>2530050</v>
      </c>
      <c r="C1261" s="12">
        <f t="shared" si="57"/>
        <v>-3.6427361871381736E-3</v>
      </c>
      <c r="D1261" s="12">
        <f t="shared" si="58"/>
        <v>-3.6427361871381736E-3</v>
      </c>
      <c r="E1261" s="9">
        <f>MAX($B$3:B1261)</f>
        <v>2565800</v>
      </c>
      <c r="F1261" s="12">
        <f t="shared" si="59"/>
        <v>-1.3933276171174682E-2</v>
      </c>
    </row>
    <row r="1262" spans="1:6">
      <c r="A1262" s="1">
        <v>42674</v>
      </c>
      <c r="B1262">
        <v>2519300</v>
      </c>
      <c r="C1262" s="12">
        <f t="shared" si="57"/>
        <v>-4.2489278868006464E-3</v>
      </c>
      <c r="D1262" s="12">
        <f t="shared" si="58"/>
        <v>-4.2489278868006464E-3</v>
      </c>
      <c r="E1262" s="9">
        <f>MAX($B$3:B1262)</f>
        <v>2565800</v>
      </c>
      <c r="F1262" s="12">
        <f t="shared" si="59"/>
        <v>-1.8123002572297139E-2</v>
      </c>
    </row>
    <row r="1263" spans="1:6">
      <c r="A1263" s="1">
        <v>42675</v>
      </c>
      <c r="B1263">
        <v>2504800</v>
      </c>
      <c r="C1263" s="12">
        <f t="shared" si="57"/>
        <v>-5.755567022585617E-3</v>
      </c>
      <c r="D1263" s="12">
        <f t="shared" si="58"/>
        <v>-5.755567022585617E-3</v>
      </c>
      <c r="E1263" s="9">
        <f>MAX($B$3:B1263)</f>
        <v>2565800</v>
      </c>
      <c r="F1263" s="12">
        <f t="shared" si="59"/>
        <v>-2.3774261438927431E-2</v>
      </c>
    </row>
    <row r="1264" spans="1:6">
      <c r="A1264" s="1">
        <v>42676</v>
      </c>
      <c r="B1264">
        <v>2491800</v>
      </c>
      <c r="C1264" s="12">
        <f t="shared" si="57"/>
        <v>-5.1900351325455674E-3</v>
      </c>
      <c r="D1264" s="12">
        <f t="shared" si="58"/>
        <v>-5.1900351325455674E-3</v>
      </c>
      <c r="E1264" s="9">
        <f>MAX($B$3:B1264)</f>
        <v>2565800</v>
      </c>
      <c r="F1264" s="12">
        <f t="shared" si="59"/>
        <v>-2.8840907319354587E-2</v>
      </c>
    </row>
    <row r="1265" spans="1:6">
      <c r="A1265" s="1">
        <v>42677</v>
      </c>
      <c r="B1265">
        <v>2464800</v>
      </c>
      <c r="C1265" s="12">
        <f t="shared" si="57"/>
        <v>-1.0835540573079672E-2</v>
      </c>
      <c r="D1265" s="12">
        <f t="shared" si="58"/>
        <v>-1.0835540573079672E-2</v>
      </c>
      <c r="E1265" s="9">
        <f>MAX($B$3:B1265)</f>
        <v>2565800</v>
      </c>
      <c r="F1265" s="12">
        <f t="shared" si="59"/>
        <v>-3.9363941071010988E-2</v>
      </c>
    </row>
    <row r="1266" spans="1:6">
      <c r="A1266" s="1">
        <v>42678</v>
      </c>
      <c r="B1266">
        <v>2470300</v>
      </c>
      <c r="C1266" s="12">
        <f t="shared" si="57"/>
        <v>2.2314183706588775E-3</v>
      </c>
      <c r="D1266" s="12" t="str">
        <f t="shared" si="58"/>
        <v/>
      </c>
      <c r="E1266" s="9">
        <f>MAX($B$3:B1266)</f>
        <v>2565800</v>
      </c>
      <c r="F1266" s="12">
        <f t="shared" si="59"/>
        <v>-3.7220360121599502E-2</v>
      </c>
    </row>
    <row r="1267" spans="1:6">
      <c r="A1267" s="1">
        <v>42681</v>
      </c>
      <c r="B1267">
        <v>2547800</v>
      </c>
      <c r="C1267" s="12">
        <f t="shared" si="57"/>
        <v>3.1372707768287267E-2</v>
      </c>
      <c r="D1267" s="12" t="str">
        <f t="shared" si="58"/>
        <v/>
      </c>
      <c r="E1267" s="9">
        <f>MAX($B$3:B1267)</f>
        <v>2565800</v>
      </c>
      <c r="F1267" s="12">
        <f t="shared" si="59"/>
        <v>-7.0153558344376024E-3</v>
      </c>
    </row>
    <row r="1268" spans="1:6">
      <c r="A1268" s="1">
        <v>42682</v>
      </c>
      <c r="B1268">
        <v>2547800</v>
      </c>
      <c r="C1268" s="12">
        <f t="shared" si="57"/>
        <v>0</v>
      </c>
      <c r="D1268" s="12" t="str">
        <f t="shared" si="58"/>
        <v/>
      </c>
      <c r="E1268" s="9">
        <f>MAX($B$3:B1268)</f>
        <v>2565800</v>
      </c>
      <c r="F1268" s="12">
        <f t="shared" si="59"/>
        <v>-7.0153558344376024E-3</v>
      </c>
    </row>
    <row r="1269" spans="1:6">
      <c r="A1269" s="1">
        <v>42683</v>
      </c>
      <c r="B1269">
        <v>2574300</v>
      </c>
      <c r="C1269" s="12">
        <f t="shared" si="57"/>
        <v>1.0401130387000634E-2</v>
      </c>
      <c r="D1269" s="12" t="str">
        <f t="shared" si="58"/>
        <v/>
      </c>
      <c r="E1269" s="9">
        <f>MAX($B$3:B1269)</f>
        <v>2574300</v>
      </c>
      <c r="F1269" s="12">
        <f t="shared" si="59"/>
        <v>0</v>
      </c>
    </row>
    <row r="1270" spans="1:6">
      <c r="A1270" s="1">
        <v>42684</v>
      </c>
      <c r="B1270">
        <v>2560800</v>
      </c>
      <c r="C1270" s="12">
        <f t="shared" si="57"/>
        <v>-5.2441440391562955E-3</v>
      </c>
      <c r="D1270" s="12">
        <f t="shared" si="58"/>
        <v>-5.2441440391562955E-3</v>
      </c>
      <c r="E1270" s="9">
        <f>MAX($B$3:B1270)</f>
        <v>2574300</v>
      </c>
      <c r="F1270" s="12">
        <f t="shared" si="59"/>
        <v>-5.2441440391562755E-3</v>
      </c>
    </row>
    <row r="1271" spans="1:6">
      <c r="A1271" s="1">
        <v>42685</v>
      </c>
      <c r="B1271">
        <v>2566800</v>
      </c>
      <c r="C1271" s="12">
        <f t="shared" si="57"/>
        <v>2.3430178069352436E-3</v>
      </c>
      <c r="D1271" s="12" t="str">
        <f t="shared" si="58"/>
        <v/>
      </c>
      <c r="E1271" s="9">
        <f>MAX($B$3:B1271)</f>
        <v>2574300</v>
      </c>
      <c r="F1271" s="12">
        <f t="shared" si="59"/>
        <v>-2.9134133550868199E-3</v>
      </c>
    </row>
    <row r="1272" spans="1:6">
      <c r="A1272" s="1">
        <v>42688</v>
      </c>
      <c r="B1272">
        <v>2573300</v>
      </c>
      <c r="C1272" s="12">
        <f t="shared" si="57"/>
        <v>2.5323359825464298E-3</v>
      </c>
      <c r="D1272" s="12" t="str">
        <f t="shared" si="58"/>
        <v/>
      </c>
      <c r="E1272" s="9">
        <f>MAX($B$3:B1272)</f>
        <v>2574300</v>
      </c>
      <c r="F1272" s="12">
        <f t="shared" si="59"/>
        <v>-3.8845511401157596E-4</v>
      </c>
    </row>
    <row r="1273" spans="1:6">
      <c r="A1273" s="1">
        <v>42689</v>
      </c>
      <c r="B1273">
        <v>2596550</v>
      </c>
      <c r="C1273" s="12">
        <f t="shared" si="57"/>
        <v>9.0350911281233959E-3</v>
      </c>
      <c r="D1273" s="12" t="str">
        <f t="shared" si="58"/>
        <v/>
      </c>
      <c r="E1273" s="9">
        <f>MAX($B$3:B1273)</f>
        <v>2596550</v>
      </c>
      <c r="F1273" s="12">
        <f t="shared" si="59"/>
        <v>0</v>
      </c>
    </row>
    <row r="1274" spans="1:6">
      <c r="A1274" s="1">
        <v>42690</v>
      </c>
      <c r="B1274">
        <v>2585550</v>
      </c>
      <c r="C1274" s="12">
        <f t="shared" si="57"/>
        <v>-4.2363905952128578E-3</v>
      </c>
      <c r="D1274" s="12">
        <f t="shared" si="58"/>
        <v>-4.2363905952128578E-3</v>
      </c>
      <c r="E1274" s="9">
        <f>MAX($B$3:B1274)</f>
        <v>2596550</v>
      </c>
      <c r="F1274" s="12">
        <f t="shared" si="59"/>
        <v>-4.2363905952128786E-3</v>
      </c>
    </row>
    <row r="1275" spans="1:6">
      <c r="A1275" s="1">
        <v>42691</v>
      </c>
      <c r="B1275">
        <v>2598550</v>
      </c>
      <c r="C1275" s="12">
        <f t="shared" si="57"/>
        <v>5.0279437643827585E-3</v>
      </c>
      <c r="D1275" s="12" t="str">
        <f t="shared" si="58"/>
        <v/>
      </c>
      <c r="E1275" s="9">
        <f>MAX($B$3:B1275)</f>
        <v>2598550</v>
      </c>
      <c r="F1275" s="12">
        <f t="shared" si="59"/>
        <v>0</v>
      </c>
    </row>
    <row r="1276" spans="1:6">
      <c r="A1276" s="1">
        <v>42692</v>
      </c>
      <c r="B1276">
        <v>2598800</v>
      </c>
      <c r="C1276" s="12">
        <f t="shared" si="57"/>
        <v>9.6207500336786822E-5</v>
      </c>
      <c r="D1276" s="12" t="str">
        <f t="shared" si="58"/>
        <v/>
      </c>
      <c r="E1276" s="9">
        <f>MAX($B$3:B1276)</f>
        <v>2598800</v>
      </c>
      <c r="F1276" s="12">
        <f t="shared" si="59"/>
        <v>0</v>
      </c>
    </row>
    <row r="1277" spans="1:6">
      <c r="A1277" s="1">
        <v>42695</v>
      </c>
      <c r="B1277">
        <v>2611050</v>
      </c>
      <c r="C1277" s="12">
        <f t="shared" si="57"/>
        <v>4.7137140218562745E-3</v>
      </c>
      <c r="D1277" s="12" t="str">
        <f t="shared" si="58"/>
        <v/>
      </c>
      <c r="E1277" s="9">
        <f>MAX($B$3:B1277)</f>
        <v>2611050</v>
      </c>
      <c r="F1277" s="12">
        <f t="shared" si="59"/>
        <v>0</v>
      </c>
    </row>
    <row r="1278" spans="1:6">
      <c r="A1278" s="1">
        <v>42696</v>
      </c>
      <c r="B1278">
        <v>2611550</v>
      </c>
      <c r="C1278" s="12">
        <f t="shared" si="57"/>
        <v>1.9149384347283416E-4</v>
      </c>
      <c r="D1278" s="12" t="str">
        <f t="shared" si="58"/>
        <v/>
      </c>
      <c r="E1278" s="9">
        <f>MAX($B$3:B1278)</f>
        <v>2611550</v>
      </c>
      <c r="F1278" s="12">
        <f t="shared" si="59"/>
        <v>0</v>
      </c>
    </row>
    <row r="1279" spans="1:6">
      <c r="A1279" s="1">
        <v>42697</v>
      </c>
      <c r="B1279">
        <v>2609050</v>
      </c>
      <c r="C1279" s="12">
        <f t="shared" si="57"/>
        <v>-9.5728590300780958E-4</v>
      </c>
      <c r="D1279" s="12">
        <f t="shared" si="58"/>
        <v>-9.5728590300780958E-4</v>
      </c>
      <c r="E1279" s="9">
        <f>MAX($B$3:B1279)</f>
        <v>2611550</v>
      </c>
      <c r="F1279" s="12">
        <f t="shared" si="59"/>
        <v>-9.5728590300779234E-4</v>
      </c>
    </row>
    <row r="1280" spans="1:6">
      <c r="A1280" s="1">
        <v>42698</v>
      </c>
      <c r="B1280">
        <v>2609050</v>
      </c>
      <c r="C1280" s="12">
        <f t="shared" si="57"/>
        <v>0</v>
      </c>
      <c r="D1280" s="12" t="str">
        <f t="shared" si="58"/>
        <v/>
      </c>
      <c r="E1280" s="9">
        <f>MAX($B$3:B1280)</f>
        <v>2611550</v>
      </c>
      <c r="F1280" s="12">
        <f t="shared" si="59"/>
        <v>-9.5728590300779234E-4</v>
      </c>
    </row>
    <row r="1281" spans="1:6">
      <c r="A1281" s="1">
        <v>42699</v>
      </c>
      <c r="B1281">
        <v>2613550</v>
      </c>
      <c r="C1281" s="12">
        <f t="shared" si="57"/>
        <v>1.7247657193231181E-3</v>
      </c>
      <c r="D1281" s="12" t="str">
        <f t="shared" si="58"/>
        <v/>
      </c>
      <c r="E1281" s="9">
        <f>MAX($B$3:B1281)</f>
        <v>2613550</v>
      </c>
      <c r="F1281" s="12">
        <f t="shared" si="59"/>
        <v>0</v>
      </c>
    </row>
    <row r="1282" spans="1:6">
      <c r="A1282" s="1">
        <v>42702</v>
      </c>
      <c r="B1282">
        <v>2610550</v>
      </c>
      <c r="C1282" s="12">
        <f t="shared" si="57"/>
        <v>-1.1478640163762321E-3</v>
      </c>
      <c r="D1282" s="12">
        <f t="shared" si="58"/>
        <v>-1.1478640163762321E-3</v>
      </c>
      <c r="E1282" s="9">
        <f>MAX($B$3:B1282)</f>
        <v>2613550</v>
      </c>
      <c r="F1282" s="12">
        <f t="shared" si="59"/>
        <v>-1.1478640163761933E-3</v>
      </c>
    </row>
    <row r="1283" spans="1:6">
      <c r="A1283" s="1">
        <v>42703</v>
      </c>
      <c r="B1283">
        <v>2613050</v>
      </c>
      <c r="C1283" s="12">
        <f t="shared" si="57"/>
        <v>9.576526019421383E-4</v>
      </c>
      <c r="D1283" s="12" t="str">
        <f t="shared" si="58"/>
        <v/>
      </c>
      <c r="E1283" s="9">
        <f>MAX($B$3:B1283)</f>
        <v>2613550</v>
      </c>
      <c r="F1283" s="12">
        <f t="shared" si="59"/>
        <v>-1.9131066939603221E-4</v>
      </c>
    </row>
    <row r="1284" spans="1:6">
      <c r="A1284" s="1">
        <v>42704</v>
      </c>
      <c r="B1284">
        <v>2609550</v>
      </c>
      <c r="C1284" s="12">
        <f t="shared" ref="C1284:C1347" si="60">B1284/B1283-1</f>
        <v>-1.3394309332006582E-3</v>
      </c>
      <c r="D1284" s="12">
        <f t="shared" si="58"/>
        <v>-1.3394309332006582E-3</v>
      </c>
      <c r="E1284" s="9">
        <f>MAX($B$3:B1284)</f>
        <v>2613550</v>
      </c>
      <c r="F1284" s="12">
        <f t="shared" si="59"/>
        <v>-1.5304853551682577E-3</v>
      </c>
    </row>
    <row r="1285" spans="1:6">
      <c r="A1285" s="1">
        <v>42705</v>
      </c>
      <c r="B1285">
        <v>2597550</v>
      </c>
      <c r="C1285" s="12">
        <f t="shared" si="60"/>
        <v>-4.598493993217212E-3</v>
      </c>
      <c r="D1285" s="12">
        <f t="shared" ref="D1285:D1348" si="61">IF(C1285&lt;0,C1285,"")</f>
        <v>-4.598493993217212E-3</v>
      </c>
      <c r="E1285" s="9">
        <f>MAX($B$3:B1285)</f>
        <v>2613550</v>
      </c>
      <c r="F1285" s="12">
        <f t="shared" si="59"/>
        <v>-6.1219414206730308E-3</v>
      </c>
    </row>
    <row r="1286" spans="1:6">
      <c r="A1286" s="1">
        <v>42706</v>
      </c>
      <c r="B1286">
        <v>2595050</v>
      </c>
      <c r="C1286" s="12">
        <f t="shared" si="60"/>
        <v>-9.6244538122458589E-4</v>
      </c>
      <c r="D1286" s="12">
        <f t="shared" si="61"/>
        <v>-9.6244538122458589E-4</v>
      </c>
      <c r="E1286" s="9">
        <f>MAX($B$3:B1286)</f>
        <v>2613550</v>
      </c>
      <c r="F1286" s="12">
        <f t="shared" ref="F1286:F1349" si="62">(B1286-E1286)/E1286</f>
        <v>-7.0784947676531922E-3</v>
      </c>
    </row>
    <row r="1287" spans="1:6">
      <c r="A1287" s="1">
        <v>42709</v>
      </c>
      <c r="B1287">
        <v>2629550</v>
      </c>
      <c r="C1287" s="12">
        <f t="shared" si="60"/>
        <v>1.3294541530991744E-2</v>
      </c>
      <c r="D1287" s="12" t="str">
        <f t="shared" si="61"/>
        <v/>
      </c>
      <c r="E1287" s="9">
        <f>MAX($B$3:B1287)</f>
        <v>2629550</v>
      </c>
      <c r="F1287" s="12">
        <f t="shared" si="62"/>
        <v>0</v>
      </c>
    </row>
    <row r="1288" spans="1:6">
      <c r="A1288" s="1">
        <v>42710</v>
      </c>
      <c r="B1288">
        <v>2639050</v>
      </c>
      <c r="C1288" s="12">
        <f t="shared" si="60"/>
        <v>3.6127854575878082E-3</v>
      </c>
      <c r="D1288" s="12" t="str">
        <f t="shared" si="61"/>
        <v/>
      </c>
      <c r="E1288" s="9">
        <f>MAX($B$3:B1288)</f>
        <v>2639050</v>
      </c>
      <c r="F1288" s="12">
        <f t="shared" si="62"/>
        <v>0</v>
      </c>
    </row>
    <row r="1289" spans="1:6">
      <c r="A1289" s="1">
        <v>42711</v>
      </c>
      <c r="B1289">
        <v>2636050</v>
      </c>
      <c r="C1289" s="12">
        <f t="shared" si="60"/>
        <v>-1.1367727022981722E-3</v>
      </c>
      <c r="D1289" s="12">
        <f t="shared" si="61"/>
        <v>-1.1367727022981722E-3</v>
      </c>
      <c r="E1289" s="9">
        <f>MAX($B$3:B1289)</f>
        <v>2639050</v>
      </c>
      <c r="F1289" s="12">
        <f t="shared" si="62"/>
        <v>-1.1367727022981754E-3</v>
      </c>
    </row>
    <row r="1290" spans="1:6">
      <c r="A1290" s="1">
        <v>42712</v>
      </c>
      <c r="B1290">
        <v>2633550</v>
      </c>
      <c r="C1290" s="12">
        <f t="shared" si="60"/>
        <v>-9.4838868761970563E-4</v>
      </c>
      <c r="D1290" s="12">
        <f t="shared" si="61"/>
        <v>-9.4838868761970563E-4</v>
      </c>
      <c r="E1290" s="9">
        <f>MAX($B$3:B1290)</f>
        <v>2639050</v>
      </c>
      <c r="F1290" s="12">
        <f t="shared" si="62"/>
        <v>-2.0840832875466549E-3</v>
      </c>
    </row>
    <row r="1291" spans="1:6">
      <c r="A1291" s="1">
        <v>42713</v>
      </c>
      <c r="B1291">
        <v>2643550</v>
      </c>
      <c r="C1291" s="12">
        <f t="shared" si="60"/>
        <v>3.7971559302083513E-3</v>
      </c>
      <c r="D1291" s="12" t="str">
        <f t="shared" si="61"/>
        <v/>
      </c>
      <c r="E1291" s="9">
        <f>MAX($B$3:B1291)</f>
        <v>2643550</v>
      </c>
      <c r="F1291" s="12">
        <f t="shared" si="62"/>
        <v>0</v>
      </c>
    </row>
    <row r="1292" spans="1:6">
      <c r="A1292" s="1">
        <v>42716</v>
      </c>
      <c r="B1292">
        <v>2633050</v>
      </c>
      <c r="C1292" s="12">
        <f t="shared" si="60"/>
        <v>-3.9719316827750983E-3</v>
      </c>
      <c r="D1292" s="12">
        <f t="shared" si="61"/>
        <v>-3.9719316827750983E-3</v>
      </c>
      <c r="E1292" s="9">
        <f>MAX($B$3:B1292)</f>
        <v>2643550</v>
      </c>
      <c r="F1292" s="12">
        <f t="shared" si="62"/>
        <v>-3.9719316827750558E-3</v>
      </c>
    </row>
    <row r="1293" spans="1:6">
      <c r="A1293" s="1">
        <v>42717</v>
      </c>
      <c r="B1293">
        <v>2635550</v>
      </c>
      <c r="C1293" s="12">
        <f t="shared" si="60"/>
        <v>9.4946924669114807E-4</v>
      </c>
      <c r="D1293" s="12" t="str">
        <f t="shared" si="61"/>
        <v/>
      </c>
      <c r="E1293" s="9">
        <f>MAX($B$3:B1293)</f>
        <v>2643550</v>
      </c>
      <c r="F1293" s="12">
        <f t="shared" si="62"/>
        <v>-3.0262336630667097E-3</v>
      </c>
    </row>
    <row r="1294" spans="1:6">
      <c r="A1294" s="1">
        <v>42718</v>
      </c>
      <c r="B1294">
        <v>2637550</v>
      </c>
      <c r="C1294" s="12">
        <f t="shared" si="60"/>
        <v>7.5885488797400313E-4</v>
      </c>
      <c r="D1294" s="12" t="str">
        <f t="shared" si="61"/>
        <v/>
      </c>
      <c r="E1294" s="9">
        <f>MAX($B$3:B1294)</f>
        <v>2643550</v>
      </c>
      <c r="F1294" s="12">
        <f t="shared" si="62"/>
        <v>-2.2696752473000321E-3</v>
      </c>
    </row>
    <row r="1295" spans="1:6">
      <c r="A1295" s="1">
        <v>42719</v>
      </c>
      <c r="B1295">
        <v>2645050</v>
      </c>
      <c r="C1295" s="12">
        <f t="shared" si="60"/>
        <v>2.8435479896116167E-3</v>
      </c>
      <c r="D1295" s="12" t="str">
        <f t="shared" si="61"/>
        <v/>
      </c>
      <c r="E1295" s="9">
        <f>MAX($B$3:B1295)</f>
        <v>2645050</v>
      </c>
      <c r="F1295" s="12">
        <f t="shared" si="62"/>
        <v>0</v>
      </c>
    </row>
    <row r="1296" spans="1:6">
      <c r="A1296" s="1">
        <v>42720</v>
      </c>
      <c r="B1296">
        <v>2649550</v>
      </c>
      <c r="C1296" s="12">
        <f t="shared" si="60"/>
        <v>1.7012910909055545E-3</v>
      </c>
      <c r="D1296" s="12" t="str">
        <f t="shared" si="61"/>
        <v/>
      </c>
      <c r="E1296" s="9">
        <f>MAX($B$3:B1296)</f>
        <v>2649550</v>
      </c>
      <c r="F1296" s="12">
        <f t="shared" si="62"/>
        <v>0</v>
      </c>
    </row>
    <row r="1297" spans="1:6">
      <c r="A1297" s="1">
        <v>42723</v>
      </c>
      <c r="B1297">
        <v>2664550</v>
      </c>
      <c r="C1297" s="12">
        <f t="shared" si="60"/>
        <v>5.6613387178954255E-3</v>
      </c>
      <c r="D1297" s="12" t="str">
        <f t="shared" si="61"/>
        <v/>
      </c>
      <c r="E1297" s="9">
        <f>MAX($B$3:B1297)</f>
        <v>2664550</v>
      </c>
      <c r="F1297" s="12">
        <f t="shared" si="62"/>
        <v>0</v>
      </c>
    </row>
    <row r="1298" spans="1:6">
      <c r="A1298" s="1">
        <v>42724</v>
      </c>
      <c r="B1298">
        <v>2674550</v>
      </c>
      <c r="C1298" s="12">
        <f t="shared" si="60"/>
        <v>3.7529789270234204E-3</v>
      </c>
      <c r="D1298" s="12" t="str">
        <f t="shared" si="61"/>
        <v/>
      </c>
      <c r="E1298" s="9">
        <f>MAX($B$3:B1298)</f>
        <v>2674550</v>
      </c>
      <c r="F1298" s="12">
        <f t="shared" si="62"/>
        <v>0</v>
      </c>
    </row>
    <row r="1299" spans="1:6">
      <c r="A1299" s="1">
        <v>42725</v>
      </c>
      <c r="B1299">
        <v>2678800</v>
      </c>
      <c r="C1299" s="12">
        <f t="shared" si="60"/>
        <v>1.5890523639490173E-3</v>
      </c>
      <c r="D1299" s="12" t="str">
        <f t="shared" si="61"/>
        <v/>
      </c>
      <c r="E1299" s="9">
        <f>MAX($B$3:B1299)</f>
        <v>2678800</v>
      </c>
      <c r="F1299" s="12">
        <f t="shared" si="62"/>
        <v>0</v>
      </c>
    </row>
    <row r="1300" spans="1:6">
      <c r="A1300" s="1">
        <v>42726</v>
      </c>
      <c r="B1300">
        <v>2670300</v>
      </c>
      <c r="C1300" s="12">
        <f t="shared" si="60"/>
        <v>-3.1730625653277889E-3</v>
      </c>
      <c r="D1300" s="12">
        <f t="shared" si="61"/>
        <v>-3.1730625653277889E-3</v>
      </c>
      <c r="E1300" s="9">
        <f>MAX($B$3:B1300)</f>
        <v>2678800</v>
      </c>
      <c r="F1300" s="12">
        <f t="shared" si="62"/>
        <v>-3.1730625653277585E-3</v>
      </c>
    </row>
    <row r="1301" spans="1:6">
      <c r="A1301" s="1">
        <v>42727</v>
      </c>
      <c r="B1301">
        <v>2669300</v>
      </c>
      <c r="C1301" s="12">
        <f t="shared" si="60"/>
        <v>-3.7448975770515425E-4</v>
      </c>
      <c r="D1301" s="12">
        <f t="shared" si="61"/>
        <v>-3.7448975770515425E-4</v>
      </c>
      <c r="E1301" s="9">
        <f>MAX($B$3:B1301)</f>
        <v>2678800</v>
      </c>
      <c r="F1301" s="12">
        <f t="shared" si="62"/>
        <v>-3.5463640436016125E-3</v>
      </c>
    </row>
    <row r="1302" spans="1:6">
      <c r="A1302" s="1">
        <v>42730</v>
      </c>
      <c r="B1302">
        <v>2669300</v>
      </c>
      <c r="C1302" s="12">
        <f t="shared" si="60"/>
        <v>0</v>
      </c>
      <c r="D1302" s="12" t="str">
        <f t="shared" si="61"/>
        <v/>
      </c>
      <c r="E1302" s="9">
        <f>MAX($B$3:B1302)</f>
        <v>2678800</v>
      </c>
      <c r="F1302" s="12">
        <f t="shared" si="62"/>
        <v>-3.5463640436016125E-3</v>
      </c>
    </row>
    <row r="1303" spans="1:6">
      <c r="A1303" s="1">
        <v>42731</v>
      </c>
      <c r="B1303">
        <v>2676550</v>
      </c>
      <c r="C1303" s="12">
        <f t="shared" si="60"/>
        <v>2.7160678829656337E-3</v>
      </c>
      <c r="D1303" s="12" t="str">
        <f t="shared" si="61"/>
        <v/>
      </c>
      <c r="E1303" s="9">
        <f>MAX($B$3:B1303)</f>
        <v>2678800</v>
      </c>
      <c r="F1303" s="12">
        <f t="shared" si="62"/>
        <v>-8.3992832611617138E-4</v>
      </c>
    </row>
    <row r="1304" spans="1:6">
      <c r="A1304" s="1">
        <v>42732</v>
      </c>
      <c r="B1304">
        <v>2663300</v>
      </c>
      <c r="C1304" s="12">
        <f t="shared" si="60"/>
        <v>-4.9504025704731891E-3</v>
      </c>
      <c r="D1304" s="12">
        <f t="shared" si="61"/>
        <v>-4.9504025704731891E-3</v>
      </c>
      <c r="E1304" s="9">
        <f>MAX($B$3:B1304)</f>
        <v>2678800</v>
      </c>
      <c r="F1304" s="12">
        <f t="shared" si="62"/>
        <v>-5.7861729132447368E-3</v>
      </c>
    </row>
    <row r="1305" spans="1:6">
      <c r="A1305" s="1">
        <v>42733</v>
      </c>
      <c r="B1305">
        <v>2658800</v>
      </c>
      <c r="C1305" s="12">
        <f t="shared" si="60"/>
        <v>-1.689633161866877E-3</v>
      </c>
      <c r="D1305" s="12">
        <f t="shared" si="61"/>
        <v>-1.689633161866877E-3</v>
      </c>
      <c r="E1305" s="9">
        <f>MAX($B$3:B1305)</f>
        <v>2678800</v>
      </c>
      <c r="F1305" s="12">
        <f t="shared" si="62"/>
        <v>-7.4660295654770791E-3</v>
      </c>
    </row>
    <row r="1306" spans="1:6">
      <c r="A1306" s="1">
        <v>42734</v>
      </c>
      <c r="B1306">
        <v>2652050</v>
      </c>
      <c r="C1306" s="12">
        <f t="shared" si="60"/>
        <v>-2.5387392808785547E-3</v>
      </c>
      <c r="D1306" s="12">
        <f t="shared" si="61"/>
        <v>-2.5387392808785547E-3</v>
      </c>
      <c r="E1306" s="9">
        <f>MAX($B$3:B1306)</f>
        <v>2678800</v>
      </c>
      <c r="F1306" s="12">
        <f t="shared" si="62"/>
        <v>-9.985814543825593E-3</v>
      </c>
    </row>
    <row r="1307" spans="1:6">
      <c r="A1307" s="1">
        <v>42737</v>
      </c>
      <c r="B1307">
        <v>2652050</v>
      </c>
      <c r="C1307" s="12">
        <f t="shared" si="60"/>
        <v>0</v>
      </c>
      <c r="D1307" s="12" t="str">
        <f t="shared" si="61"/>
        <v/>
      </c>
      <c r="E1307" s="9">
        <f>MAX($B$3:B1307)</f>
        <v>2678800</v>
      </c>
      <c r="F1307" s="12">
        <f t="shared" si="62"/>
        <v>-9.985814543825593E-3</v>
      </c>
    </row>
    <row r="1308" spans="1:6">
      <c r="A1308" s="1">
        <v>42738</v>
      </c>
      <c r="B1308">
        <v>2683300</v>
      </c>
      <c r="C1308" s="12">
        <f t="shared" si="60"/>
        <v>1.1783337418223683E-2</v>
      </c>
      <c r="D1308" s="12" t="str">
        <f t="shared" si="61"/>
        <v/>
      </c>
      <c r="E1308" s="9">
        <f>MAX($B$3:B1308)</f>
        <v>2683300</v>
      </c>
      <c r="F1308" s="12">
        <f t="shared" si="62"/>
        <v>0</v>
      </c>
    </row>
    <row r="1309" spans="1:6">
      <c r="A1309" s="1">
        <v>42739</v>
      </c>
      <c r="B1309">
        <v>2700800</v>
      </c>
      <c r="C1309" s="12">
        <f t="shared" si="60"/>
        <v>6.521820146834223E-3</v>
      </c>
      <c r="D1309" s="12" t="str">
        <f t="shared" si="61"/>
        <v/>
      </c>
      <c r="E1309" s="9">
        <f>MAX($B$3:B1309)</f>
        <v>2700800</v>
      </c>
      <c r="F1309" s="12">
        <f t="shared" si="62"/>
        <v>0</v>
      </c>
    </row>
    <row r="1310" spans="1:6">
      <c r="A1310" s="1">
        <v>42740</v>
      </c>
      <c r="B1310">
        <v>2704800</v>
      </c>
      <c r="C1310" s="12">
        <f t="shared" si="60"/>
        <v>1.481042654028375E-3</v>
      </c>
      <c r="D1310" s="12" t="str">
        <f t="shared" si="61"/>
        <v/>
      </c>
      <c r="E1310" s="9">
        <f>MAX($B$3:B1310)</f>
        <v>2704800</v>
      </c>
      <c r="F1310" s="12">
        <f t="shared" si="62"/>
        <v>0</v>
      </c>
    </row>
    <row r="1311" spans="1:6">
      <c r="A1311" s="1">
        <v>42741</v>
      </c>
      <c r="B1311">
        <v>2709300</v>
      </c>
      <c r="C1311" s="12">
        <f t="shared" si="60"/>
        <v>1.6637089618456447E-3</v>
      </c>
      <c r="D1311" s="12" t="str">
        <f t="shared" si="61"/>
        <v/>
      </c>
      <c r="E1311" s="9">
        <f>MAX($B$3:B1311)</f>
        <v>2709300</v>
      </c>
      <c r="F1311" s="12">
        <f t="shared" si="62"/>
        <v>0</v>
      </c>
    </row>
    <row r="1312" spans="1:6">
      <c r="A1312" s="1">
        <v>42744</v>
      </c>
      <c r="B1312">
        <v>2711800</v>
      </c>
      <c r="C1312" s="12">
        <f t="shared" si="60"/>
        <v>9.2274757317389877E-4</v>
      </c>
      <c r="D1312" s="12" t="str">
        <f t="shared" si="61"/>
        <v/>
      </c>
      <c r="E1312" s="9">
        <f>MAX($B$3:B1312)</f>
        <v>2711800</v>
      </c>
      <c r="F1312" s="12">
        <f t="shared" si="62"/>
        <v>0</v>
      </c>
    </row>
    <row r="1313" spans="1:6">
      <c r="A1313" s="1">
        <v>42745</v>
      </c>
      <c r="B1313">
        <v>2713800</v>
      </c>
      <c r="C1313" s="12">
        <f t="shared" si="60"/>
        <v>7.3751751604089755E-4</v>
      </c>
      <c r="D1313" s="12" t="str">
        <f t="shared" si="61"/>
        <v/>
      </c>
      <c r="E1313" s="9">
        <f>MAX($B$3:B1313)</f>
        <v>2713800</v>
      </c>
      <c r="F1313" s="12">
        <f t="shared" si="62"/>
        <v>0</v>
      </c>
    </row>
    <row r="1314" spans="1:6">
      <c r="A1314" s="1">
        <v>42746</v>
      </c>
      <c r="B1314">
        <v>2721300</v>
      </c>
      <c r="C1314" s="12">
        <f t="shared" si="60"/>
        <v>2.7636524430687537E-3</v>
      </c>
      <c r="D1314" s="12" t="str">
        <f t="shared" si="61"/>
        <v/>
      </c>
      <c r="E1314" s="9">
        <f>MAX($B$3:B1314)</f>
        <v>2721300</v>
      </c>
      <c r="F1314" s="12">
        <f t="shared" si="62"/>
        <v>0</v>
      </c>
    </row>
    <row r="1315" spans="1:6">
      <c r="A1315" s="1">
        <v>42747</v>
      </c>
      <c r="B1315">
        <v>2719800</v>
      </c>
      <c r="C1315" s="12">
        <f t="shared" si="60"/>
        <v>-5.5120714364453871E-4</v>
      </c>
      <c r="D1315" s="12">
        <f t="shared" si="61"/>
        <v>-5.5120714364453871E-4</v>
      </c>
      <c r="E1315" s="9">
        <f>MAX($B$3:B1315)</f>
        <v>2721300</v>
      </c>
      <c r="F1315" s="12">
        <f t="shared" si="62"/>
        <v>-5.5120714364458165E-4</v>
      </c>
    </row>
    <row r="1316" spans="1:6">
      <c r="A1316" s="1">
        <v>42748</v>
      </c>
      <c r="B1316">
        <v>2723800</v>
      </c>
      <c r="C1316" s="12">
        <f t="shared" si="60"/>
        <v>1.4706963747335156E-3</v>
      </c>
      <c r="D1316" s="12" t="str">
        <f t="shared" si="61"/>
        <v/>
      </c>
      <c r="E1316" s="9">
        <f>MAX($B$3:B1316)</f>
        <v>2723800</v>
      </c>
      <c r="F1316" s="12">
        <f t="shared" si="62"/>
        <v>0</v>
      </c>
    </row>
    <row r="1317" spans="1:6">
      <c r="A1317" s="1">
        <v>42751</v>
      </c>
      <c r="B1317">
        <v>2723800</v>
      </c>
      <c r="C1317" s="12">
        <f t="shared" si="60"/>
        <v>0</v>
      </c>
      <c r="D1317" s="12" t="str">
        <f t="shared" si="61"/>
        <v/>
      </c>
      <c r="E1317" s="9">
        <f>MAX($B$3:B1317)</f>
        <v>2723800</v>
      </c>
      <c r="F1317" s="12">
        <f t="shared" si="62"/>
        <v>0</v>
      </c>
    </row>
    <row r="1318" spans="1:6">
      <c r="A1318" s="1">
        <v>42752</v>
      </c>
      <c r="B1318">
        <v>2724300</v>
      </c>
      <c r="C1318" s="12">
        <f t="shared" si="60"/>
        <v>1.8356707540934103E-4</v>
      </c>
      <c r="D1318" s="12" t="str">
        <f t="shared" si="61"/>
        <v/>
      </c>
      <c r="E1318" s="9">
        <f>MAX($B$3:B1318)</f>
        <v>2724300</v>
      </c>
      <c r="F1318" s="12">
        <f t="shared" si="62"/>
        <v>0</v>
      </c>
    </row>
    <row r="1319" spans="1:6">
      <c r="A1319" s="1">
        <v>42753</v>
      </c>
      <c r="B1319">
        <v>2728450</v>
      </c>
      <c r="C1319" s="12">
        <f t="shared" si="60"/>
        <v>1.5233270931982457E-3</v>
      </c>
      <c r="D1319" s="12" t="str">
        <f t="shared" si="61"/>
        <v/>
      </c>
      <c r="E1319" s="9">
        <f>MAX($B$3:B1319)</f>
        <v>2728450</v>
      </c>
      <c r="F1319" s="12">
        <f t="shared" si="62"/>
        <v>0</v>
      </c>
    </row>
    <row r="1320" spans="1:6">
      <c r="A1320" s="1">
        <v>42754</v>
      </c>
      <c r="B1320">
        <v>2729450</v>
      </c>
      <c r="C1320" s="12">
        <f t="shared" si="60"/>
        <v>3.6650845718266822E-4</v>
      </c>
      <c r="D1320" s="12" t="str">
        <f t="shared" si="61"/>
        <v/>
      </c>
      <c r="E1320" s="9">
        <f>MAX($B$3:B1320)</f>
        <v>2729450</v>
      </c>
      <c r="F1320" s="12">
        <f t="shared" si="62"/>
        <v>0</v>
      </c>
    </row>
    <row r="1321" spans="1:6">
      <c r="A1321" s="1">
        <v>42755</v>
      </c>
      <c r="B1321">
        <v>2740450</v>
      </c>
      <c r="C1321" s="12">
        <f t="shared" si="60"/>
        <v>4.0301159574274159E-3</v>
      </c>
      <c r="D1321" s="12" t="str">
        <f t="shared" si="61"/>
        <v/>
      </c>
      <c r="E1321" s="9">
        <f>MAX($B$3:B1321)</f>
        <v>2740450</v>
      </c>
      <c r="F1321" s="12">
        <f t="shared" si="62"/>
        <v>0</v>
      </c>
    </row>
    <row r="1322" spans="1:6">
      <c r="A1322" s="1">
        <v>42758</v>
      </c>
      <c r="B1322">
        <v>2747950</v>
      </c>
      <c r="C1322" s="12">
        <f t="shared" si="60"/>
        <v>2.7367768067287912E-3</v>
      </c>
      <c r="D1322" s="12" t="str">
        <f t="shared" si="61"/>
        <v/>
      </c>
      <c r="E1322" s="9">
        <f>MAX($B$3:B1322)</f>
        <v>2747950</v>
      </c>
      <c r="F1322" s="12">
        <f t="shared" si="62"/>
        <v>0</v>
      </c>
    </row>
    <row r="1323" spans="1:6">
      <c r="A1323" s="1">
        <v>42759</v>
      </c>
      <c r="B1323">
        <v>2765450</v>
      </c>
      <c r="C1323" s="12">
        <f t="shared" si="60"/>
        <v>6.3683837042158853E-3</v>
      </c>
      <c r="D1323" s="12" t="str">
        <f t="shared" si="61"/>
        <v/>
      </c>
      <c r="E1323" s="9">
        <f>MAX($B$3:B1323)</f>
        <v>2765450</v>
      </c>
      <c r="F1323" s="12">
        <f t="shared" si="62"/>
        <v>0</v>
      </c>
    </row>
    <row r="1324" spans="1:6">
      <c r="A1324" s="1">
        <v>42760</v>
      </c>
      <c r="B1324">
        <v>2772450</v>
      </c>
      <c r="C1324" s="12">
        <f t="shared" si="60"/>
        <v>2.5312336147824688E-3</v>
      </c>
      <c r="D1324" s="12" t="str">
        <f t="shared" si="61"/>
        <v/>
      </c>
      <c r="E1324" s="9">
        <f>MAX($B$3:B1324)</f>
        <v>2772450</v>
      </c>
      <c r="F1324" s="12">
        <f t="shared" si="62"/>
        <v>0</v>
      </c>
    </row>
    <row r="1325" spans="1:6">
      <c r="A1325" s="1">
        <v>42761</v>
      </c>
      <c r="B1325">
        <v>2772450</v>
      </c>
      <c r="C1325" s="12">
        <f t="shared" si="60"/>
        <v>0</v>
      </c>
      <c r="D1325" s="12" t="str">
        <f t="shared" si="61"/>
        <v/>
      </c>
      <c r="E1325" s="9">
        <f>MAX($B$3:B1325)</f>
        <v>2772450</v>
      </c>
      <c r="F1325" s="12">
        <f t="shared" si="62"/>
        <v>0</v>
      </c>
    </row>
    <row r="1326" spans="1:6">
      <c r="A1326" s="1">
        <v>42762</v>
      </c>
      <c r="B1326">
        <v>2773950</v>
      </c>
      <c r="C1326" s="12">
        <f t="shared" si="60"/>
        <v>5.4103771032831816E-4</v>
      </c>
      <c r="D1326" s="12" t="str">
        <f t="shared" si="61"/>
        <v/>
      </c>
      <c r="E1326" s="9">
        <f>MAX($B$3:B1326)</f>
        <v>2773950</v>
      </c>
      <c r="F1326" s="12">
        <f t="shared" si="62"/>
        <v>0</v>
      </c>
    </row>
    <row r="1327" spans="1:6">
      <c r="A1327" s="1">
        <v>42765</v>
      </c>
      <c r="B1327">
        <v>2766950</v>
      </c>
      <c r="C1327" s="12">
        <f t="shared" si="60"/>
        <v>-2.5234773517908149E-3</v>
      </c>
      <c r="D1327" s="12">
        <f t="shared" si="61"/>
        <v>-2.5234773517908149E-3</v>
      </c>
      <c r="E1327" s="9">
        <f>MAX($B$3:B1327)</f>
        <v>2773950</v>
      </c>
      <c r="F1327" s="12">
        <f t="shared" si="62"/>
        <v>-2.5234773517907676E-3</v>
      </c>
    </row>
    <row r="1328" spans="1:6">
      <c r="A1328" s="1">
        <v>42766</v>
      </c>
      <c r="B1328">
        <v>2766950</v>
      </c>
      <c r="C1328" s="12">
        <f t="shared" si="60"/>
        <v>0</v>
      </c>
      <c r="D1328" s="12" t="str">
        <f t="shared" si="61"/>
        <v/>
      </c>
      <c r="E1328" s="9">
        <f>MAX($B$3:B1328)</f>
        <v>2773950</v>
      </c>
      <c r="F1328" s="12">
        <f t="shared" si="62"/>
        <v>-2.5234773517907676E-3</v>
      </c>
    </row>
    <row r="1329" spans="1:6">
      <c r="A1329" s="1">
        <v>42767</v>
      </c>
      <c r="B1329">
        <v>2775950</v>
      </c>
      <c r="C1329" s="12">
        <f t="shared" si="60"/>
        <v>3.2526789425180169E-3</v>
      </c>
      <c r="D1329" s="12" t="str">
        <f t="shared" si="61"/>
        <v/>
      </c>
      <c r="E1329" s="9">
        <f>MAX($B$3:B1329)</f>
        <v>2775950</v>
      </c>
      <c r="F1329" s="12">
        <f t="shared" si="62"/>
        <v>0</v>
      </c>
    </row>
    <row r="1330" spans="1:6">
      <c r="A1330" s="1">
        <v>42768</v>
      </c>
      <c r="B1330">
        <v>2769450</v>
      </c>
      <c r="C1330" s="12">
        <f t="shared" si="60"/>
        <v>-2.3415407338028826E-3</v>
      </c>
      <c r="D1330" s="12">
        <f t="shared" si="61"/>
        <v>-2.3415407338028826E-3</v>
      </c>
      <c r="E1330" s="9">
        <f>MAX($B$3:B1330)</f>
        <v>2775950</v>
      </c>
      <c r="F1330" s="12">
        <f t="shared" si="62"/>
        <v>-2.3415407338028423E-3</v>
      </c>
    </row>
    <row r="1331" spans="1:6">
      <c r="A1331" s="1">
        <v>42769</v>
      </c>
      <c r="B1331">
        <v>2778450</v>
      </c>
      <c r="C1331" s="12">
        <f t="shared" si="60"/>
        <v>3.2497427287005998E-3</v>
      </c>
      <c r="D1331" s="12" t="str">
        <f t="shared" si="61"/>
        <v/>
      </c>
      <c r="E1331" s="9">
        <f>MAX($B$3:B1331)</f>
        <v>2778450</v>
      </c>
      <c r="F1331" s="12">
        <f t="shared" si="62"/>
        <v>0</v>
      </c>
    </row>
    <row r="1332" spans="1:6">
      <c r="A1332" s="1">
        <v>42772</v>
      </c>
      <c r="B1332">
        <v>2777450</v>
      </c>
      <c r="C1332" s="12">
        <f t="shared" si="60"/>
        <v>-3.5991290107795226E-4</v>
      </c>
      <c r="D1332" s="12">
        <f t="shared" si="61"/>
        <v>-3.5991290107795226E-4</v>
      </c>
      <c r="E1332" s="9">
        <f>MAX($B$3:B1332)</f>
        <v>2778450</v>
      </c>
      <c r="F1332" s="12">
        <f t="shared" si="62"/>
        <v>-3.5991290107793914E-4</v>
      </c>
    </row>
    <row r="1333" spans="1:6">
      <c r="A1333" s="1">
        <v>42773</v>
      </c>
      <c r="B1333">
        <v>2775950</v>
      </c>
      <c r="C1333" s="12">
        <f t="shared" si="60"/>
        <v>-5.400637275198017E-4</v>
      </c>
      <c r="D1333" s="12">
        <f t="shared" si="61"/>
        <v>-5.400637275198017E-4</v>
      </c>
      <c r="E1333" s="9">
        <f>MAX($B$3:B1333)</f>
        <v>2778450</v>
      </c>
      <c r="F1333" s="12">
        <f t="shared" si="62"/>
        <v>-8.9978225269484781E-4</v>
      </c>
    </row>
    <row r="1334" spans="1:6">
      <c r="A1334" s="1">
        <v>42774</v>
      </c>
      <c r="B1334">
        <v>2774950</v>
      </c>
      <c r="C1334" s="12">
        <f t="shared" si="60"/>
        <v>-3.6023703596965717E-4</v>
      </c>
      <c r="D1334" s="12">
        <f t="shared" si="61"/>
        <v>-3.6023703596965717E-4</v>
      </c>
      <c r="E1334" s="9">
        <f>MAX($B$3:B1334)</f>
        <v>2778450</v>
      </c>
      <c r="F1334" s="12">
        <f t="shared" si="62"/>
        <v>-1.259695153772787E-3</v>
      </c>
    </row>
    <row r="1335" spans="1:6">
      <c r="A1335" s="1">
        <v>42775</v>
      </c>
      <c r="B1335">
        <v>2784950</v>
      </c>
      <c r="C1335" s="12">
        <f t="shared" si="60"/>
        <v>3.6036685345681718E-3</v>
      </c>
      <c r="D1335" s="12" t="str">
        <f t="shared" si="61"/>
        <v/>
      </c>
      <c r="E1335" s="9">
        <f>MAX($B$3:B1335)</f>
        <v>2784950</v>
      </c>
      <c r="F1335" s="12">
        <f t="shared" si="62"/>
        <v>0</v>
      </c>
    </row>
    <row r="1336" spans="1:6">
      <c r="A1336" s="1">
        <v>42776</v>
      </c>
      <c r="B1336">
        <v>2792450</v>
      </c>
      <c r="C1336" s="12">
        <f t="shared" si="60"/>
        <v>2.6930465537979842E-3</v>
      </c>
      <c r="D1336" s="12" t="str">
        <f t="shared" si="61"/>
        <v/>
      </c>
      <c r="E1336" s="9">
        <f>MAX($B$3:B1336)</f>
        <v>2792450</v>
      </c>
      <c r="F1336" s="12">
        <f t="shared" si="62"/>
        <v>0</v>
      </c>
    </row>
    <row r="1337" spans="1:6">
      <c r="A1337" s="1">
        <v>42779</v>
      </c>
      <c r="B1337">
        <v>2801700</v>
      </c>
      <c r="C1337" s="12">
        <f t="shared" si="60"/>
        <v>3.3125033572669604E-3</v>
      </c>
      <c r="D1337" s="12" t="str">
        <f t="shared" si="61"/>
        <v/>
      </c>
      <c r="E1337" s="9">
        <f>MAX($B$3:B1337)</f>
        <v>2801700</v>
      </c>
      <c r="F1337" s="12">
        <f t="shared" si="62"/>
        <v>0</v>
      </c>
    </row>
    <row r="1338" spans="1:6">
      <c r="A1338" s="1">
        <v>42780</v>
      </c>
      <c r="B1338">
        <v>2819700</v>
      </c>
      <c r="C1338" s="12">
        <f t="shared" si="60"/>
        <v>6.4246707356248045E-3</v>
      </c>
      <c r="D1338" s="12" t="str">
        <f t="shared" si="61"/>
        <v/>
      </c>
      <c r="E1338" s="9">
        <f>MAX($B$3:B1338)</f>
        <v>2819700</v>
      </c>
      <c r="F1338" s="12">
        <f t="shared" si="62"/>
        <v>0</v>
      </c>
    </row>
    <row r="1339" spans="1:6">
      <c r="A1339" s="1">
        <v>42781</v>
      </c>
      <c r="B1339">
        <v>2810700</v>
      </c>
      <c r="C1339" s="12">
        <f t="shared" si="60"/>
        <v>-3.1918289179699855E-3</v>
      </c>
      <c r="D1339" s="12">
        <f t="shared" si="61"/>
        <v>-3.1918289179699855E-3</v>
      </c>
      <c r="E1339" s="9">
        <f>MAX($B$3:B1339)</f>
        <v>2819700</v>
      </c>
      <c r="F1339" s="12">
        <f t="shared" si="62"/>
        <v>-3.1918289179699967E-3</v>
      </c>
    </row>
    <row r="1340" spans="1:6">
      <c r="A1340" s="1">
        <v>42782</v>
      </c>
      <c r="B1340">
        <v>2806700</v>
      </c>
      <c r="C1340" s="12">
        <f t="shared" si="60"/>
        <v>-1.4231330273597464E-3</v>
      </c>
      <c r="D1340" s="12">
        <f t="shared" si="61"/>
        <v>-1.4231330273597464E-3</v>
      </c>
      <c r="E1340" s="9">
        <f>MAX($B$3:B1340)</f>
        <v>2819700</v>
      </c>
      <c r="F1340" s="12">
        <f t="shared" si="62"/>
        <v>-4.6104195481788844E-3</v>
      </c>
    </row>
    <row r="1341" spans="1:6">
      <c r="A1341" s="1">
        <v>42783</v>
      </c>
      <c r="B1341">
        <v>2801200</v>
      </c>
      <c r="C1341" s="12">
        <f t="shared" si="60"/>
        <v>-1.959596679374398E-3</v>
      </c>
      <c r="D1341" s="12">
        <f t="shared" si="61"/>
        <v>-1.959596679374398E-3</v>
      </c>
      <c r="E1341" s="9">
        <f>MAX($B$3:B1341)</f>
        <v>2819700</v>
      </c>
      <c r="F1341" s="12">
        <f t="shared" si="62"/>
        <v>-6.5609816647161047E-3</v>
      </c>
    </row>
    <row r="1342" spans="1:6">
      <c r="A1342" s="1">
        <v>42786</v>
      </c>
      <c r="B1342">
        <v>2801200</v>
      </c>
      <c r="C1342" s="12">
        <f t="shared" si="60"/>
        <v>0</v>
      </c>
      <c r="D1342" s="12" t="str">
        <f t="shared" si="61"/>
        <v/>
      </c>
      <c r="E1342" s="9">
        <f>MAX($B$3:B1342)</f>
        <v>2819700</v>
      </c>
      <c r="F1342" s="12">
        <f t="shared" si="62"/>
        <v>-6.5609816647161047E-3</v>
      </c>
    </row>
    <row r="1343" spans="1:6">
      <c r="A1343" s="1">
        <v>42787</v>
      </c>
      <c r="B1343">
        <v>2797700</v>
      </c>
      <c r="C1343" s="12">
        <f t="shared" si="60"/>
        <v>-1.2494645152077988E-3</v>
      </c>
      <c r="D1343" s="12">
        <f t="shared" si="61"/>
        <v>-1.2494645152077988E-3</v>
      </c>
      <c r="E1343" s="9">
        <f>MAX($B$3:B1343)</f>
        <v>2819700</v>
      </c>
      <c r="F1343" s="12">
        <f t="shared" si="62"/>
        <v>-7.8022484661488811E-3</v>
      </c>
    </row>
    <row r="1344" spans="1:6">
      <c r="A1344" s="1">
        <v>42788</v>
      </c>
      <c r="B1344">
        <v>2794700</v>
      </c>
      <c r="C1344" s="12">
        <f t="shared" si="60"/>
        <v>-1.0723093970046449E-3</v>
      </c>
      <c r="D1344" s="12">
        <f t="shared" si="61"/>
        <v>-1.0723093970046449E-3</v>
      </c>
      <c r="E1344" s="9">
        <f>MAX($B$3:B1344)</f>
        <v>2819700</v>
      </c>
      <c r="F1344" s="12">
        <f t="shared" si="62"/>
        <v>-8.8661914388055464E-3</v>
      </c>
    </row>
    <row r="1345" spans="1:6">
      <c r="A1345" s="1">
        <v>42789</v>
      </c>
      <c r="B1345">
        <v>2780700</v>
      </c>
      <c r="C1345" s="12">
        <f t="shared" si="60"/>
        <v>-5.0094822342290346E-3</v>
      </c>
      <c r="D1345" s="12">
        <f t="shared" si="61"/>
        <v>-5.0094822342290346E-3</v>
      </c>
      <c r="E1345" s="9">
        <f>MAX($B$3:B1345)</f>
        <v>2819700</v>
      </c>
      <c r="F1345" s="12">
        <f t="shared" si="62"/>
        <v>-1.3831258644536652E-2</v>
      </c>
    </row>
    <row r="1346" spans="1:6">
      <c r="A1346" s="1">
        <v>42790</v>
      </c>
      <c r="B1346">
        <v>2780950</v>
      </c>
      <c r="C1346" s="12">
        <f t="shared" si="60"/>
        <v>8.9905419498714778E-5</v>
      </c>
      <c r="D1346" s="12" t="str">
        <f t="shared" si="61"/>
        <v/>
      </c>
      <c r="E1346" s="9">
        <f>MAX($B$3:B1346)</f>
        <v>2819700</v>
      </c>
      <c r="F1346" s="12">
        <f t="shared" si="62"/>
        <v>-1.3742596730148597E-2</v>
      </c>
    </row>
    <row r="1347" spans="1:6">
      <c r="A1347" s="1">
        <v>42793</v>
      </c>
      <c r="B1347">
        <v>2785200</v>
      </c>
      <c r="C1347" s="12">
        <f t="shared" si="60"/>
        <v>1.5282547330948137E-3</v>
      </c>
      <c r="D1347" s="12" t="str">
        <f t="shared" si="61"/>
        <v/>
      </c>
      <c r="E1347" s="9">
        <f>MAX($B$3:B1347)</f>
        <v>2819700</v>
      </c>
      <c r="F1347" s="12">
        <f t="shared" si="62"/>
        <v>-1.2235344185551654E-2</v>
      </c>
    </row>
    <row r="1348" spans="1:6">
      <c r="A1348" s="1">
        <v>42794</v>
      </c>
      <c r="B1348">
        <v>2779700</v>
      </c>
      <c r="C1348" s="12">
        <f t="shared" ref="C1348:C1362" si="63">B1348/B1347-1</f>
        <v>-1.974723538704537E-3</v>
      </c>
      <c r="D1348" s="12">
        <f t="shared" si="61"/>
        <v>-1.974723538704537E-3</v>
      </c>
      <c r="E1348" s="9">
        <f>MAX($B$3:B1348)</f>
        <v>2819700</v>
      </c>
      <c r="F1348" s="12">
        <f t="shared" si="62"/>
        <v>-1.4185906302088875E-2</v>
      </c>
    </row>
    <row r="1349" spans="1:6">
      <c r="A1349" s="1">
        <v>42795</v>
      </c>
      <c r="B1349">
        <v>2786200</v>
      </c>
      <c r="C1349" s="12">
        <f t="shared" si="63"/>
        <v>2.3383818397668676E-3</v>
      </c>
      <c r="D1349" s="12" t="str">
        <f t="shared" ref="D1349:D1362" si="64">IF(C1349&lt;0,C1349,"")</f>
        <v/>
      </c>
      <c r="E1349" s="9">
        <f>MAX($B$3:B1349)</f>
        <v>2819700</v>
      </c>
      <c r="F1349" s="12">
        <f t="shared" si="62"/>
        <v>-1.1880696527999432E-2</v>
      </c>
    </row>
    <row r="1350" spans="1:6">
      <c r="A1350" s="1">
        <v>42796</v>
      </c>
      <c r="B1350">
        <v>2785700</v>
      </c>
      <c r="C1350" s="12">
        <f t="shared" si="63"/>
        <v>-1.794558897423304E-4</v>
      </c>
      <c r="D1350" s="12">
        <f t="shared" si="64"/>
        <v>-1.794558897423304E-4</v>
      </c>
      <c r="E1350" s="9">
        <f>MAX($B$3:B1350)</f>
        <v>2819700</v>
      </c>
      <c r="F1350" s="12">
        <f t="shared" ref="F1350:F1362" si="65">(B1350-E1350)/E1350</f>
        <v>-1.2058020356775544E-2</v>
      </c>
    </row>
    <row r="1351" spans="1:6">
      <c r="A1351" s="1">
        <v>42797</v>
      </c>
      <c r="B1351">
        <v>2799200</v>
      </c>
      <c r="C1351" s="12">
        <f t="shared" si="63"/>
        <v>4.8461786983522437E-3</v>
      </c>
      <c r="D1351" s="12" t="str">
        <f t="shared" si="64"/>
        <v/>
      </c>
      <c r="E1351" s="9">
        <f>MAX($B$3:B1351)</f>
        <v>2819700</v>
      </c>
      <c r="F1351" s="12">
        <f t="shared" si="65"/>
        <v>-7.2702769798205485E-3</v>
      </c>
    </row>
    <row r="1352" spans="1:6">
      <c r="A1352" s="1">
        <v>42800</v>
      </c>
      <c r="B1352">
        <v>2803200</v>
      </c>
      <c r="C1352" s="12">
        <f t="shared" si="63"/>
        <v>1.4289797084880984E-3</v>
      </c>
      <c r="D1352" s="12" t="str">
        <f t="shared" si="64"/>
        <v/>
      </c>
      <c r="E1352" s="9">
        <f>MAX($B$3:B1352)</f>
        <v>2819700</v>
      </c>
      <c r="F1352" s="12">
        <f t="shared" si="65"/>
        <v>-5.8516863496116608E-3</v>
      </c>
    </row>
    <row r="1353" spans="1:6">
      <c r="A1353" s="1">
        <v>42801</v>
      </c>
      <c r="B1353">
        <v>2802700</v>
      </c>
      <c r="C1353" s="12">
        <f t="shared" si="63"/>
        <v>-1.7836757990863372E-4</v>
      </c>
      <c r="D1353" s="12">
        <f t="shared" si="64"/>
        <v>-1.7836757990863372E-4</v>
      </c>
      <c r="E1353" s="9">
        <f>MAX($B$3:B1353)</f>
        <v>2819700</v>
      </c>
      <c r="F1353" s="12">
        <f t="shared" si="65"/>
        <v>-6.029010178387772E-3</v>
      </c>
    </row>
    <row r="1354" spans="1:6">
      <c r="A1354" s="1">
        <v>42802</v>
      </c>
      <c r="B1354">
        <v>2803200</v>
      </c>
      <c r="C1354" s="12">
        <f t="shared" si="63"/>
        <v>1.7839940057795545E-4</v>
      </c>
      <c r="D1354" s="12" t="str">
        <f t="shared" si="64"/>
        <v/>
      </c>
      <c r="E1354" s="9">
        <f>MAX($B$3:B1354)</f>
        <v>2819700</v>
      </c>
      <c r="F1354" s="12">
        <f t="shared" si="65"/>
        <v>-5.8516863496116608E-3</v>
      </c>
    </row>
    <row r="1355" spans="1:6">
      <c r="A1355" s="1">
        <v>42803</v>
      </c>
      <c r="B1355">
        <v>2802700</v>
      </c>
      <c r="C1355" s="12">
        <f t="shared" si="63"/>
        <v>-1.7836757990863372E-4</v>
      </c>
      <c r="D1355" s="12">
        <f t="shared" si="64"/>
        <v>-1.7836757990863372E-4</v>
      </c>
      <c r="E1355" s="9">
        <f>MAX($B$3:B1355)</f>
        <v>2819700</v>
      </c>
      <c r="F1355" s="12">
        <f t="shared" si="65"/>
        <v>-6.029010178387772E-3</v>
      </c>
    </row>
    <row r="1356" spans="1:6">
      <c r="A1356" s="1">
        <v>42804</v>
      </c>
      <c r="B1356">
        <v>2808950</v>
      </c>
      <c r="C1356" s="12">
        <f t="shared" si="63"/>
        <v>2.2299925072251092E-3</v>
      </c>
      <c r="D1356" s="12" t="str">
        <f t="shared" si="64"/>
        <v/>
      </c>
      <c r="E1356" s="9">
        <f>MAX($B$3:B1356)</f>
        <v>2819700</v>
      </c>
      <c r="F1356" s="12">
        <f t="shared" si="65"/>
        <v>-3.812462318686385E-3</v>
      </c>
    </row>
    <row r="1357" spans="1:6">
      <c r="A1357" s="1">
        <v>42807</v>
      </c>
      <c r="B1357">
        <v>2818700</v>
      </c>
      <c r="C1357" s="12">
        <f t="shared" si="63"/>
        <v>3.4710479004609329E-3</v>
      </c>
      <c r="D1357" s="12" t="str">
        <f t="shared" si="64"/>
        <v/>
      </c>
      <c r="E1357" s="9">
        <f>MAX($B$3:B1357)</f>
        <v>2819700</v>
      </c>
      <c r="F1357" s="12">
        <f t="shared" si="65"/>
        <v>-3.5464765755222185E-4</v>
      </c>
    </row>
    <row r="1358" spans="1:6">
      <c r="A1358" s="1">
        <v>42808</v>
      </c>
      <c r="B1358">
        <v>2810200</v>
      </c>
      <c r="C1358" s="12">
        <f t="shared" si="63"/>
        <v>-3.0155745556462721E-3</v>
      </c>
      <c r="D1358" s="12">
        <f t="shared" si="64"/>
        <v>-3.0155745556462721E-3</v>
      </c>
      <c r="E1358" s="9">
        <f>MAX($B$3:B1358)</f>
        <v>2819700</v>
      </c>
      <c r="F1358" s="12">
        <f t="shared" si="65"/>
        <v>-3.3691527467461079E-3</v>
      </c>
    </row>
    <row r="1359" spans="1:6">
      <c r="A1359" s="1">
        <v>42809</v>
      </c>
      <c r="B1359">
        <v>2820200</v>
      </c>
      <c r="C1359" s="12">
        <f t="shared" si="63"/>
        <v>3.5584655896376827E-3</v>
      </c>
      <c r="D1359" s="12" t="str">
        <f t="shared" si="64"/>
        <v/>
      </c>
      <c r="E1359" s="9">
        <f>MAX($B$3:B1359)</f>
        <v>2820200</v>
      </c>
      <c r="F1359" s="12">
        <f t="shared" si="65"/>
        <v>0</v>
      </c>
    </row>
    <row r="1360" spans="1:6">
      <c r="A1360" s="1">
        <v>42810</v>
      </c>
      <c r="B1360">
        <v>2832200</v>
      </c>
      <c r="C1360" s="12">
        <f t="shared" si="63"/>
        <v>4.2550173746542796E-3</v>
      </c>
      <c r="D1360" s="12" t="str">
        <f t="shared" si="64"/>
        <v/>
      </c>
      <c r="E1360" s="9">
        <f>MAX($B$3:B1360)</f>
        <v>2832200</v>
      </c>
      <c r="F1360" s="12">
        <f t="shared" si="65"/>
        <v>0</v>
      </c>
    </row>
    <row r="1361" spans="1:6">
      <c r="A1361" s="1">
        <v>42811</v>
      </c>
      <c r="B1361">
        <v>2834700</v>
      </c>
      <c r="C1361" s="12">
        <f t="shared" si="63"/>
        <v>8.8270602358586636E-4</v>
      </c>
      <c r="D1361" s="12" t="str">
        <f t="shared" si="64"/>
        <v/>
      </c>
      <c r="E1361" s="9">
        <f>MAX($B$3:B1361)</f>
        <v>2834700</v>
      </c>
      <c r="F1361" s="12">
        <f t="shared" si="65"/>
        <v>0</v>
      </c>
    </row>
    <row r="1362" spans="1:6">
      <c r="A1362" s="1">
        <v>42814</v>
      </c>
      <c r="B1362">
        <v>2838200</v>
      </c>
      <c r="C1362" s="12">
        <f t="shared" si="63"/>
        <v>1.2346985571665137E-3</v>
      </c>
      <c r="D1362" s="12" t="str">
        <f t="shared" si="64"/>
        <v/>
      </c>
      <c r="E1362" s="9">
        <f>MAX($B$3:B1362)</f>
        <v>2838200</v>
      </c>
      <c r="F1362" s="12">
        <f t="shared" si="65"/>
        <v>0</v>
      </c>
    </row>
    <row r="1363" spans="1:6">
      <c r="D1363" s="12"/>
      <c r="F1363" s="23"/>
    </row>
    <row r="1364" spans="1:6">
      <c r="D1364" s="12"/>
      <c r="F1364" s="23"/>
    </row>
    <row r="1365" spans="1:6">
      <c r="D1365" s="12"/>
      <c r="F1365" s="23"/>
    </row>
    <row r="1366" spans="1:6">
      <c r="D1366" s="12"/>
      <c r="F1366" s="23"/>
    </row>
    <row r="1367" spans="1:6">
      <c r="D1367" s="12"/>
      <c r="F1367" s="23"/>
    </row>
    <row r="1368" spans="1:6">
      <c r="D1368" s="12"/>
      <c r="F1368" s="23"/>
    </row>
    <row r="1369" spans="1:6">
      <c r="D1369" s="12"/>
      <c r="F1369" s="23"/>
    </row>
    <row r="1370" spans="1:6">
      <c r="D1370" s="12"/>
      <c r="F1370" s="2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RowHeight="13.5"/>
  <cols>
    <col min="1" max="1" width="11.625" style="9" bestFit="1" customWidth="1"/>
    <col min="2" max="3" width="9" style="9"/>
    <col min="4" max="4" width="9" style="12"/>
    <col min="5" max="5" width="9" style="9"/>
    <col min="6" max="6" width="11.625" style="9" customWidth="1"/>
    <col min="7" max="7" width="14.875" style="9" customWidth="1"/>
    <col min="8" max="11" width="9" style="9"/>
    <col min="12" max="12" width="17.25" style="9" bestFit="1" customWidth="1"/>
    <col min="13" max="13" width="10.5" style="9" bestFit="1" customWidth="1"/>
    <col min="14" max="16384" width="9" style="9"/>
  </cols>
  <sheetData>
    <row r="1" spans="1:16" s="7" customFormat="1" ht="27">
      <c r="A1" s="7" t="s">
        <v>21</v>
      </c>
      <c r="B1" s="7" t="s">
        <v>0</v>
      </c>
      <c r="C1" s="7" t="s">
        <v>0</v>
      </c>
      <c r="D1" s="8" t="s">
        <v>19</v>
      </c>
      <c r="E1" s="7" t="s">
        <v>20</v>
      </c>
      <c r="F1" s="7" t="s">
        <v>23</v>
      </c>
      <c r="G1" s="7" t="s">
        <v>24</v>
      </c>
      <c r="I1" s="26"/>
      <c r="J1" s="26"/>
      <c r="K1" s="26"/>
      <c r="L1" s="26" t="s">
        <v>21</v>
      </c>
    </row>
    <row r="2" spans="1:16">
      <c r="A2" s="11">
        <v>40910</v>
      </c>
      <c r="B2" s="9">
        <v>1000000</v>
      </c>
      <c r="C2" s="9">
        <f>B2+$I$13</f>
        <v>2000000</v>
      </c>
      <c r="I2" s="13" t="s">
        <v>7</v>
      </c>
      <c r="J2" s="13" t="s">
        <v>8</v>
      </c>
      <c r="K2" s="13"/>
      <c r="L2" s="18">
        <f>C1362/C2-1</f>
        <v>0.91910000000000003</v>
      </c>
    </row>
    <row r="3" spans="1:16">
      <c r="A3" s="11">
        <v>40911</v>
      </c>
      <c r="B3" s="9">
        <v>1000000</v>
      </c>
      <c r="C3" s="9">
        <f t="shared" ref="C3:C66" si="0">B3+$I$13</f>
        <v>2000000</v>
      </c>
      <c r="D3" s="12">
        <f>C3/C2-1</f>
        <v>0</v>
      </c>
      <c r="I3" s="13" t="s">
        <v>9</v>
      </c>
      <c r="J3" s="13" t="s">
        <v>10</v>
      </c>
      <c r="K3" s="13"/>
      <c r="L3" s="19">
        <f>AVERAGE(D:D)*252</f>
        <v>0.12840449613169255</v>
      </c>
    </row>
    <row r="4" spans="1:16">
      <c r="A4" s="11">
        <v>40912</v>
      </c>
      <c r="B4" s="9">
        <v>1000000</v>
      </c>
      <c r="C4" s="9">
        <f t="shared" si="0"/>
        <v>2000000</v>
      </c>
      <c r="D4" s="12">
        <f t="shared" ref="D4:D67" si="1">C4/C3-1</f>
        <v>0</v>
      </c>
      <c r="E4" s="12" t="str">
        <f>IF(D4&lt;0,D4,"")</f>
        <v/>
      </c>
      <c r="G4" s="12"/>
      <c r="I4" s="13" t="s">
        <v>11</v>
      </c>
      <c r="J4" s="13" t="s">
        <v>12</v>
      </c>
      <c r="K4" s="13"/>
      <c r="L4" s="16">
        <f>STDEVA(D:D)*POWER(252,0.5)</f>
        <v>0.12314103715783969</v>
      </c>
    </row>
    <row r="5" spans="1:16">
      <c r="A5" s="11">
        <v>40913</v>
      </c>
      <c r="B5" s="9">
        <v>1000000</v>
      </c>
      <c r="C5" s="9">
        <f t="shared" si="0"/>
        <v>2000000</v>
      </c>
      <c r="D5" s="12">
        <f t="shared" si="1"/>
        <v>0</v>
      </c>
      <c r="E5" s="12" t="str">
        <f t="shared" ref="E5:E68" si="2">IF(D5&lt;0,D5,"")</f>
        <v/>
      </c>
      <c r="F5" s="9">
        <f>MAX($C$3:C5)</f>
        <v>2000000</v>
      </c>
      <c r="G5" s="12">
        <f>(C5-F5)/F5</f>
        <v>0</v>
      </c>
      <c r="I5" s="13" t="s">
        <v>13</v>
      </c>
      <c r="J5" s="13" t="s">
        <v>14</v>
      </c>
      <c r="K5" s="13"/>
      <c r="L5" s="17">
        <f>L3/L4</f>
        <v>1.042743338007672</v>
      </c>
      <c r="O5" s="9" t="s">
        <v>26</v>
      </c>
      <c r="P5" s="9">
        <v>19</v>
      </c>
    </row>
    <row r="6" spans="1:16">
      <c r="A6" s="11">
        <v>40914</v>
      </c>
      <c r="B6" s="9">
        <v>1000000</v>
      </c>
      <c r="C6" s="9">
        <f t="shared" si="0"/>
        <v>2000000</v>
      </c>
      <c r="D6" s="12">
        <f t="shared" si="1"/>
        <v>0</v>
      </c>
      <c r="E6" s="12" t="str">
        <f t="shared" si="2"/>
        <v/>
      </c>
      <c r="F6" s="9">
        <f>MAX($C$3:C6)</f>
        <v>2000000</v>
      </c>
      <c r="G6" s="12">
        <f t="shared" ref="G6:G69" si="3">(C6-F6)/F6</f>
        <v>0</v>
      </c>
      <c r="I6" s="13" t="s">
        <v>15</v>
      </c>
      <c r="J6" s="13" t="s">
        <v>16</v>
      </c>
      <c r="K6" s="13"/>
      <c r="L6" s="16">
        <f>STDEVA(E:E)*POWER(252,0.5)</f>
        <v>7.80641639376769E-2</v>
      </c>
      <c r="O6" s="9" t="s">
        <v>27</v>
      </c>
      <c r="P6" s="9">
        <v>16</v>
      </c>
    </row>
    <row r="7" spans="1:16">
      <c r="A7" s="11">
        <v>40917</v>
      </c>
      <c r="B7" s="9">
        <v>1000000</v>
      </c>
      <c r="C7" s="9">
        <f t="shared" si="0"/>
        <v>2000000</v>
      </c>
      <c r="D7" s="12">
        <f t="shared" si="1"/>
        <v>0</v>
      </c>
      <c r="E7" s="12" t="str">
        <f t="shared" si="2"/>
        <v/>
      </c>
      <c r="F7" s="9">
        <f>MAX($C$3:C7)</f>
        <v>2000000</v>
      </c>
      <c r="G7" s="12">
        <f t="shared" si="3"/>
        <v>0</v>
      </c>
      <c r="I7" s="13" t="s">
        <v>17</v>
      </c>
      <c r="J7" s="13" t="s">
        <v>18</v>
      </c>
      <c r="K7" s="13"/>
      <c r="L7" s="27">
        <f>L3/L6</f>
        <v>1.6448584043531835</v>
      </c>
    </row>
    <row r="8" spans="1:16">
      <c r="A8" s="11">
        <v>40918</v>
      </c>
      <c r="B8" s="9">
        <v>1000000</v>
      </c>
      <c r="C8" s="9">
        <f t="shared" si="0"/>
        <v>2000000</v>
      </c>
      <c r="D8" s="12">
        <f t="shared" si="1"/>
        <v>0</v>
      </c>
      <c r="E8" s="12" t="str">
        <f t="shared" si="2"/>
        <v/>
      </c>
      <c r="F8" s="9">
        <f>MAX($C$3:C8)</f>
        <v>2000000</v>
      </c>
      <c r="G8" s="12">
        <f t="shared" si="3"/>
        <v>0</v>
      </c>
      <c r="I8" s="15" t="s">
        <v>25</v>
      </c>
      <c r="L8" s="12">
        <f>MIN(G:G)</f>
        <v>-0.11326058201058201</v>
      </c>
      <c r="M8" s="11">
        <v>42411</v>
      </c>
    </row>
    <row r="9" spans="1:16">
      <c r="A9" s="11">
        <v>40919</v>
      </c>
      <c r="B9" s="9">
        <v>1000000</v>
      </c>
      <c r="C9" s="9">
        <f t="shared" si="0"/>
        <v>2000000</v>
      </c>
      <c r="D9" s="12">
        <f t="shared" si="1"/>
        <v>0</v>
      </c>
      <c r="E9" s="12" t="str">
        <f t="shared" si="2"/>
        <v/>
      </c>
      <c r="F9" s="9">
        <f>MAX($C$3:C9)</f>
        <v>2000000</v>
      </c>
      <c r="G9" s="12">
        <f t="shared" si="3"/>
        <v>0</v>
      </c>
      <c r="I9" s="13"/>
    </row>
    <row r="10" spans="1:16">
      <c r="A10" s="11">
        <v>40920</v>
      </c>
      <c r="B10" s="9">
        <v>1000000</v>
      </c>
      <c r="C10" s="9">
        <f t="shared" si="0"/>
        <v>2000000</v>
      </c>
      <c r="D10" s="12">
        <f t="shared" si="1"/>
        <v>0</v>
      </c>
      <c r="E10" s="12" t="str">
        <f t="shared" si="2"/>
        <v/>
      </c>
      <c r="F10" s="9">
        <f>MAX($C$3:C10)</f>
        <v>2000000</v>
      </c>
      <c r="G10" s="12">
        <f t="shared" si="3"/>
        <v>0</v>
      </c>
      <c r="I10" s="13"/>
    </row>
    <row r="11" spans="1:16">
      <c r="A11" s="11">
        <v>40921</v>
      </c>
      <c r="B11" s="9">
        <v>1000000</v>
      </c>
      <c r="C11" s="9">
        <f t="shared" si="0"/>
        <v>2000000</v>
      </c>
      <c r="D11" s="12">
        <f t="shared" si="1"/>
        <v>0</v>
      </c>
      <c r="E11" s="12" t="str">
        <f t="shared" si="2"/>
        <v/>
      </c>
      <c r="F11" s="9">
        <f>MAX($C$3:C11)</f>
        <v>2000000</v>
      </c>
      <c r="G11" s="12">
        <f t="shared" si="3"/>
        <v>0</v>
      </c>
    </row>
    <row r="12" spans="1:16">
      <c r="A12" s="11">
        <v>40924</v>
      </c>
      <c r="B12" s="9">
        <v>1000000</v>
      </c>
      <c r="C12" s="9">
        <f t="shared" si="0"/>
        <v>2000000</v>
      </c>
      <c r="D12" s="12">
        <f t="shared" si="1"/>
        <v>0</v>
      </c>
      <c r="E12" s="12" t="str">
        <f t="shared" si="2"/>
        <v/>
      </c>
      <c r="F12" s="9">
        <f>MAX($C$3:C12)</f>
        <v>2000000</v>
      </c>
      <c r="G12" s="12">
        <f t="shared" si="3"/>
        <v>0</v>
      </c>
    </row>
    <row r="13" spans="1:16">
      <c r="A13" s="11">
        <v>40925</v>
      </c>
      <c r="B13" s="9">
        <v>1000000</v>
      </c>
      <c r="C13" s="9">
        <f t="shared" si="0"/>
        <v>2000000</v>
      </c>
      <c r="D13" s="12">
        <f t="shared" si="1"/>
        <v>0</v>
      </c>
      <c r="E13" s="12" t="str">
        <f t="shared" si="2"/>
        <v/>
      </c>
      <c r="F13" s="9">
        <f>MAX($C$3:C13)</f>
        <v>2000000</v>
      </c>
      <c r="G13" s="12">
        <f t="shared" si="3"/>
        <v>0</v>
      </c>
      <c r="I13" s="9">
        <v>1000000</v>
      </c>
      <c r="K13" s="9">
        <f>19*30*1000</f>
        <v>570000</v>
      </c>
    </row>
    <row r="14" spans="1:16">
      <c r="A14" s="11">
        <v>40926</v>
      </c>
      <c r="B14" s="9">
        <v>1000000</v>
      </c>
      <c r="C14" s="9">
        <f t="shared" si="0"/>
        <v>2000000</v>
      </c>
      <c r="D14" s="12">
        <f t="shared" si="1"/>
        <v>0</v>
      </c>
      <c r="E14" s="12" t="str">
        <f t="shared" si="2"/>
        <v/>
      </c>
      <c r="F14" s="9">
        <f>MAX($C$3:C14)</f>
        <v>2000000</v>
      </c>
      <c r="G14" s="12">
        <f t="shared" si="3"/>
        <v>0</v>
      </c>
      <c r="K14" s="2">
        <f>K13/C2</f>
        <v>0.28499999999999998</v>
      </c>
    </row>
    <row r="15" spans="1:16">
      <c r="A15" s="11">
        <v>40927</v>
      </c>
      <c r="B15" s="9">
        <v>1010500</v>
      </c>
      <c r="C15" s="9">
        <f t="shared" si="0"/>
        <v>2010500</v>
      </c>
      <c r="D15" s="12">
        <f t="shared" si="1"/>
        <v>5.2499999999999769E-3</v>
      </c>
      <c r="E15" s="12" t="str">
        <f t="shared" si="2"/>
        <v/>
      </c>
      <c r="F15" s="9">
        <f>MAX($C$3:C15)</f>
        <v>2010500</v>
      </c>
      <c r="G15" s="12">
        <f t="shared" si="3"/>
        <v>0</v>
      </c>
    </row>
    <row r="16" spans="1:16">
      <c r="A16" s="11">
        <v>40928</v>
      </c>
      <c r="B16" s="9">
        <v>1015500</v>
      </c>
      <c r="C16" s="9">
        <f t="shared" si="0"/>
        <v>2015500</v>
      </c>
      <c r="D16" s="12">
        <f t="shared" si="1"/>
        <v>2.4869435463814593E-3</v>
      </c>
      <c r="E16" s="12" t="str">
        <f t="shared" si="2"/>
        <v/>
      </c>
      <c r="F16" s="9">
        <f>MAX($C$3:C16)</f>
        <v>2015500</v>
      </c>
      <c r="G16" s="12">
        <f t="shared" si="3"/>
        <v>0</v>
      </c>
    </row>
    <row r="17" spans="1:7">
      <c r="A17" s="11">
        <v>40931</v>
      </c>
      <c r="B17" s="9">
        <v>1020000</v>
      </c>
      <c r="C17" s="9">
        <f t="shared" si="0"/>
        <v>2020000</v>
      </c>
      <c r="D17" s="12">
        <f t="shared" si="1"/>
        <v>2.2326966013395122E-3</v>
      </c>
      <c r="E17" s="12" t="str">
        <f t="shared" si="2"/>
        <v/>
      </c>
      <c r="F17" s="9">
        <f>MAX($C$3:C17)</f>
        <v>2020000</v>
      </c>
      <c r="G17" s="12">
        <f t="shared" si="3"/>
        <v>0</v>
      </c>
    </row>
    <row r="18" spans="1:7">
      <c r="A18" s="11">
        <v>40932</v>
      </c>
      <c r="B18" s="9">
        <v>1022000</v>
      </c>
      <c r="C18" s="9">
        <f t="shared" si="0"/>
        <v>2022000</v>
      </c>
      <c r="D18" s="12">
        <f t="shared" si="1"/>
        <v>9.9009900990099098E-4</v>
      </c>
      <c r="E18" s="12" t="str">
        <f t="shared" si="2"/>
        <v/>
      </c>
      <c r="F18" s="9">
        <f>MAX($C$3:C18)</f>
        <v>2022000</v>
      </c>
      <c r="G18" s="12">
        <f t="shared" si="3"/>
        <v>0</v>
      </c>
    </row>
    <row r="19" spans="1:7">
      <c r="A19" s="11">
        <v>40933</v>
      </c>
      <c r="B19" s="9">
        <v>1027000</v>
      </c>
      <c r="C19" s="9">
        <f t="shared" si="0"/>
        <v>2027000</v>
      </c>
      <c r="D19" s="12">
        <f t="shared" si="1"/>
        <v>2.4727992087043571E-3</v>
      </c>
      <c r="E19" s="12" t="str">
        <f t="shared" si="2"/>
        <v/>
      </c>
      <c r="F19" s="9">
        <f>MAX($C$3:C19)</f>
        <v>2027000</v>
      </c>
      <c r="G19" s="12">
        <f t="shared" si="3"/>
        <v>0</v>
      </c>
    </row>
    <row r="20" spans="1:7">
      <c r="A20" s="11">
        <v>40934</v>
      </c>
      <c r="B20" s="9">
        <v>1025500</v>
      </c>
      <c r="C20" s="9">
        <f t="shared" si="0"/>
        <v>2025500</v>
      </c>
      <c r="D20" s="12">
        <f t="shared" si="1"/>
        <v>-7.4000986679823022E-4</v>
      </c>
      <c r="E20" s="12">
        <f t="shared" si="2"/>
        <v>-7.4000986679823022E-4</v>
      </c>
      <c r="F20" s="9">
        <f>MAX($C$3:C20)</f>
        <v>2027000</v>
      </c>
      <c r="G20" s="12">
        <f t="shared" si="3"/>
        <v>-7.4000986679822393E-4</v>
      </c>
    </row>
    <row r="21" spans="1:7">
      <c r="A21" s="11">
        <v>40935</v>
      </c>
      <c r="B21" s="9">
        <v>1030000</v>
      </c>
      <c r="C21" s="9">
        <f t="shared" si="0"/>
        <v>2030000</v>
      </c>
      <c r="D21" s="12">
        <f t="shared" si="1"/>
        <v>2.2216736608244858E-3</v>
      </c>
      <c r="E21" s="12" t="str">
        <f t="shared" si="2"/>
        <v/>
      </c>
      <c r="F21" s="9">
        <f>MAX($C$3:C21)</f>
        <v>2030000</v>
      </c>
      <c r="G21" s="12">
        <f t="shared" si="3"/>
        <v>0</v>
      </c>
    </row>
    <row r="22" spans="1:7">
      <c r="A22" s="11">
        <v>40938</v>
      </c>
      <c r="B22" s="9">
        <v>1027500</v>
      </c>
      <c r="C22" s="9">
        <f t="shared" si="0"/>
        <v>2027500</v>
      </c>
      <c r="D22" s="12">
        <f t="shared" si="1"/>
        <v>-1.2315270935960854E-3</v>
      </c>
      <c r="E22" s="12">
        <f t="shared" si="2"/>
        <v>-1.2315270935960854E-3</v>
      </c>
      <c r="F22" s="9">
        <f>MAX($C$3:C22)</f>
        <v>2030000</v>
      </c>
      <c r="G22" s="12">
        <f t="shared" si="3"/>
        <v>-1.2315270935960591E-3</v>
      </c>
    </row>
    <row r="23" spans="1:7">
      <c r="A23" s="11">
        <v>40939</v>
      </c>
      <c r="B23" s="9">
        <v>1026000</v>
      </c>
      <c r="C23" s="9">
        <f t="shared" si="0"/>
        <v>2026000</v>
      </c>
      <c r="D23" s="12">
        <f t="shared" si="1"/>
        <v>-7.3982737361277806E-4</v>
      </c>
      <c r="E23" s="12">
        <f t="shared" si="2"/>
        <v>-7.3982737361277806E-4</v>
      </c>
      <c r="F23" s="9">
        <f>MAX($C$3:C23)</f>
        <v>2030000</v>
      </c>
      <c r="G23" s="12">
        <f t="shared" si="3"/>
        <v>-1.9704433497536944E-3</v>
      </c>
    </row>
    <row r="24" spans="1:7">
      <c r="A24" s="11">
        <v>40940</v>
      </c>
      <c r="B24" s="9">
        <v>1031000</v>
      </c>
      <c r="C24" s="9">
        <f t="shared" si="0"/>
        <v>2031000</v>
      </c>
      <c r="D24" s="12">
        <f t="shared" si="1"/>
        <v>2.4679170779862147E-3</v>
      </c>
      <c r="E24" s="12" t="str">
        <f t="shared" si="2"/>
        <v/>
      </c>
      <c r="F24" s="9">
        <f>MAX($C$3:C24)</f>
        <v>2031000</v>
      </c>
      <c r="G24" s="12">
        <f t="shared" si="3"/>
        <v>0</v>
      </c>
    </row>
    <row r="25" spans="1:7">
      <c r="A25" s="11">
        <v>40941</v>
      </c>
      <c r="B25" s="9">
        <v>1037000</v>
      </c>
      <c r="C25" s="9">
        <f t="shared" si="0"/>
        <v>2037000</v>
      </c>
      <c r="D25" s="12">
        <f t="shared" si="1"/>
        <v>2.9542097488921559E-3</v>
      </c>
      <c r="E25" s="12" t="str">
        <f t="shared" si="2"/>
        <v/>
      </c>
      <c r="F25" s="9">
        <f>MAX($C$3:C25)</f>
        <v>2037000</v>
      </c>
      <c r="G25" s="12">
        <f t="shared" si="3"/>
        <v>0</v>
      </c>
    </row>
    <row r="26" spans="1:7">
      <c r="A26" s="11">
        <v>40942</v>
      </c>
      <c r="B26" s="9">
        <v>1043500</v>
      </c>
      <c r="C26" s="9">
        <f t="shared" si="0"/>
        <v>2043500</v>
      </c>
      <c r="D26" s="12">
        <f t="shared" si="1"/>
        <v>3.1909671084928704E-3</v>
      </c>
      <c r="E26" s="12" t="str">
        <f t="shared" si="2"/>
        <v/>
      </c>
      <c r="F26" s="9">
        <f>MAX($C$3:C26)</f>
        <v>2043500</v>
      </c>
      <c r="G26" s="12">
        <f t="shared" si="3"/>
        <v>0</v>
      </c>
    </row>
    <row r="27" spans="1:7">
      <c r="A27" s="11">
        <v>40945</v>
      </c>
      <c r="B27" s="9">
        <v>1047000</v>
      </c>
      <c r="C27" s="9">
        <f t="shared" si="0"/>
        <v>2047000</v>
      </c>
      <c r="D27" s="12">
        <f t="shared" si="1"/>
        <v>1.71274773672625E-3</v>
      </c>
      <c r="E27" s="12" t="str">
        <f t="shared" si="2"/>
        <v/>
      </c>
      <c r="F27" s="9">
        <f>MAX($C$3:C27)</f>
        <v>2047000</v>
      </c>
      <c r="G27" s="12">
        <f t="shared" si="3"/>
        <v>0</v>
      </c>
    </row>
    <row r="28" spans="1:7">
      <c r="A28" s="11">
        <v>40946</v>
      </c>
      <c r="B28" s="9">
        <v>1048000</v>
      </c>
      <c r="C28" s="9">
        <f t="shared" si="0"/>
        <v>2048000</v>
      </c>
      <c r="D28" s="12">
        <f t="shared" si="1"/>
        <v>4.8851978505126681E-4</v>
      </c>
      <c r="E28" s="12" t="str">
        <f t="shared" si="2"/>
        <v/>
      </c>
      <c r="F28" s="9">
        <f>MAX($C$3:C28)</f>
        <v>2048000</v>
      </c>
      <c r="G28" s="12">
        <f t="shared" si="3"/>
        <v>0</v>
      </c>
    </row>
    <row r="29" spans="1:7">
      <c r="A29" s="11">
        <v>40947</v>
      </c>
      <c r="B29" s="9">
        <v>1044000</v>
      </c>
      <c r="C29" s="9">
        <f t="shared" si="0"/>
        <v>2044000</v>
      </c>
      <c r="D29" s="12">
        <f t="shared" si="1"/>
        <v>-1.953125E-3</v>
      </c>
      <c r="E29" s="12">
        <f t="shared" si="2"/>
        <v>-1.953125E-3</v>
      </c>
      <c r="F29" s="9">
        <f>MAX($C$3:C29)</f>
        <v>2048000</v>
      </c>
      <c r="G29" s="12">
        <f t="shared" si="3"/>
        <v>-1.953125E-3</v>
      </c>
    </row>
    <row r="30" spans="1:7">
      <c r="A30" s="11">
        <v>40948</v>
      </c>
      <c r="B30" s="9">
        <v>1035500</v>
      </c>
      <c r="C30" s="9">
        <f t="shared" si="0"/>
        <v>2035500</v>
      </c>
      <c r="D30" s="12">
        <f t="shared" si="1"/>
        <v>-4.1585127201565486E-3</v>
      </c>
      <c r="E30" s="12">
        <f t="shared" si="2"/>
        <v>-4.1585127201565486E-3</v>
      </c>
      <c r="F30" s="9">
        <f>MAX($C$3:C30)</f>
        <v>2048000</v>
      </c>
      <c r="G30" s="12">
        <f t="shared" si="3"/>
        <v>-6.103515625E-3</v>
      </c>
    </row>
    <row r="31" spans="1:7">
      <c r="A31" s="11">
        <v>40949</v>
      </c>
      <c r="B31" s="9">
        <v>1026000</v>
      </c>
      <c r="C31" s="9">
        <f t="shared" si="0"/>
        <v>2026000</v>
      </c>
      <c r="D31" s="12">
        <f t="shared" si="1"/>
        <v>-4.6671579464504509E-3</v>
      </c>
      <c r="E31" s="12">
        <f t="shared" si="2"/>
        <v>-4.6671579464504509E-3</v>
      </c>
      <c r="F31" s="9">
        <f>MAX($C$3:C31)</f>
        <v>2048000</v>
      </c>
      <c r="G31" s="12">
        <f t="shared" si="3"/>
        <v>-1.07421875E-2</v>
      </c>
    </row>
    <row r="32" spans="1:7">
      <c r="A32" s="11">
        <v>40952</v>
      </c>
      <c r="B32" s="9">
        <v>1032000</v>
      </c>
      <c r="C32" s="9">
        <f t="shared" si="0"/>
        <v>2032000</v>
      </c>
      <c r="D32" s="12">
        <f t="shared" si="1"/>
        <v>2.9615004935834577E-3</v>
      </c>
      <c r="E32" s="12" t="str">
        <f t="shared" si="2"/>
        <v/>
      </c>
      <c r="F32" s="9">
        <f>MAX($C$3:C32)</f>
        <v>2048000</v>
      </c>
      <c r="G32" s="12">
        <f t="shared" si="3"/>
        <v>-7.8125E-3</v>
      </c>
    </row>
    <row r="33" spans="1:7">
      <c r="A33" s="11">
        <v>40953</v>
      </c>
      <c r="B33" s="9">
        <v>1029000</v>
      </c>
      <c r="C33" s="9">
        <f t="shared" si="0"/>
        <v>2029000</v>
      </c>
      <c r="D33" s="12">
        <f t="shared" si="1"/>
        <v>-1.4763779527559029E-3</v>
      </c>
      <c r="E33" s="12">
        <f t="shared" si="2"/>
        <v>-1.4763779527559029E-3</v>
      </c>
      <c r="F33" s="9">
        <f>MAX($C$3:C33)</f>
        <v>2048000</v>
      </c>
      <c r="G33" s="12">
        <f t="shared" si="3"/>
        <v>-9.27734375E-3</v>
      </c>
    </row>
    <row r="34" spans="1:7">
      <c r="A34" s="11">
        <v>40954</v>
      </c>
      <c r="B34" s="9">
        <v>1005500</v>
      </c>
      <c r="C34" s="9">
        <f t="shared" si="0"/>
        <v>2005500</v>
      </c>
      <c r="D34" s="12">
        <f t="shared" si="1"/>
        <v>-1.1582060128141891E-2</v>
      </c>
      <c r="E34" s="12">
        <f t="shared" si="2"/>
        <v>-1.1582060128141891E-2</v>
      </c>
      <c r="F34" s="9">
        <f>MAX($C$3:C34)</f>
        <v>2048000</v>
      </c>
      <c r="G34" s="12">
        <f t="shared" si="3"/>
        <v>-2.0751953125E-2</v>
      </c>
    </row>
    <row r="35" spans="1:7">
      <c r="A35" s="11">
        <v>40955</v>
      </c>
      <c r="B35" s="9">
        <v>1038000</v>
      </c>
      <c r="C35" s="9">
        <f t="shared" si="0"/>
        <v>2038000</v>
      </c>
      <c r="D35" s="12">
        <f t="shared" si="1"/>
        <v>1.6205435053602502E-2</v>
      </c>
      <c r="E35" s="12" t="str">
        <f t="shared" si="2"/>
        <v/>
      </c>
      <c r="F35" s="9">
        <f>MAX($C$3:C35)</f>
        <v>2048000</v>
      </c>
      <c r="G35" s="12">
        <f t="shared" si="3"/>
        <v>-4.8828125E-3</v>
      </c>
    </row>
    <row r="36" spans="1:7">
      <c r="A36" s="11">
        <v>40956</v>
      </c>
      <c r="B36" s="9">
        <v>1035500</v>
      </c>
      <c r="C36" s="9">
        <f t="shared" si="0"/>
        <v>2035500</v>
      </c>
      <c r="D36" s="12">
        <f t="shared" si="1"/>
        <v>-1.226692836113874E-3</v>
      </c>
      <c r="E36" s="12">
        <f t="shared" si="2"/>
        <v>-1.226692836113874E-3</v>
      </c>
      <c r="F36" s="9">
        <f>MAX($C$3:C36)</f>
        <v>2048000</v>
      </c>
      <c r="G36" s="12">
        <f t="shared" si="3"/>
        <v>-6.103515625E-3</v>
      </c>
    </row>
    <row r="37" spans="1:7">
      <c r="A37" s="11">
        <v>40959</v>
      </c>
      <c r="B37" s="9">
        <v>1035500</v>
      </c>
      <c r="C37" s="9">
        <f t="shared" si="0"/>
        <v>2035500</v>
      </c>
      <c r="D37" s="12">
        <f t="shared" si="1"/>
        <v>0</v>
      </c>
      <c r="E37" s="12" t="str">
        <f t="shared" si="2"/>
        <v/>
      </c>
      <c r="F37" s="9">
        <f>MAX($C$3:C37)</f>
        <v>2048000</v>
      </c>
      <c r="G37" s="12">
        <f t="shared" si="3"/>
        <v>-6.103515625E-3</v>
      </c>
    </row>
    <row r="38" spans="1:7">
      <c r="A38" s="11">
        <v>40960</v>
      </c>
      <c r="B38" s="9">
        <v>1027500</v>
      </c>
      <c r="C38" s="9">
        <f t="shared" si="0"/>
        <v>2027500</v>
      </c>
      <c r="D38" s="12">
        <f t="shared" si="1"/>
        <v>-3.9302382706951633E-3</v>
      </c>
      <c r="E38" s="12">
        <f t="shared" si="2"/>
        <v>-3.9302382706951633E-3</v>
      </c>
      <c r="F38" s="9">
        <f>MAX($C$3:C38)</f>
        <v>2048000</v>
      </c>
      <c r="G38" s="12">
        <f t="shared" si="3"/>
        <v>-1.0009765625E-2</v>
      </c>
    </row>
    <row r="39" spans="1:7">
      <c r="A39" s="11">
        <v>40961</v>
      </c>
      <c r="B39" s="9">
        <v>1039000</v>
      </c>
      <c r="C39" s="9">
        <f t="shared" si="0"/>
        <v>2039000</v>
      </c>
      <c r="D39" s="12">
        <f t="shared" si="1"/>
        <v>5.6720098643650019E-3</v>
      </c>
      <c r="E39" s="12" t="str">
        <f t="shared" si="2"/>
        <v/>
      </c>
      <c r="F39" s="9">
        <f>MAX($C$3:C39)</f>
        <v>2048000</v>
      </c>
      <c r="G39" s="12">
        <f t="shared" si="3"/>
        <v>-4.39453125E-3</v>
      </c>
    </row>
    <row r="40" spans="1:7">
      <c r="A40" s="11">
        <v>40962</v>
      </c>
      <c r="B40" s="9">
        <v>1059500</v>
      </c>
      <c r="C40" s="9">
        <f t="shared" si="0"/>
        <v>2059500</v>
      </c>
      <c r="D40" s="12">
        <f t="shared" si="1"/>
        <v>1.0053948013732272E-2</v>
      </c>
      <c r="E40" s="12" t="str">
        <f t="shared" si="2"/>
        <v/>
      </c>
      <c r="F40" s="9">
        <f>MAX($C$3:C40)</f>
        <v>2059500</v>
      </c>
      <c r="G40" s="12">
        <f t="shared" si="3"/>
        <v>0</v>
      </c>
    </row>
    <row r="41" spans="1:7">
      <c r="A41" s="11">
        <v>40963</v>
      </c>
      <c r="B41" s="9">
        <v>1040000</v>
      </c>
      <c r="C41" s="9">
        <f t="shared" si="0"/>
        <v>2040000</v>
      </c>
      <c r="D41" s="12">
        <f t="shared" si="1"/>
        <v>-9.4683175528040842E-3</v>
      </c>
      <c r="E41" s="12">
        <f t="shared" si="2"/>
        <v>-9.4683175528040842E-3</v>
      </c>
      <c r="F41" s="9">
        <f>MAX($C$3:C41)</f>
        <v>2059500</v>
      </c>
      <c r="G41" s="12">
        <f t="shared" si="3"/>
        <v>-9.468317552804079E-3</v>
      </c>
    </row>
    <row r="42" spans="1:7">
      <c r="A42" s="11">
        <v>40966</v>
      </c>
      <c r="B42" s="9">
        <v>1033500</v>
      </c>
      <c r="C42" s="9">
        <f t="shared" si="0"/>
        <v>2033500</v>
      </c>
      <c r="D42" s="12">
        <f t="shared" si="1"/>
        <v>-3.1862745098039102E-3</v>
      </c>
      <c r="E42" s="12">
        <f t="shared" si="2"/>
        <v>-3.1862745098039102E-3</v>
      </c>
      <c r="F42" s="9">
        <f>MAX($C$3:C42)</f>
        <v>2059500</v>
      </c>
      <c r="G42" s="12">
        <f t="shared" si="3"/>
        <v>-1.2624423403738771E-2</v>
      </c>
    </row>
    <row r="43" spans="1:7">
      <c r="A43" s="11">
        <v>40967</v>
      </c>
      <c r="B43" s="9">
        <v>1043000</v>
      </c>
      <c r="C43" s="9">
        <f t="shared" si="0"/>
        <v>2043000</v>
      </c>
      <c r="D43" s="12">
        <f t="shared" si="1"/>
        <v>4.6717482173592728E-3</v>
      </c>
      <c r="E43" s="12" t="str">
        <f t="shared" si="2"/>
        <v/>
      </c>
      <c r="F43" s="9">
        <f>MAX($C$3:C43)</f>
        <v>2059500</v>
      </c>
      <c r="G43" s="12">
        <f t="shared" si="3"/>
        <v>-8.0116533139111441E-3</v>
      </c>
    </row>
    <row r="44" spans="1:7">
      <c r="A44" s="11">
        <v>40968</v>
      </c>
      <c r="B44" s="9">
        <v>1045000</v>
      </c>
      <c r="C44" s="9">
        <f t="shared" si="0"/>
        <v>2045000</v>
      </c>
      <c r="D44" s="12">
        <f t="shared" si="1"/>
        <v>9.7895252080282269E-4</v>
      </c>
      <c r="E44" s="12" t="str">
        <f t="shared" si="2"/>
        <v/>
      </c>
      <c r="F44" s="9">
        <f>MAX($C$3:C44)</f>
        <v>2059500</v>
      </c>
      <c r="G44" s="12">
        <f t="shared" si="3"/>
        <v>-7.0405438213158537E-3</v>
      </c>
    </row>
    <row r="45" spans="1:7">
      <c r="A45" s="11">
        <v>40969</v>
      </c>
      <c r="B45" s="9">
        <v>1058000</v>
      </c>
      <c r="C45" s="9">
        <f t="shared" si="0"/>
        <v>2058000</v>
      </c>
      <c r="D45" s="12">
        <f t="shared" si="1"/>
        <v>6.3569682151589646E-3</v>
      </c>
      <c r="E45" s="12" t="str">
        <f t="shared" si="2"/>
        <v/>
      </c>
      <c r="F45" s="9">
        <f>MAX($C$3:C45)</f>
        <v>2059500</v>
      </c>
      <c r="G45" s="12">
        <f t="shared" si="3"/>
        <v>-7.2833211944646763E-4</v>
      </c>
    </row>
    <row r="46" spans="1:7">
      <c r="A46" s="11">
        <v>40970</v>
      </c>
      <c r="B46" s="9">
        <v>1049500</v>
      </c>
      <c r="C46" s="9">
        <f t="shared" si="0"/>
        <v>2049500</v>
      </c>
      <c r="D46" s="12">
        <f t="shared" si="1"/>
        <v>-4.1302235179786484E-3</v>
      </c>
      <c r="E46" s="12">
        <f t="shared" si="2"/>
        <v>-4.1302235179786484E-3</v>
      </c>
      <c r="F46" s="9">
        <f>MAX($C$3:C46)</f>
        <v>2059500</v>
      </c>
      <c r="G46" s="12">
        <f t="shared" si="3"/>
        <v>-4.8555474629764506E-3</v>
      </c>
    </row>
    <row r="47" spans="1:7">
      <c r="A47" s="11">
        <v>40973</v>
      </c>
      <c r="B47" s="9">
        <v>1049000</v>
      </c>
      <c r="C47" s="9">
        <f t="shared" si="0"/>
        <v>2049000</v>
      </c>
      <c r="D47" s="12">
        <f t="shared" si="1"/>
        <v>-2.4396194193709864E-4</v>
      </c>
      <c r="E47" s="12">
        <f t="shared" si="2"/>
        <v>-2.4396194193709864E-4</v>
      </c>
      <c r="F47" s="9">
        <f>MAX($C$3:C47)</f>
        <v>2059500</v>
      </c>
      <c r="G47" s="12">
        <f t="shared" si="3"/>
        <v>-5.0983248361252727E-3</v>
      </c>
    </row>
    <row r="48" spans="1:7">
      <c r="A48" s="11">
        <v>40974</v>
      </c>
      <c r="B48" s="9">
        <v>1022000</v>
      </c>
      <c r="C48" s="9">
        <f t="shared" si="0"/>
        <v>2022000</v>
      </c>
      <c r="D48" s="12">
        <f t="shared" si="1"/>
        <v>-1.3177159590043952E-2</v>
      </c>
      <c r="E48" s="12">
        <f t="shared" si="2"/>
        <v>-1.3177159590043952E-2</v>
      </c>
      <c r="F48" s="9">
        <f>MAX($C$3:C48)</f>
        <v>2059500</v>
      </c>
      <c r="G48" s="12">
        <f t="shared" si="3"/>
        <v>-1.820830298616169E-2</v>
      </c>
    </row>
    <row r="49" spans="1:7">
      <c r="A49" s="11">
        <v>40975</v>
      </c>
      <c r="B49" s="9">
        <v>1045500</v>
      </c>
      <c r="C49" s="9">
        <f t="shared" si="0"/>
        <v>2045500</v>
      </c>
      <c r="D49" s="12">
        <f t="shared" si="1"/>
        <v>1.1622156280910012E-2</v>
      </c>
      <c r="E49" s="12" t="str">
        <f t="shared" si="2"/>
        <v/>
      </c>
      <c r="F49" s="9">
        <f>MAX($C$3:C49)</f>
        <v>2059500</v>
      </c>
      <c r="G49" s="12">
        <f t="shared" si="3"/>
        <v>-6.7977664481670306E-3</v>
      </c>
    </row>
    <row r="50" spans="1:7">
      <c r="A50" s="11">
        <v>40976</v>
      </c>
      <c r="B50" s="9">
        <v>1058500</v>
      </c>
      <c r="C50" s="9">
        <f t="shared" si="0"/>
        <v>2058500</v>
      </c>
      <c r="D50" s="12">
        <f t="shared" si="1"/>
        <v>6.3554143241262295E-3</v>
      </c>
      <c r="E50" s="12" t="str">
        <f t="shared" si="2"/>
        <v/>
      </c>
      <c r="F50" s="9">
        <f>MAX($C$3:C50)</f>
        <v>2059500</v>
      </c>
      <c r="G50" s="12">
        <f t="shared" si="3"/>
        <v>-4.8555474629764507E-4</v>
      </c>
    </row>
    <row r="51" spans="1:7">
      <c r="A51" s="11">
        <v>40977</v>
      </c>
      <c r="B51" s="9">
        <v>1067500</v>
      </c>
      <c r="C51" s="9">
        <f t="shared" si="0"/>
        <v>2067500</v>
      </c>
      <c r="D51" s="12">
        <f t="shared" si="1"/>
        <v>4.3721156181686371E-3</v>
      </c>
      <c r="E51" s="12" t="str">
        <f t="shared" si="2"/>
        <v/>
      </c>
      <c r="F51" s="9">
        <f>MAX($C$3:C51)</f>
        <v>2067500</v>
      </c>
      <c r="G51" s="12">
        <f t="shared" si="3"/>
        <v>0</v>
      </c>
    </row>
    <row r="52" spans="1:7">
      <c r="A52" s="11">
        <v>40980</v>
      </c>
      <c r="B52" s="9">
        <v>1084000</v>
      </c>
      <c r="C52" s="9">
        <f t="shared" si="0"/>
        <v>2084000</v>
      </c>
      <c r="D52" s="12">
        <f t="shared" si="1"/>
        <v>7.9806529625150446E-3</v>
      </c>
      <c r="E52" s="12" t="str">
        <f t="shared" si="2"/>
        <v/>
      </c>
      <c r="F52" s="9">
        <f>MAX($C$3:C52)</f>
        <v>2084000</v>
      </c>
      <c r="G52" s="12">
        <f t="shared" si="3"/>
        <v>0</v>
      </c>
    </row>
    <row r="53" spans="1:7">
      <c r="A53" s="11">
        <v>40981</v>
      </c>
      <c r="B53" s="9">
        <v>1099000</v>
      </c>
      <c r="C53" s="9">
        <f t="shared" si="0"/>
        <v>2099000</v>
      </c>
      <c r="D53" s="12">
        <f t="shared" si="1"/>
        <v>7.1976967370441791E-3</v>
      </c>
      <c r="E53" s="12" t="str">
        <f t="shared" si="2"/>
        <v/>
      </c>
      <c r="F53" s="9">
        <f>MAX($C$3:C53)</f>
        <v>2099000</v>
      </c>
      <c r="G53" s="12">
        <f t="shared" si="3"/>
        <v>0</v>
      </c>
    </row>
    <row r="54" spans="1:7">
      <c r="A54" s="11">
        <v>40982</v>
      </c>
      <c r="B54" s="9">
        <v>1080000</v>
      </c>
      <c r="C54" s="9">
        <f t="shared" si="0"/>
        <v>2080000</v>
      </c>
      <c r="D54" s="12">
        <f t="shared" si="1"/>
        <v>-9.051929490233479E-3</v>
      </c>
      <c r="E54" s="12">
        <f t="shared" si="2"/>
        <v>-9.051929490233479E-3</v>
      </c>
      <c r="F54" s="9">
        <f>MAX($C$3:C54)</f>
        <v>2099000</v>
      </c>
      <c r="G54" s="12">
        <f t="shared" si="3"/>
        <v>-9.0519294902334443E-3</v>
      </c>
    </row>
    <row r="55" spans="1:7">
      <c r="A55" s="11">
        <v>40983</v>
      </c>
      <c r="B55" s="9">
        <v>1085000</v>
      </c>
      <c r="C55" s="9">
        <f t="shared" si="0"/>
        <v>2085000</v>
      </c>
      <c r="D55" s="12">
        <f t="shared" si="1"/>
        <v>2.4038461538462563E-3</v>
      </c>
      <c r="E55" s="12" t="str">
        <f t="shared" si="2"/>
        <v/>
      </c>
      <c r="F55" s="9">
        <f>MAX($C$3:C55)</f>
        <v>2099000</v>
      </c>
      <c r="G55" s="12">
        <f t="shared" si="3"/>
        <v>-6.6698427822772747E-3</v>
      </c>
    </row>
    <row r="56" spans="1:7">
      <c r="A56" s="11">
        <v>40984</v>
      </c>
      <c r="B56" s="9">
        <v>1087000</v>
      </c>
      <c r="C56" s="9">
        <f t="shared" si="0"/>
        <v>2087000</v>
      </c>
      <c r="D56" s="12">
        <f t="shared" si="1"/>
        <v>9.5923261390895576E-4</v>
      </c>
      <c r="E56" s="12" t="str">
        <f t="shared" si="2"/>
        <v/>
      </c>
      <c r="F56" s="9">
        <f>MAX($C$3:C56)</f>
        <v>2099000</v>
      </c>
      <c r="G56" s="12">
        <f t="shared" si="3"/>
        <v>-5.717008099094807E-3</v>
      </c>
    </row>
    <row r="57" spans="1:7">
      <c r="A57" s="11">
        <v>40987</v>
      </c>
      <c r="B57" s="9">
        <v>1113500</v>
      </c>
      <c r="C57" s="9">
        <f t="shared" si="0"/>
        <v>2113500</v>
      </c>
      <c r="D57" s="12">
        <f t="shared" si="1"/>
        <v>1.2697652132247272E-2</v>
      </c>
      <c r="E57" s="12" t="str">
        <f t="shared" si="2"/>
        <v/>
      </c>
      <c r="F57" s="9">
        <f>MAX($C$3:C57)</f>
        <v>2113500</v>
      </c>
      <c r="G57" s="12">
        <f t="shared" si="3"/>
        <v>0</v>
      </c>
    </row>
    <row r="58" spans="1:7">
      <c r="A58" s="11">
        <v>40988</v>
      </c>
      <c r="B58" s="9">
        <v>1129000</v>
      </c>
      <c r="C58" s="9">
        <f t="shared" si="0"/>
        <v>2129000</v>
      </c>
      <c r="D58" s="12">
        <f t="shared" si="1"/>
        <v>7.3338064821386606E-3</v>
      </c>
      <c r="E58" s="12" t="str">
        <f t="shared" si="2"/>
        <v/>
      </c>
      <c r="F58" s="9">
        <f>MAX($C$3:C58)</f>
        <v>2129000</v>
      </c>
      <c r="G58" s="12">
        <f t="shared" si="3"/>
        <v>0</v>
      </c>
    </row>
    <row r="59" spans="1:7">
      <c r="A59" s="11">
        <v>40989</v>
      </c>
      <c r="B59" s="9">
        <v>1100500</v>
      </c>
      <c r="C59" s="9">
        <f t="shared" si="0"/>
        <v>2100500</v>
      </c>
      <c r="D59" s="12">
        <f t="shared" si="1"/>
        <v>-1.3386566463128191E-2</v>
      </c>
      <c r="E59" s="12">
        <f t="shared" si="2"/>
        <v>-1.3386566463128191E-2</v>
      </c>
      <c r="F59" s="9">
        <f>MAX($C$3:C59)</f>
        <v>2129000</v>
      </c>
      <c r="G59" s="12">
        <f t="shared" si="3"/>
        <v>-1.3386566463128229E-2</v>
      </c>
    </row>
    <row r="60" spans="1:7">
      <c r="A60" s="11">
        <v>40990</v>
      </c>
      <c r="B60" s="9">
        <v>1150000</v>
      </c>
      <c r="C60" s="9">
        <f t="shared" si="0"/>
        <v>2150000</v>
      </c>
      <c r="D60" s="12">
        <f t="shared" si="1"/>
        <v>2.3565817662461352E-2</v>
      </c>
      <c r="E60" s="12" t="str">
        <f t="shared" si="2"/>
        <v/>
      </c>
      <c r="F60" s="9">
        <f>MAX($C$3:C60)</f>
        <v>2150000</v>
      </c>
      <c r="G60" s="12">
        <f t="shared" si="3"/>
        <v>0</v>
      </c>
    </row>
    <row r="61" spans="1:7">
      <c r="A61" s="11">
        <v>40991</v>
      </c>
      <c r="B61" s="9">
        <v>1187000</v>
      </c>
      <c r="C61" s="9">
        <f t="shared" si="0"/>
        <v>2187000</v>
      </c>
      <c r="D61" s="12">
        <f t="shared" si="1"/>
        <v>1.7209302325581488E-2</v>
      </c>
      <c r="E61" s="12" t="str">
        <f t="shared" si="2"/>
        <v/>
      </c>
      <c r="F61" s="9">
        <f>MAX($C$3:C61)</f>
        <v>2187000</v>
      </c>
      <c r="G61" s="12">
        <f t="shared" si="3"/>
        <v>0</v>
      </c>
    </row>
    <row r="62" spans="1:7">
      <c r="A62" s="11">
        <v>40994</v>
      </c>
      <c r="B62" s="9">
        <v>1237500</v>
      </c>
      <c r="C62" s="9">
        <f t="shared" si="0"/>
        <v>2237500</v>
      </c>
      <c r="D62" s="12">
        <f t="shared" si="1"/>
        <v>2.3090992226794782E-2</v>
      </c>
      <c r="E62" s="12" t="str">
        <f t="shared" si="2"/>
        <v/>
      </c>
      <c r="F62" s="9">
        <f>MAX($C$3:C62)</f>
        <v>2237500</v>
      </c>
      <c r="G62" s="12">
        <f t="shared" si="3"/>
        <v>0</v>
      </c>
    </row>
    <row r="63" spans="1:7">
      <c r="A63" s="11">
        <v>40995</v>
      </c>
      <c r="B63" s="9">
        <v>1197500</v>
      </c>
      <c r="C63" s="9">
        <f t="shared" si="0"/>
        <v>2197500</v>
      </c>
      <c r="D63" s="12">
        <f t="shared" si="1"/>
        <v>-1.787709497206702E-2</v>
      </c>
      <c r="E63" s="12">
        <f t="shared" si="2"/>
        <v>-1.787709497206702E-2</v>
      </c>
      <c r="F63" s="9">
        <f>MAX($C$3:C63)</f>
        <v>2237500</v>
      </c>
      <c r="G63" s="12">
        <f t="shared" si="3"/>
        <v>-1.7877094972067038E-2</v>
      </c>
    </row>
    <row r="64" spans="1:7">
      <c r="A64" s="11">
        <v>40996</v>
      </c>
      <c r="B64" s="9">
        <v>1195000</v>
      </c>
      <c r="C64" s="9">
        <f t="shared" si="0"/>
        <v>2195000</v>
      </c>
      <c r="D64" s="12">
        <f t="shared" si="1"/>
        <v>-1.1376564277588708E-3</v>
      </c>
      <c r="E64" s="12">
        <f t="shared" si="2"/>
        <v>-1.1376564277588708E-3</v>
      </c>
      <c r="F64" s="9">
        <f>MAX($C$3:C64)</f>
        <v>2237500</v>
      </c>
      <c r="G64" s="12">
        <f t="shared" si="3"/>
        <v>-1.899441340782123E-2</v>
      </c>
    </row>
    <row r="65" spans="1:7">
      <c r="A65" s="11">
        <v>40997</v>
      </c>
      <c r="B65" s="9">
        <v>1203000</v>
      </c>
      <c r="C65" s="9">
        <f t="shared" si="0"/>
        <v>2203000</v>
      </c>
      <c r="D65" s="12">
        <f t="shared" si="1"/>
        <v>3.6446469248292424E-3</v>
      </c>
      <c r="E65" s="12" t="str">
        <f t="shared" si="2"/>
        <v/>
      </c>
      <c r="F65" s="9">
        <f>MAX($C$3:C65)</f>
        <v>2237500</v>
      </c>
      <c r="G65" s="12">
        <f t="shared" si="3"/>
        <v>-1.5418994413407822E-2</v>
      </c>
    </row>
    <row r="66" spans="1:7">
      <c r="A66" s="11">
        <v>40998</v>
      </c>
      <c r="B66" s="9">
        <v>1218000</v>
      </c>
      <c r="C66" s="9">
        <f t="shared" si="0"/>
        <v>2218000</v>
      </c>
      <c r="D66" s="12">
        <f t="shared" si="1"/>
        <v>6.8088969586928005E-3</v>
      </c>
      <c r="E66" s="12" t="str">
        <f t="shared" si="2"/>
        <v/>
      </c>
      <c r="F66" s="9">
        <f>MAX($C$3:C66)</f>
        <v>2237500</v>
      </c>
      <c r="G66" s="12">
        <f t="shared" si="3"/>
        <v>-8.7150837988826807E-3</v>
      </c>
    </row>
    <row r="67" spans="1:7">
      <c r="A67" s="11">
        <v>41001</v>
      </c>
      <c r="B67" s="9">
        <v>1217500</v>
      </c>
      <c r="C67" s="9">
        <f t="shared" ref="C67:C130" si="4">B67+$I$13</f>
        <v>2217500</v>
      </c>
      <c r="D67" s="12">
        <f t="shared" si="1"/>
        <v>-2.2542831379623873E-4</v>
      </c>
      <c r="E67" s="12">
        <f t="shared" si="2"/>
        <v>-2.2542831379623873E-4</v>
      </c>
      <c r="F67" s="9">
        <f>MAX($C$3:C67)</f>
        <v>2237500</v>
      </c>
      <c r="G67" s="12">
        <f t="shared" si="3"/>
        <v>-8.9385474860335188E-3</v>
      </c>
    </row>
    <row r="68" spans="1:7">
      <c r="A68" s="11">
        <v>41002</v>
      </c>
      <c r="B68" s="9">
        <v>1208000</v>
      </c>
      <c r="C68" s="9">
        <f t="shared" si="4"/>
        <v>2208000</v>
      </c>
      <c r="D68" s="12">
        <f t="shared" ref="D68:D131" si="5">C68/C67-1</f>
        <v>-4.2841037204058852E-3</v>
      </c>
      <c r="E68" s="12">
        <f t="shared" si="2"/>
        <v>-4.2841037204058852E-3</v>
      </c>
      <c r="F68" s="9">
        <f>MAX($C$3:C68)</f>
        <v>2237500</v>
      </c>
      <c r="G68" s="12">
        <f t="shared" si="3"/>
        <v>-1.3184357541899441E-2</v>
      </c>
    </row>
    <row r="69" spans="1:7">
      <c r="A69" s="11">
        <v>41003</v>
      </c>
      <c r="B69" s="9">
        <v>1191500</v>
      </c>
      <c r="C69" s="9">
        <f t="shared" si="4"/>
        <v>2191500</v>
      </c>
      <c r="D69" s="12">
        <f t="shared" si="5"/>
        <v>-7.472826086956541E-3</v>
      </c>
      <c r="E69" s="12">
        <f t="shared" ref="E69:E132" si="6">IF(D69&lt;0,D69,"")</f>
        <v>-7.472826086956541E-3</v>
      </c>
      <c r="F69" s="9">
        <f>MAX($C$3:C69)</f>
        <v>2237500</v>
      </c>
      <c r="G69" s="12">
        <f t="shared" si="3"/>
        <v>-2.0558659217877095E-2</v>
      </c>
    </row>
    <row r="70" spans="1:7">
      <c r="A70" s="11">
        <v>41004</v>
      </c>
      <c r="B70" s="9">
        <v>1177000</v>
      </c>
      <c r="C70" s="9">
        <f t="shared" si="4"/>
        <v>2177000</v>
      </c>
      <c r="D70" s="12">
        <f t="shared" si="5"/>
        <v>-6.616472735569201E-3</v>
      </c>
      <c r="E70" s="12">
        <f t="shared" si="6"/>
        <v>-6.616472735569201E-3</v>
      </c>
      <c r="F70" s="9">
        <f>MAX($C$3:C70)</f>
        <v>2237500</v>
      </c>
      <c r="G70" s="12">
        <f t="shared" ref="G70:G133" si="7">(C70-F70)/F70</f>
        <v>-2.7039106145251398E-2</v>
      </c>
    </row>
    <row r="71" spans="1:7">
      <c r="A71" s="11">
        <v>41005</v>
      </c>
      <c r="B71" s="9">
        <v>1177000</v>
      </c>
      <c r="C71" s="9">
        <f t="shared" si="4"/>
        <v>2177000</v>
      </c>
      <c r="D71" s="12">
        <f t="shared" si="5"/>
        <v>0</v>
      </c>
      <c r="E71" s="12" t="str">
        <f t="shared" si="6"/>
        <v/>
      </c>
      <c r="F71" s="9">
        <f>MAX($C$3:C71)</f>
        <v>2237500</v>
      </c>
      <c r="G71" s="12">
        <f t="shared" si="7"/>
        <v>-2.7039106145251398E-2</v>
      </c>
    </row>
    <row r="72" spans="1:7">
      <c r="A72" s="11">
        <v>41008</v>
      </c>
      <c r="B72" s="9">
        <v>1146000</v>
      </c>
      <c r="C72" s="9">
        <f t="shared" si="4"/>
        <v>2146000</v>
      </c>
      <c r="D72" s="12">
        <f t="shared" si="5"/>
        <v>-1.4239779513091411E-2</v>
      </c>
      <c r="E72" s="12">
        <f t="shared" si="6"/>
        <v>-1.4239779513091411E-2</v>
      </c>
      <c r="F72" s="9">
        <f>MAX($C$3:C72)</f>
        <v>2237500</v>
      </c>
      <c r="G72" s="12">
        <f t="shared" si="7"/>
        <v>-4.0893854748603353E-2</v>
      </c>
    </row>
    <row r="73" spans="1:7">
      <c r="A73" s="11">
        <v>41009</v>
      </c>
      <c r="B73" s="9">
        <v>1106000</v>
      </c>
      <c r="C73" s="9">
        <f t="shared" si="4"/>
        <v>2106000</v>
      </c>
      <c r="D73" s="12">
        <f t="shared" si="5"/>
        <v>-1.8639328984156545E-2</v>
      </c>
      <c r="E73" s="12">
        <f t="shared" si="6"/>
        <v>-1.8639328984156545E-2</v>
      </c>
      <c r="F73" s="9">
        <f>MAX($C$3:C73)</f>
        <v>2237500</v>
      </c>
      <c r="G73" s="12">
        <f t="shared" si="7"/>
        <v>-5.8770949720670394E-2</v>
      </c>
    </row>
    <row r="74" spans="1:7">
      <c r="A74" s="11">
        <v>41010</v>
      </c>
      <c r="B74" s="9">
        <v>1115000</v>
      </c>
      <c r="C74" s="9">
        <f t="shared" si="4"/>
        <v>2115000</v>
      </c>
      <c r="D74" s="12">
        <f t="shared" si="5"/>
        <v>4.2735042735042583E-3</v>
      </c>
      <c r="E74" s="12" t="str">
        <f t="shared" si="6"/>
        <v/>
      </c>
      <c r="F74" s="9">
        <f>MAX($C$3:C74)</f>
        <v>2237500</v>
      </c>
      <c r="G74" s="12">
        <f t="shared" si="7"/>
        <v>-5.4748603351955305E-2</v>
      </c>
    </row>
    <row r="75" spans="1:7">
      <c r="A75" s="11">
        <v>41011</v>
      </c>
      <c r="B75" s="9">
        <v>1181000</v>
      </c>
      <c r="C75" s="9">
        <f t="shared" si="4"/>
        <v>2181000</v>
      </c>
      <c r="D75" s="12">
        <f t="shared" si="5"/>
        <v>3.1205673758865293E-2</v>
      </c>
      <c r="E75" s="12" t="str">
        <f t="shared" si="6"/>
        <v/>
      </c>
      <c r="F75" s="9">
        <f>MAX($C$3:C75)</f>
        <v>2237500</v>
      </c>
      <c r="G75" s="12">
        <f t="shared" si="7"/>
        <v>-2.5251396648044693E-2</v>
      </c>
    </row>
    <row r="76" spans="1:7">
      <c r="A76" s="11">
        <v>41012</v>
      </c>
      <c r="B76" s="9">
        <v>1133000</v>
      </c>
      <c r="C76" s="9">
        <f t="shared" si="4"/>
        <v>2133000</v>
      </c>
      <c r="D76" s="12">
        <f t="shared" si="5"/>
        <v>-2.2008253094910613E-2</v>
      </c>
      <c r="E76" s="12">
        <f t="shared" si="6"/>
        <v>-2.2008253094910613E-2</v>
      </c>
      <c r="F76" s="9">
        <f>MAX($C$3:C76)</f>
        <v>2237500</v>
      </c>
      <c r="G76" s="12">
        <f t="shared" si="7"/>
        <v>-4.670391061452514E-2</v>
      </c>
    </row>
    <row r="77" spans="1:7">
      <c r="A77" s="11">
        <v>41015</v>
      </c>
      <c r="B77" s="9">
        <v>1141000</v>
      </c>
      <c r="C77" s="9">
        <f t="shared" si="4"/>
        <v>2141000</v>
      </c>
      <c r="D77" s="12">
        <f t="shared" si="5"/>
        <v>3.7505860290669712E-3</v>
      </c>
      <c r="E77" s="12" t="str">
        <f t="shared" si="6"/>
        <v/>
      </c>
      <c r="F77" s="9">
        <f>MAX($C$3:C77)</f>
        <v>2237500</v>
      </c>
      <c r="G77" s="12">
        <f t="shared" si="7"/>
        <v>-4.3128491620111731E-2</v>
      </c>
    </row>
    <row r="78" spans="1:7">
      <c r="A78" s="11">
        <v>41016</v>
      </c>
      <c r="B78" s="9">
        <v>1181000</v>
      </c>
      <c r="C78" s="9">
        <f t="shared" si="4"/>
        <v>2181000</v>
      </c>
      <c r="D78" s="12">
        <f t="shared" si="5"/>
        <v>1.8682858477347075E-2</v>
      </c>
      <c r="E78" s="12" t="str">
        <f t="shared" si="6"/>
        <v/>
      </c>
      <c r="F78" s="9">
        <f>MAX($C$3:C78)</f>
        <v>2237500</v>
      </c>
      <c r="G78" s="12">
        <f t="shared" si="7"/>
        <v>-2.5251396648044693E-2</v>
      </c>
    </row>
    <row r="79" spans="1:7">
      <c r="A79" s="11">
        <v>41017</v>
      </c>
      <c r="B79" s="9">
        <v>1116000</v>
      </c>
      <c r="C79" s="9">
        <f t="shared" si="4"/>
        <v>2116000</v>
      </c>
      <c r="D79" s="12">
        <f t="shared" si="5"/>
        <v>-2.9802842732691404E-2</v>
      </c>
      <c r="E79" s="12">
        <f t="shared" si="6"/>
        <v>-2.9802842732691404E-2</v>
      </c>
      <c r="F79" s="9">
        <f>MAX($C$3:C79)</f>
        <v>2237500</v>
      </c>
      <c r="G79" s="12">
        <f t="shared" si="7"/>
        <v>-5.4301675977653632E-2</v>
      </c>
    </row>
    <row r="80" spans="1:7">
      <c r="A80" s="11">
        <v>41018</v>
      </c>
      <c r="B80" s="9">
        <v>1159000</v>
      </c>
      <c r="C80" s="9">
        <f t="shared" si="4"/>
        <v>2159000</v>
      </c>
      <c r="D80" s="12">
        <f t="shared" si="5"/>
        <v>2.0321361058601051E-2</v>
      </c>
      <c r="E80" s="12" t="str">
        <f t="shared" si="6"/>
        <v/>
      </c>
      <c r="F80" s="9">
        <f>MAX($C$3:C80)</f>
        <v>2237500</v>
      </c>
      <c r="G80" s="12">
        <f t="shared" si="7"/>
        <v>-3.5083798882681566E-2</v>
      </c>
    </row>
    <row r="81" spans="1:7">
      <c r="A81" s="11">
        <v>41019</v>
      </c>
      <c r="B81" s="9">
        <v>1176000</v>
      </c>
      <c r="C81" s="9">
        <f t="shared" si="4"/>
        <v>2176000</v>
      </c>
      <c r="D81" s="12">
        <f t="shared" si="5"/>
        <v>7.8740157480314821E-3</v>
      </c>
      <c r="E81" s="12" t="str">
        <f t="shared" si="6"/>
        <v/>
      </c>
      <c r="F81" s="9">
        <f>MAX($C$3:C81)</f>
        <v>2237500</v>
      </c>
      <c r="G81" s="12">
        <f t="shared" si="7"/>
        <v>-2.7486033519553074E-2</v>
      </c>
    </row>
    <row r="82" spans="1:7">
      <c r="A82" s="11">
        <v>41022</v>
      </c>
      <c r="B82" s="9">
        <v>1154500</v>
      </c>
      <c r="C82" s="9">
        <f t="shared" si="4"/>
        <v>2154500</v>
      </c>
      <c r="D82" s="12">
        <f t="shared" si="5"/>
        <v>-9.8805147058823595E-3</v>
      </c>
      <c r="E82" s="12">
        <f t="shared" si="6"/>
        <v>-9.8805147058823595E-3</v>
      </c>
      <c r="F82" s="9">
        <f>MAX($C$3:C82)</f>
        <v>2237500</v>
      </c>
      <c r="G82" s="12">
        <f t="shared" si="7"/>
        <v>-3.7094972067039107E-2</v>
      </c>
    </row>
    <row r="83" spans="1:7">
      <c r="A83" s="11">
        <v>41023</v>
      </c>
      <c r="B83" s="9">
        <v>1175500</v>
      </c>
      <c r="C83" s="9">
        <f t="shared" si="4"/>
        <v>2175500</v>
      </c>
      <c r="D83" s="12">
        <f t="shared" si="5"/>
        <v>9.7470410768158988E-3</v>
      </c>
      <c r="E83" s="12" t="str">
        <f t="shared" si="6"/>
        <v/>
      </c>
      <c r="F83" s="9">
        <f>MAX($C$3:C83)</f>
        <v>2237500</v>
      </c>
      <c r="G83" s="12">
        <f t="shared" si="7"/>
        <v>-2.7709497206703911E-2</v>
      </c>
    </row>
    <row r="84" spans="1:7">
      <c r="A84" s="11">
        <v>41024</v>
      </c>
      <c r="B84" s="9">
        <v>1208500</v>
      </c>
      <c r="C84" s="9">
        <f t="shared" si="4"/>
        <v>2208500</v>
      </c>
      <c r="D84" s="12">
        <f t="shared" si="5"/>
        <v>1.51689266835211E-2</v>
      </c>
      <c r="E84" s="12" t="str">
        <f t="shared" si="6"/>
        <v/>
      </c>
      <c r="F84" s="9">
        <f>MAX($C$3:C84)</f>
        <v>2237500</v>
      </c>
      <c r="G84" s="12">
        <f t="shared" si="7"/>
        <v>-1.2960893854748603E-2</v>
      </c>
    </row>
    <row r="85" spans="1:7">
      <c r="A85" s="11">
        <v>41025</v>
      </c>
      <c r="B85" s="9">
        <v>1223000</v>
      </c>
      <c r="C85" s="9">
        <f t="shared" si="4"/>
        <v>2223000</v>
      </c>
      <c r="D85" s="12">
        <f t="shared" si="5"/>
        <v>6.565542223228471E-3</v>
      </c>
      <c r="E85" s="12" t="str">
        <f t="shared" si="6"/>
        <v/>
      </c>
      <c r="F85" s="9">
        <f>MAX($C$3:C85)</f>
        <v>2237500</v>
      </c>
      <c r="G85" s="12">
        <f t="shared" si="7"/>
        <v>-6.4804469273743014E-3</v>
      </c>
    </row>
    <row r="86" spans="1:7">
      <c r="A86" s="11">
        <v>41026</v>
      </c>
      <c r="B86" s="9">
        <v>1226500</v>
      </c>
      <c r="C86" s="9">
        <f t="shared" si="4"/>
        <v>2226500</v>
      </c>
      <c r="D86" s="12">
        <f t="shared" si="5"/>
        <v>1.5744489428699548E-3</v>
      </c>
      <c r="E86" s="12" t="str">
        <f t="shared" si="6"/>
        <v/>
      </c>
      <c r="F86" s="9">
        <f>MAX($C$3:C86)</f>
        <v>2237500</v>
      </c>
      <c r="G86" s="12">
        <f t="shared" si="7"/>
        <v>-4.9162011173184356E-3</v>
      </c>
    </row>
    <row r="87" spans="1:7">
      <c r="A87" s="11">
        <v>41029</v>
      </c>
      <c r="B87" s="9">
        <v>1216500</v>
      </c>
      <c r="C87" s="9">
        <f t="shared" si="4"/>
        <v>2216500</v>
      </c>
      <c r="D87" s="12">
        <f t="shared" si="5"/>
        <v>-4.4913541432741733E-3</v>
      </c>
      <c r="E87" s="12">
        <f t="shared" si="6"/>
        <v>-4.4913541432741733E-3</v>
      </c>
      <c r="F87" s="9">
        <f>MAX($C$3:C87)</f>
        <v>2237500</v>
      </c>
      <c r="G87" s="12">
        <f t="shared" si="7"/>
        <v>-9.385474860335195E-3</v>
      </c>
    </row>
    <row r="88" spans="1:7">
      <c r="A88" s="11">
        <v>41030</v>
      </c>
      <c r="B88" s="9">
        <v>1228000</v>
      </c>
      <c r="C88" s="9">
        <f t="shared" si="4"/>
        <v>2228000</v>
      </c>
      <c r="D88" s="12">
        <f t="shared" si="5"/>
        <v>5.1883600270696828E-3</v>
      </c>
      <c r="E88" s="12" t="str">
        <f t="shared" si="6"/>
        <v/>
      </c>
      <c r="F88" s="9">
        <f>MAX($C$3:C88)</f>
        <v>2237500</v>
      </c>
      <c r="G88" s="12">
        <f t="shared" si="7"/>
        <v>-4.2458100558659222E-3</v>
      </c>
    </row>
    <row r="89" spans="1:7">
      <c r="A89" s="11">
        <v>41031</v>
      </c>
      <c r="B89" s="9">
        <v>1229000</v>
      </c>
      <c r="C89" s="9">
        <f t="shared" si="4"/>
        <v>2229000</v>
      </c>
      <c r="D89" s="12">
        <f t="shared" si="5"/>
        <v>4.4883303411125119E-4</v>
      </c>
      <c r="E89" s="12" t="str">
        <f t="shared" si="6"/>
        <v/>
      </c>
      <c r="F89" s="9">
        <f>MAX($C$3:C89)</f>
        <v>2237500</v>
      </c>
      <c r="G89" s="12">
        <f t="shared" si="7"/>
        <v>-3.798882681564246E-3</v>
      </c>
    </row>
    <row r="90" spans="1:7">
      <c r="A90" s="11">
        <v>41032</v>
      </c>
      <c r="B90" s="9">
        <v>1211500</v>
      </c>
      <c r="C90" s="9">
        <f t="shared" si="4"/>
        <v>2211500</v>
      </c>
      <c r="D90" s="12">
        <f t="shared" si="5"/>
        <v>-7.851054284432446E-3</v>
      </c>
      <c r="E90" s="12">
        <f t="shared" si="6"/>
        <v>-7.851054284432446E-3</v>
      </c>
      <c r="F90" s="9">
        <f>MAX($C$3:C90)</f>
        <v>2237500</v>
      </c>
      <c r="G90" s="12">
        <f t="shared" si="7"/>
        <v>-1.1620111731843576E-2</v>
      </c>
    </row>
    <row r="91" spans="1:7">
      <c r="A91" s="11">
        <v>41033</v>
      </c>
      <c r="B91" s="9">
        <v>1183500</v>
      </c>
      <c r="C91" s="9">
        <f t="shared" si="4"/>
        <v>2183500</v>
      </c>
      <c r="D91" s="12">
        <f t="shared" si="5"/>
        <v>-1.2661089758082777E-2</v>
      </c>
      <c r="E91" s="12">
        <f t="shared" si="6"/>
        <v>-1.2661089758082777E-2</v>
      </c>
      <c r="F91" s="9">
        <f>MAX($C$3:C91)</f>
        <v>2237500</v>
      </c>
      <c r="G91" s="12">
        <f t="shared" si="7"/>
        <v>-2.4134078212290504E-2</v>
      </c>
    </row>
    <row r="92" spans="1:7">
      <c r="A92" s="11">
        <v>41036</v>
      </c>
      <c r="B92" s="9">
        <v>1200000</v>
      </c>
      <c r="C92" s="9">
        <f t="shared" si="4"/>
        <v>2200000</v>
      </c>
      <c r="D92" s="12">
        <f t="shared" si="5"/>
        <v>7.5566750629723067E-3</v>
      </c>
      <c r="E92" s="12" t="str">
        <f t="shared" si="6"/>
        <v/>
      </c>
      <c r="F92" s="9">
        <f>MAX($C$3:C92)</f>
        <v>2237500</v>
      </c>
      <c r="G92" s="12">
        <f t="shared" si="7"/>
        <v>-1.6759776536312849E-2</v>
      </c>
    </row>
    <row r="93" spans="1:7">
      <c r="A93" s="11">
        <v>41037</v>
      </c>
      <c r="B93" s="9">
        <v>1194500</v>
      </c>
      <c r="C93" s="9">
        <f t="shared" si="4"/>
        <v>2194500</v>
      </c>
      <c r="D93" s="12">
        <f t="shared" si="5"/>
        <v>-2.4999999999999467E-3</v>
      </c>
      <c r="E93" s="12">
        <f t="shared" si="6"/>
        <v>-2.4999999999999467E-3</v>
      </c>
      <c r="F93" s="9">
        <f>MAX($C$3:C93)</f>
        <v>2237500</v>
      </c>
      <c r="G93" s="12">
        <f t="shared" si="7"/>
        <v>-1.9217877094972066E-2</v>
      </c>
    </row>
    <row r="94" spans="1:7">
      <c r="A94" s="11">
        <v>41038</v>
      </c>
      <c r="B94" s="9">
        <v>1169500</v>
      </c>
      <c r="C94" s="9">
        <f t="shared" si="4"/>
        <v>2169500</v>
      </c>
      <c r="D94" s="12">
        <f t="shared" si="5"/>
        <v>-1.1392116655274509E-2</v>
      </c>
      <c r="E94" s="12">
        <f t="shared" si="6"/>
        <v>-1.1392116655274509E-2</v>
      </c>
      <c r="F94" s="9">
        <f>MAX($C$3:C94)</f>
        <v>2237500</v>
      </c>
      <c r="G94" s="12">
        <f t="shared" si="7"/>
        <v>-3.0391061452513968E-2</v>
      </c>
    </row>
    <row r="95" spans="1:7">
      <c r="A95" s="11">
        <v>41039</v>
      </c>
      <c r="B95" s="9">
        <v>1198500</v>
      </c>
      <c r="C95" s="9">
        <f t="shared" si="4"/>
        <v>2198500</v>
      </c>
      <c r="D95" s="12">
        <f t="shared" si="5"/>
        <v>1.3367135284627851E-2</v>
      </c>
      <c r="E95" s="12" t="str">
        <f t="shared" si="6"/>
        <v/>
      </c>
      <c r="F95" s="9">
        <f>MAX($C$3:C95)</f>
        <v>2237500</v>
      </c>
      <c r="G95" s="12">
        <f t="shared" si="7"/>
        <v>-1.7430167597765361E-2</v>
      </c>
    </row>
    <row r="96" spans="1:7">
      <c r="A96" s="11">
        <v>41040</v>
      </c>
      <c r="B96" s="9">
        <v>1178000</v>
      </c>
      <c r="C96" s="9">
        <f t="shared" si="4"/>
        <v>2178000</v>
      </c>
      <c r="D96" s="12">
        <f t="shared" si="5"/>
        <v>-9.3245394587218033E-3</v>
      </c>
      <c r="E96" s="12">
        <f t="shared" si="6"/>
        <v>-9.3245394587218033E-3</v>
      </c>
      <c r="F96" s="9">
        <f>MAX($C$3:C96)</f>
        <v>2237500</v>
      </c>
      <c r="G96" s="12">
        <f t="shared" si="7"/>
        <v>-2.6592178770949722E-2</v>
      </c>
    </row>
    <row r="97" spans="1:7">
      <c r="A97" s="11">
        <v>41043</v>
      </c>
      <c r="B97" s="9">
        <v>1134500</v>
      </c>
      <c r="C97" s="9">
        <f t="shared" si="4"/>
        <v>2134500</v>
      </c>
      <c r="D97" s="12">
        <f t="shared" si="5"/>
        <v>-1.9972451790633561E-2</v>
      </c>
      <c r="E97" s="12">
        <f t="shared" si="6"/>
        <v>-1.9972451790633561E-2</v>
      </c>
      <c r="F97" s="9">
        <f>MAX($C$3:C97)</f>
        <v>2237500</v>
      </c>
      <c r="G97" s="12">
        <f t="shared" si="7"/>
        <v>-4.6033519553072624E-2</v>
      </c>
    </row>
    <row r="98" spans="1:7">
      <c r="A98" s="11">
        <v>41044</v>
      </c>
      <c r="B98" s="9">
        <v>1120000</v>
      </c>
      <c r="C98" s="9">
        <f t="shared" si="4"/>
        <v>2120000</v>
      </c>
      <c r="D98" s="12">
        <f t="shared" si="5"/>
        <v>-6.7931599906301265E-3</v>
      </c>
      <c r="E98" s="12">
        <f t="shared" si="6"/>
        <v>-6.7931599906301265E-3</v>
      </c>
      <c r="F98" s="9">
        <f>MAX($C$3:C98)</f>
        <v>2237500</v>
      </c>
      <c r="G98" s="12">
        <f t="shared" si="7"/>
        <v>-5.2513966480446927E-2</v>
      </c>
    </row>
    <row r="99" spans="1:7">
      <c r="A99" s="11">
        <v>41045</v>
      </c>
      <c r="B99" s="9">
        <v>1065000</v>
      </c>
      <c r="C99" s="9">
        <f t="shared" si="4"/>
        <v>2065000</v>
      </c>
      <c r="D99" s="12">
        <f t="shared" si="5"/>
        <v>-2.5943396226415061E-2</v>
      </c>
      <c r="E99" s="12">
        <f t="shared" si="6"/>
        <v>-2.5943396226415061E-2</v>
      </c>
      <c r="F99" s="9">
        <f>MAX($C$3:C99)</f>
        <v>2237500</v>
      </c>
      <c r="G99" s="12">
        <f t="shared" si="7"/>
        <v>-7.7094972067039108E-2</v>
      </c>
    </row>
    <row r="100" spans="1:7">
      <c r="A100" s="11">
        <v>41046</v>
      </c>
      <c r="B100" s="9">
        <v>1052500</v>
      </c>
      <c r="C100" s="9">
        <f t="shared" si="4"/>
        <v>2052500</v>
      </c>
      <c r="D100" s="12">
        <f t="shared" si="5"/>
        <v>-6.0532687651331241E-3</v>
      </c>
      <c r="E100" s="12">
        <f t="shared" si="6"/>
        <v>-6.0532687651331241E-3</v>
      </c>
      <c r="F100" s="9">
        <f>MAX($C$3:C100)</f>
        <v>2237500</v>
      </c>
      <c r="G100" s="12">
        <f t="shared" si="7"/>
        <v>-8.2681564245810052E-2</v>
      </c>
    </row>
    <row r="101" spans="1:7">
      <c r="A101" s="11">
        <v>41047</v>
      </c>
      <c r="B101" s="9">
        <v>1005500</v>
      </c>
      <c r="C101" s="9">
        <f t="shared" si="4"/>
        <v>2005500</v>
      </c>
      <c r="D101" s="12">
        <f t="shared" si="5"/>
        <v>-2.2898903775883106E-2</v>
      </c>
      <c r="E101" s="12">
        <f t="shared" si="6"/>
        <v>-2.2898903775883106E-2</v>
      </c>
      <c r="F101" s="9">
        <f>MAX($C$3:C101)</f>
        <v>2237500</v>
      </c>
      <c r="G101" s="12">
        <f t="shared" si="7"/>
        <v>-0.10368715083798882</v>
      </c>
    </row>
    <row r="102" spans="1:7">
      <c r="A102" s="11">
        <v>41050</v>
      </c>
      <c r="B102" s="9">
        <v>1086500</v>
      </c>
      <c r="C102" s="9">
        <f t="shared" si="4"/>
        <v>2086500</v>
      </c>
      <c r="D102" s="12">
        <f t="shared" si="5"/>
        <v>4.0388930441286552E-2</v>
      </c>
      <c r="E102" s="12" t="str">
        <f t="shared" si="6"/>
        <v/>
      </c>
      <c r="F102" s="9">
        <f>MAX($C$3:C102)</f>
        <v>2237500</v>
      </c>
      <c r="G102" s="12">
        <f t="shared" si="7"/>
        <v>-6.7486033519553068E-2</v>
      </c>
    </row>
    <row r="103" spans="1:7">
      <c r="A103" s="11">
        <v>41051</v>
      </c>
      <c r="B103" s="9">
        <v>1067500</v>
      </c>
      <c r="C103" s="9">
        <f t="shared" si="4"/>
        <v>2067500</v>
      </c>
      <c r="D103" s="12">
        <f t="shared" si="5"/>
        <v>-9.1061586388688776E-3</v>
      </c>
      <c r="E103" s="12">
        <f t="shared" si="6"/>
        <v>-9.1061586388688776E-3</v>
      </c>
      <c r="F103" s="9">
        <f>MAX($C$3:C103)</f>
        <v>2237500</v>
      </c>
      <c r="G103" s="12">
        <f t="shared" si="7"/>
        <v>-7.5977653631284919E-2</v>
      </c>
    </row>
    <row r="104" spans="1:7">
      <c r="A104" s="11">
        <v>41052</v>
      </c>
      <c r="B104" s="9">
        <v>1072500</v>
      </c>
      <c r="C104" s="9">
        <f t="shared" si="4"/>
        <v>2072500</v>
      </c>
      <c r="D104" s="12">
        <f t="shared" si="5"/>
        <v>2.4183796856105388E-3</v>
      </c>
      <c r="E104" s="12" t="str">
        <f t="shared" si="6"/>
        <v/>
      </c>
      <c r="F104" s="9">
        <f>MAX($C$3:C104)</f>
        <v>2237500</v>
      </c>
      <c r="G104" s="12">
        <f t="shared" si="7"/>
        <v>-7.3743016759776542E-2</v>
      </c>
    </row>
    <row r="105" spans="1:7">
      <c r="A105" s="11">
        <v>41053</v>
      </c>
      <c r="B105" s="9">
        <v>1085000</v>
      </c>
      <c r="C105" s="9">
        <f t="shared" si="4"/>
        <v>2085000</v>
      </c>
      <c r="D105" s="12">
        <f t="shared" si="5"/>
        <v>6.0313630880579616E-3</v>
      </c>
      <c r="E105" s="12" t="str">
        <f t="shared" si="6"/>
        <v/>
      </c>
      <c r="F105" s="9">
        <f>MAX($C$3:C105)</f>
        <v>2237500</v>
      </c>
      <c r="G105" s="12">
        <f t="shared" si="7"/>
        <v>-6.8156424581005584E-2</v>
      </c>
    </row>
    <row r="106" spans="1:7">
      <c r="A106" s="11">
        <v>41054</v>
      </c>
      <c r="B106" s="9">
        <v>1081000</v>
      </c>
      <c r="C106" s="9">
        <f t="shared" si="4"/>
        <v>2081000</v>
      </c>
      <c r="D106" s="12">
        <f t="shared" si="5"/>
        <v>-1.9184652278178005E-3</v>
      </c>
      <c r="E106" s="12">
        <f t="shared" si="6"/>
        <v>-1.9184652278178005E-3</v>
      </c>
      <c r="F106" s="9">
        <f>MAX($C$3:C106)</f>
        <v>2237500</v>
      </c>
      <c r="G106" s="12">
        <f t="shared" si="7"/>
        <v>-6.9944134078212289E-2</v>
      </c>
    </row>
    <row r="107" spans="1:7">
      <c r="A107" s="11">
        <v>41057</v>
      </c>
      <c r="B107" s="9">
        <v>1081000</v>
      </c>
      <c r="C107" s="9">
        <f t="shared" si="4"/>
        <v>2081000</v>
      </c>
      <c r="D107" s="12">
        <f t="shared" si="5"/>
        <v>0</v>
      </c>
      <c r="E107" s="12" t="str">
        <f t="shared" si="6"/>
        <v/>
      </c>
      <c r="F107" s="9">
        <f>MAX($C$3:C107)</f>
        <v>2237500</v>
      </c>
      <c r="G107" s="12">
        <f t="shared" si="7"/>
        <v>-6.9944134078212289E-2</v>
      </c>
    </row>
    <row r="108" spans="1:7">
      <c r="A108" s="11">
        <v>41058</v>
      </c>
      <c r="B108" s="9">
        <v>1119000</v>
      </c>
      <c r="C108" s="9">
        <f t="shared" si="4"/>
        <v>2119000</v>
      </c>
      <c r="D108" s="12">
        <f t="shared" si="5"/>
        <v>1.8260451705910619E-2</v>
      </c>
      <c r="E108" s="12" t="str">
        <f t="shared" si="6"/>
        <v/>
      </c>
      <c r="F108" s="9">
        <f>MAX($C$3:C108)</f>
        <v>2237500</v>
      </c>
      <c r="G108" s="12">
        <f t="shared" si="7"/>
        <v>-5.29608938547486E-2</v>
      </c>
    </row>
    <row r="109" spans="1:7">
      <c r="A109" s="11">
        <v>41059</v>
      </c>
      <c r="B109" s="9">
        <v>1055500</v>
      </c>
      <c r="C109" s="9">
        <f t="shared" si="4"/>
        <v>2055500</v>
      </c>
      <c r="D109" s="12">
        <f t="shared" si="5"/>
        <v>-2.9966965549787616E-2</v>
      </c>
      <c r="E109" s="12">
        <f t="shared" si="6"/>
        <v>-2.9966965549787616E-2</v>
      </c>
      <c r="F109" s="9">
        <f>MAX($C$3:C109)</f>
        <v>2237500</v>
      </c>
      <c r="G109" s="12">
        <f t="shared" si="7"/>
        <v>-8.1340782122905034E-2</v>
      </c>
    </row>
    <row r="110" spans="1:7">
      <c r="A110" s="11">
        <v>41060</v>
      </c>
      <c r="B110" s="9">
        <v>1044000</v>
      </c>
      <c r="C110" s="9">
        <f t="shared" si="4"/>
        <v>2044000</v>
      </c>
      <c r="D110" s="12">
        <f t="shared" si="5"/>
        <v>-5.5947458039405928E-3</v>
      </c>
      <c r="E110" s="12">
        <f t="shared" si="6"/>
        <v>-5.5947458039405928E-3</v>
      </c>
      <c r="F110" s="9">
        <f>MAX($C$3:C110)</f>
        <v>2237500</v>
      </c>
      <c r="G110" s="12">
        <f t="shared" si="7"/>
        <v>-8.6480446927374305E-2</v>
      </c>
    </row>
    <row r="111" spans="1:7">
      <c r="A111" s="11">
        <v>41061</v>
      </c>
      <c r="B111" s="9">
        <v>992000</v>
      </c>
      <c r="C111" s="9">
        <f t="shared" si="4"/>
        <v>1992000</v>
      </c>
      <c r="D111" s="12">
        <f t="shared" si="5"/>
        <v>-2.5440313111546042E-2</v>
      </c>
      <c r="E111" s="12">
        <f t="shared" si="6"/>
        <v>-2.5440313111546042E-2</v>
      </c>
      <c r="F111" s="9">
        <f>MAX($C$3:C111)</f>
        <v>2237500</v>
      </c>
      <c r="G111" s="12">
        <f t="shared" si="7"/>
        <v>-0.10972067039106145</v>
      </c>
    </row>
    <row r="112" spans="1:7">
      <c r="A112" s="11">
        <v>41064</v>
      </c>
      <c r="B112" s="9">
        <v>1010000</v>
      </c>
      <c r="C112" s="9">
        <f t="shared" si="4"/>
        <v>2010000</v>
      </c>
      <c r="D112" s="12">
        <f t="shared" si="5"/>
        <v>9.0361445783131433E-3</v>
      </c>
      <c r="E112" s="12" t="str">
        <f t="shared" si="6"/>
        <v/>
      </c>
      <c r="F112" s="9">
        <f>MAX($C$3:C112)</f>
        <v>2237500</v>
      </c>
      <c r="G112" s="12">
        <f t="shared" si="7"/>
        <v>-0.10167597765363129</v>
      </c>
    </row>
    <row r="113" spans="1:7">
      <c r="A113" s="11">
        <v>41065</v>
      </c>
      <c r="B113" s="9">
        <v>1043000</v>
      </c>
      <c r="C113" s="9">
        <f t="shared" si="4"/>
        <v>2043000</v>
      </c>
      <c r="D113" s="12">
        <f t="shared" si="5"/>
        <v>1.6417910447761086E-2</v>
      </c>
      <c r="E113" s="12" t="str">
        <f t="shared" si="6"/>
        <v/>
      </c>
      <c r="F113" s="9">
        <f>MAX($C$3:C113)</f>
        <v>2237500</v>
      </c>
      <c r="G113" s="12">
        <f t="shared" si="7"/>
        <v>-8.6927374301675978E-2</v>
      </c>
    </row>
    <row r="114" spans="1:7">
      <c r="A114" s="11">
        <v>41066</v>
      </c>
      <c r="B114" s="9">
        <v>1098000</v>
      </c>
      <c r="C114" s="9">
        <f t="shared" si="4"/>
        <v>2098000</v>
      </c>
      <c r="D114" s="12">
        <f t="shared" si="5"/>
        <v>2.6921194322075293E-2</v>
      </c>
      <c r="E114" s="12" t="str">
        <f t="shared" si="6"/>
        <v/>
      </c>
      <c r="F114" s="9">
        <f>MAX($C$3:C114)</f>
        <v>2237500</v>
      </c>
      <c r="G114" s="12">
        <f t="shared" si="7"/>
        <v>-6.2346368715083797E-2</v>
      </c>
    </row>
    <row r="115" spans="1:7">
      <c r="A115" s="11">
        <v>41067</v>
      </c>
      <c r="B115" s="9">
        <v>1106000</v>
      </c>
      <c r="C115" s="9">
        <f t="shared" si="4"/>
        <v>2106000</v>
      </c>
      <c r="D115" s="12">
        <f t="shared" si="5"/>
        <v>3.8131553860820677E-3</v>
      </c>
      <c r="E115" s="12" t="str">
        <f t="shared" si="6"/>
        <v/>
      </c>
      <c r="F115" s="9">
        <f>MAX($C$3:C115)</f>
        <v>2237500</v>
      </c>
      <c r="G115" s="12">
        <f t="shared" si="7"/>
        <v>-5.8770949720670394E-2</v>
      </c>
    </row>
    <row r="116" spans="1:7">
      <c r="A116" s="11">
        <v>41068</v>
      </c>
      <c r="B116" s="9">
        <v>1146500</v>
      </c>
      <c r="C116" s="9">
        <f t="shared" si="4"/>
        <v>2146500</v>
      </c>
      <c r="D116" s="12">
        <f t="shared" si="5"/>
        <v>1.9230769230769162E-2</v>
      </c>
      <c r="E116" s="12" t="str">
        <f t="shared" si="6"/>
        <v/>
      </c>
      <c r="F116" s="9">
        <f>MAX($C$3:C116)</f>
        <v>2237500</v>
      </c>
      <c r="G116" s="12">
        <f t="shared" si="7"/>
        <v>-4.0670391061452517E-2</v>
      </c>
    </row>
    <row r="117" spans="1:7">
      <c r="A117" s="11">
        <v>41071</v>
      </c>
      <c r="B117" s="9">
        <v>1071000</v>
      </c>
      <c r="C117" s="9">
        <f t="shared" si="4"/>
        <v>2071000</v>
      </c>
      <c r="D117" s="12">
        <f t="shared" si="5"/>
        <v>-3.5173538318192366E-2</v>
      </c>
      <c r="E117" s="12">
        <f t="shared" si="6"/>
        <v>-3.5173538318192366E-2</v>
      </c>
      <c r="F117" s="9">
        <f>MAX($C$3:C117)</f>
        <v>2237500</v>
      </c>
      <c r="G117" s="12">
        <f t="shared" si="7"/>
        <v>-7.4413407821229044E-2</v>
      </c>
    </row>
    <row r="118" spans="1:7">
      <c r="A118" s="11">
        <v>41072</v>
      </c>
      <c r="B118" s="9">
        <v>1095500</v>
      </c>
      <c r="C118" s="9">
        <f t="shared" si="4"/>
        <v>2095500</v>
      </c>
      <c r="D118" s="12">
        <f t="shared" si="5"/>
        <v>1.1830033800096507E-2</v>
      </c>
      <c r="E118" s="12" t="str">
        <f t="shared" si="6"/>
        <v/>
      </c>
      <c r="F118" s="9">
        <f>MAX($C$3:C118)</f>
        <v>2237500</v>
      </c>
      <c r="G118" s="12">
        <f t="shared" si="7"/>
        <v>-6.3463687150837986E-2</v>
      </c>
    </row>
    <row r="119" spans="1:7">
      <c r="A119" s="11">
        <v>41073</v>
      </c>
      <c r="B119" s="9">
        <v>1057000</v>
      </c>
      <c r="C119" s="9">
        <f t="shared" si="4"/>
        <v>2057000</v>
      </c>
      <c r="D119" s="12">
        <f t="shared" si="5"/>
        <v>-1.8372703412073532E-2</v>
      </c>
      <c r="E119" s="12">
        <f t="shared" si="6"/>
        <v>-1.8372703412073532E-2</v>
      </c>
      <c r="F119" s="9">
        <f>MAX($C$3:C119)</f>
        <v>2237500</v>
      </c>
      <c r="G119" s="12">
        <f t="shared" si="7"/>
        <v>-8.0670391061452518E-2</v>
      </c>
    </row>
    <row r="120" spans="1:7">
      <c r="A120" s="11">
        <v>41074</v>
      </c>
      <c r="B120" s="9">
        <v>1107500</v>
      </c>
      <c r="C120" s="9">
        <f t="shared" si="4"/>
        <v>2107500</v>
      </c>
      <c r="D120" s="12">
        <f t="shared" si="5"/>
        <v>2.4550315994166239E-2</v>
      </c>
      <c r="E120" s="12" t="str">
        <f t="shared" si="6"/>
        <v/>
      </c>
      <c r="F120" s="9">
        <f>MAX($C$3:C120)</f>
        <v>2237500</v>
      </c>
      <c r="G120" s="12">
        <f t="shared" si="7"/>
        <v>-5.8100558659217878E-2</v>
      </c>
    </row>
    <row r="121" spans="1:7">
      <c r="A121" s="11">
        <v>41075</v>
      </c>
      <c r="B121" s="9">
        <v>1149000</v>
      </c>
      <c r="C121" s="9">
        <f t="shared" si="4"/>
        <v>2149000</v>
      </c>
      <c r="D121" s="12">
        <f t="shared" si="5"/>
        <v>1.9691577698695228E-2</v>
      </c>
      <c r="E121" s="12" t="str">
        <f t="shared" si="6"/>
        <v/>
      </c>
      <c r="F121" s="9">
        <f>MAX($C$3:C121)</f>
        <v>2237500</v>
      </c>
      <c r="G121" s="12">
        <f t="shared" si="7"/>
        <v>-3.9553072625698321E-2</v>
      </c>
    </row>
    <row r="122" spans="1:7">
      <c r="A122" s="11">
        <v>41078</v>
      </c>
      <c r="B122" s="9">
        <v>1206000</v>
      </c>
      <c r="C122" s="9">
        <f t="shared" si="4"/>
        <v>2206000</v>
      </c>
      <c r="D122" s="12">
        <f t="shared" si="5"/>
        <v>2.6523964634713737E-2</v>
      </c>
      <c r="E122" s="12" t="str">
        <f t="shared" si="6"/>
        <v/>
      </c>
      <c r="F122" s="9">
        <f>MAX($C$3:C122)</f>
        <v>2237500</v>
      </c>
      <c r="G122" s="12">
        <f t="shared" si="7"/>
        <v>-1.4078212290502793E-2</v>
      </c>
    </row>
    <row r="123" spans="1:7">
      <c r="A123" s="11">
        <v>41079</v>
      </c>
      <c r="B123" s="9">
        <v>1211500</v>
      </c>
      <c r="C123" s="9">
        <f t="shared" si="4"/>
        <v>2211500</v>
      </c>
      <c r="D123" s="12">
        <f t="shared" si="5"/>
        <v>2.4932003626472188E-3</v>
      </c>
      <c r="E123" s="12" t="str">
        <f t="shared" si="6"/>
        <v/>
      </c>
      <c r="F123" s="9">
        <f>MAX($C$3:C123)</f>
        <v>2237500</v>
      </c>
      <c r="G123" s="12">
        <f t="shared" si="7"/>
        <v>-1.1620111731843576E-2</v>
      </c>
    </row>
    <row r="124" spans="1:7">
      <c r="A124" s="11">
        <v>41080</v>
      </c>
      <c r="B124" s="9">
        <v>1178000</v>
      </c>
      <c r="C124" s="9">
        <f t="shared" si="4"/>
        <v>2178000</v>
      </c>
      <c r="D124" s="12">
        <f t="shared" si="5"/>
        <v>-1.5148089531991871E-2</v>
      </c>
      <c r="E124" s="12">
        <f t="shared" si="6"/>
        <v>-1.5148089531991871E-2</v>
      </c>
      <c r="F124" s="9">
        <f>MAX($C$3:C124)</f>
        <v>2237500</v>
      </c>
      <c r="G124" s="12">
        <f t="shared" si="7"/>
        <v>-2.6592178770949722E-2</v>
      </c>
    </row>
    <row r="125" spans="1:7">
      <c r="A125" s="11">
        <v>41081</v>
      </c>
      <c r="B125" s="9">
        <v>1163000</v>
      </c>
      <c r="C125" s="9">
        <f t="shared" si="4"/>
        <v>2163000</v>
      </c>
      <c r="D125" s="12">
        <f t="shared" si="5"/>
        <v>-6.8870523415978102E-3</v>
      </c>
      <c r="E125" s="12">
        <f t="shared" si="6"/>
        <v>-6.8870523415978102E-3</v>
      </c>
      <c r="F125" s="9">
        <f>MAX($C$3:C125)</f>
        <v>2237500</v>
      </c>
      <c r="G125" s="12">
        <f t="shared" si="7"/>
        <v>-3.3296089385474861E-2</v>
      </c>
    </row>
    <row r="126" spans="1:7">
      <c r="A126" s="11">
        <v>41082</v>
      </c>
      <c r="B126" s="9">
        <v>1192000</v>
      </c>
      <c r="C126" s="9">
        <f t="shared" si="4"/>
        <v>2192000</v>
      </c>
      <c r="D126" s="12">
        <f t="shared" si="5"/>
        <v>1.3407304669440512E-2</v>
      </c>
      <c r="E126" s="12" t="str">
        <f t="shared" si="6"/>
        <v/>
      </c>
      <c r="F126" s="9">
        <f>MAX($C$3:C126)</f>
        <v>2237500</v>
      </c>
      <c r="G126" s="12">
        <f t="shared" si="7"/>
        <v>-2.0335195530726258E-2</v>
      </c>
    </row>
    <row r="127" spans="1:7">
      <c r="A127" s="11">
        <v>41085</v>
      </c>
      <c r="B127" s="9">
        <v>1180500</v>
      </c>
      <c r="C127" s="9">
        <f t="shared" si="4"/>
        <v>2180500</v>
      </c>
      <c r="D127" s="12">
        <f t="shared" si="5"/>
        <v>-5.2463503649634591E-3</v>
      </c>
      <c r="E127" s="12">
        <f t="shared" si="6"/>
        <v>-5.2463503649634591E-3</v>
      </c>
      <c r="F127" s="9">
        <f>MAX($C$3:C127)</f>
        <v>2237500</v>
      </c>
      <c r="G127" s="12">
        <f t="shared" si="7"/>
        <v>-2.547486033519553E-2</v>
      </c>
    </row>
    <row r="128" spans="1:7">
      <c r="A128" s="11">
        <v>41086</v>
      </c>
      <c r="B128" s="9">
        <v>1198000</v>
      </c>
      <c r="C128" s="9">
        <f t="shared" si="4"/>
        <v>2198000</v>
      </c>
      <c r="D128" s="12">
        <f t="shared" si="5"/>
        <v>8.0256821829856051E-3</v>
      </c>
      <c r="E128" s="12" t="str">
        <f t="shared" si="6"/>
        <v/>
      </c>
      <c r="F128" s="9">
        <f>MAX($C$3:C128)</f>
        <v>2237500</v>
      </c>
      <c r="G128" s="12">
        <f t="shared" si="7"/>
        <v>-1.7653631284916201E-2</v>
      </c>
    </row>
    <row r="129" spans="1:7">
      <c r="A129" s="11">
        <v>41087</v>
      </c>
      <c r="B129" s="9">
        <v>1200000</v>
      </c>
      <c r="C129" s="9">
        <f t="shared" si="4"/>
        <v>2200000</v>
      </c>
      <c r="D129" s="12">
        <f t="shared" si="5"/>
        <v>9.0991810737039991E-4</v>
      </c>
      <c r="E129" s="12" t="str">
        <f t="shared" si="6"/>
        <v/>
      </c>
      <c r="F129" s="9">
        <f>MAX($C$3:C129)</f>
        <v>2237500</v>
      </c>
      <c r="G129" s="12">
        <f t="shared" si="7"/>
        <v>-1.6759776536312849E-2</v>
      </c>
    </row>
    <row r="130" spans="1:7">
      <c r="A130" s="11">
        <v>41088</v>
      </c>
      <c r="B130" s="9">
        <v>1210500</v>
      </c>
      <c r="C130" s="9">
        <f t="shared" si="4"/>
        <v>2210500</v>
      </c>
      <c r="D130" s="12">
        <f t="shared" si="5"/>
        <v>4.7727272727273728E-3</v>
      </c>
      <c r="E130" s="12" t="str">
        <f t="shared" si="6"/>
        <v/>
      </c>
      <c r="F130" s="9">
        <f>MAX($C$3:C130)</f>
        <v>2237500</v>
      </c>
      <c r="G130" s="12">
        <f t="shared" si="7"/>
        <v>-1.2067039106145252E-2</v>
      </c>
    </row>
    <row r="131" spans="1:7">
      <c r="A131" s="11">
        <v>41089</v>
      </c>
      <c r="B131" s="9">
        <v>1253000</v>
      </c>
      <c r="C131" s="9">
        <f t="shared" ref="C131:C194" si="8">B131+$I$13</f>
        <v>2253000</v>
      </c>
      <c r="D131" s="12">
        <f t="shared" si="5"/>
        <v>1.9226419362135205E-2</v>
      </c>
      <c r="E131" s="12" t="str">
        <f t="shared" si="6"/>
        <v/>
      </c>
      <c r="F131" s="9">
        <f>MAX($C$3:C131)</f>
        <v>2253000</v>
      </c>
      <c r="G131" s="12">
        <f t="shared" si="7"/>
        <v>0</v>
      </c>
    </row>
    <row r="132" spans="1:7">
      <c r="A132" s="11">
        <v>41092</v>
      </c>
      <c r="B132" s="9">
        <v>1290500</v>
      </c>
      <c r="C132" s="9">
        <f t="shared" si="8"/>
        <v>2290500</v>
      </c>
      <c r="D132" s="12">
        <f t="shared" ref="D132:D195" si="9">C132/C131-1</f>
        <v>1.6644474034620549E-2</v>
      </c>
      <c r="E132" s="12" t="str">
        <f t="shared" si="6"/>
        <v/>
      </c>
      <c r="F132" s="9">
        <f>MAX($C$3:C132)</f>
        <v>2290500</v>
      </c>
      <c r="G132" s="12">
        <f t="shared" si="7"/>
        <v>0</v>
      </c>
    </row>
    <row r="133" spans="1:7">
      <c r="A133" s="11">
        <v>41093</v>
      </c>
      <c r="B133" s="9">
        <v>1305500</v>
      </c>
      <c r="C133" s="9">
        <f t="shared" si="8"/>
        <v>2305500</v>
      </c>
      <c r="D133" s="12">
        <f t="shared" si="9"/>
        <v>6.5487884741322056E-3</v>
      </c>
      <c r="E133" s="12" t="str">
        <f t="shared" ref="E133:E196" si="10">IF(D133&lt;0,D133,"")</f>
        <v/>
      </c>
      <c r="F133" s="9">
        <f>MAX($C$3:C133)</f>
        <v>2305500</v>
      </c>
      <c r="G133" s="12">
        <f t="shared" si="7"/>
        <v>0</v>
      </c>
    </row>
    <row r="134" spans="1:7">
      <c r="A134" s="11">
        <v>41094</v>
      </c>
      <c r="B134" s="9">
        <v>1305500</v>
      </c>
      <c r="C134" s="9">
        <f t="shared" si="8"/>
        <v>2305500</v>
      </c>
      <c r="D134" s="12">
        <f t="shared" si="9"/>
        <v>0</v>
      </c>
      <c r="E134" s="12" t="str">
        <f t="shared" si="10"/>
        <v/>
      </c>
      <c r="F134" s="9">
        <f>MAX($C$3:C134)</f>
        <v>2305500</v>
      </c>
      <c r="G134" s="12">
        <f t="shared" ref="G134:G197" si="11">(C134-F134)/F134</f>
        <v>0</v>
      </c>
    </row>
    <row r="135" spans="1:7">
      <c r="A135" s="11">
        <v>41095</v>
      </c>
      <c r="B135" s="9">
        <v>1280500</v>
      </c>
      <c r="C135" s="9">
        <f t="shared" si="8"/>
        <v>2280500</v>
      </c>
      <c r="D135" s="12">
        <f t="shared" si="9"/>
        <v>-1.0843634786380396E-2</v>
      </c>
      <c r="E135" s="12">
        <f t="shared" si="10"/>
        <v>-1.0843634786380396E-2</v>
      </c>
      <c r="F135" s="9">
        <f>MAX($C$3:C135)</f>
        <v>2305500</v>
      </c>
      <c r="G135" s="12">
        <f t="shared" si="11"/>
        <v>-1.0843634786380394E-2</v>
      </c>
    </row>
    <row r="136" spans="1:7">
      <c r="A136" s="11">
        <v>41096</v>
      </c>
      <c r="B136" s="9">
        <v>1293000</v>
      </c>
      <c r="C136" s="9">
        <f t="shared" si="8"/>
        <v>2293000</v>
      </c>
      <c r="D136" s="12">
        <f t="shared" si="9"/>
        <v>5.481254110940581E-3</v>
      </c>
      <c r="E136" s="12" t="str">
        <f t="shared" si="10"/>
        <v/>
      </c>
      <c r="F136" s="9">
        <f>MAX($C$3:C136)</f>
        <v>2305500</v>
      </c>
      <c r="G136" s="12">
        <f t="shared" si="11"/>
        <v>-5.4218173931901972E-3</v>
      </c>
    </row>
    <row r="137" spans="1:7">
      <c r="A137" s="11">
        <v>41099</v>
      </c>
      <c r="B137" s="9">
        <v>1293500</v>
      </c>
      <c r="C137" s="9">
        <f t="shared" si="8"/>
        <v>2293500</v>
      </c>
      <c r="D137" s="12">
        <f t="shared" si="9"/>
        <v>2.1805494984739049E-4</v>
      </c>
      <c r="E137" s="12" t="str">
        <f t="shared" si="10"/>
        <v/>
      </c>
      <c r="F137" s="9">
        <f>MAX($C$3:C137)</f>
        <v>2305500</v>
      </c>
      <c r="G137" s="12">
        <f t="shared" si="11"/>
        <v>-5.2049446974625898E-3</v>
      </c>
    </row>
    <row r="138" spans="1:7">
      <c r="A138" s="11">
        <v>41100</v>
      </c>
      <c r="B138" s="9">
        <v>1273000</v>
      </c>
      <c r="C138" s="9">
        <f t="shared" si="8"/>
        <v>2273000</v>
      </c>
      <c r="D138" s="12">
        <f t="shared" si="9"/>
        <v>-8.9383039023326338E-3</v>
      </c>
      <c r="E138" s="12">
        <f t="shared" si="10"/>
        <v>-8.9383039023326338E-3</v>
      </c>
      <c r="F138" s="9">
        <f>MAX($C$3:C138)</f>
        <v>2305500</v>
      </c>
      <c r="G138" s="12">
        <f t="shared" si="11"/>
        <v>-1.4096725222294514E-2</v>
      </c>
    </row>
    <row r="139" spans="1:7">
      <c r="A139" s="11">
        <v>41101</v>
      </c>
      <c r="B139" s="9">
        <v>1294500</v>
      </c>
      <c r="C139" s="9">
        <f t="shared" si="8"/>
        <v>2294500</v>
      </c>
      <c r="D139" s="12">
        <f t="shared" si="9"/>
        <v>9.4588649362077337E-3</v>
      </c>
      <c r="E139" s="12" t="str">
        <f t="shared" si="10"/>
        <v/>
      </c>
      <c r="F139" s="9">
        <f>MAX($C$3:C139)</f>
        <v>2305500</v>
      </c>
      <c r="G139" s="12">
        <f t="shared" si="11"/>
        <v>-4.7711993060073734E-3</v>
      </c>
    </row>
    <row r="140" spans="1:7">
      <c r="A140" s="11">
        <v>41102</v>
      </c>
      <c r="B140" s="9">
        <v>1289000</v>
      </c>
      <c r="C140" s="9">
        <f t="shared" si="8"/>
        <v>2289000</v>
      </c>
      <c r="D140" s="12">
        <f t="shared" si="9"/>
        <v>-2.3970363913706771E-3</v>
      </c>
      <c r="E140" s="12">
        <f t="shared" si="10"/>
        <v>-2.3970363913706771E-3</v>
      </c>
      <c r="F140" s="9">
        <f>MAX($C$3:C140)</f>
        <v>2305500</v>
      </c>
      <c r="G140" s="12">
        <f t="shared" si="11"/>
        <v>-7.1567989590110605E-3</v>
      </c>
    </row>
    <row r="141" spans="1:7">
      <c r="A141" s="11">
        <v>41103</v>
      </c>
      <c r="B141" s="9">
        <v>1322000</v>
      </c>
      <c r="C141" s="9">
        <f t="shared" si="8"/>
        <v>2322000</v>
      </c>
      <c r="D141" s="12">
        <f t="shared" si="9"/>
        <v>1.4416775884665833E-2</v>
      </c>
      <c r="E141" s="12" t="str">
        <f t="shared" si="10"/>
        <v/>
      </c>
      <c r="F141" s="9">
        <f>MAX($C$3:C141)</f>
        <v>2322000</v>
      </c>
      <c r="G141" s="12">
        <f t="shared" si="11"/>
        <v>0</v>
      </c>
    </row>
    <row r="142" spans="1:7">
      <c r="A142" s="11">
        <v>41106</v>
      </c>
      <c r="B142" s="9">
        <v>1325500</v>
      </c>
      <c r="C142" s="9">
        <f t="shared" si="8"/>
        <v>2325500</v>
      </c>
      <c r="D142" s="12">
        <f t="shared" si="9"/>
        <v>1.5073212747631626E-3</v>
      </c>
      <c r="E142" s="12" t="str">
        <f t="shared" si="10"/>
        <v/>
      </c>
      <c r="F142" s="9">
        <f>MAX($C$3:C142)</f>
        <v>2325500</v>
      </c>
      <c r="G142" s="12">
        <f t="shared" si="11"/>
        <v>0</v>
      </c>
    </row>
    <row r="143" spans="1:7">
      <c r="A143" s="11">
        <v>41107</v>
      </c>
      <c r="B143" s="9">
        <v>1347000</v>
      </c>
      <c r="C143" s="9">
        <f t="shared" si="8"/>
        <v>2347000</v>
      </c>
      <c r="D143" s="12">
        <f t="shared" si="9"/>
        <v>9.2453235863254601E-3</v>
      </c>
      <c r="E143" s="12" t="str">
        <f t="shared" si="10"/>
        <v/>
      </c>
      <c r="F143" s="9">
        <f>MAX($C$3:C143)</f>
        <v>2347000</v>
      </c>
      <c r="G143" s="12">
        <f t="shared" si="11"/>
        <v>0</v>
      </c>
    </row>
    <row r="144" spans="1:7">
      <c r="A144" s="11">
        <v>41108</v>
      </c>
      <c r="B144" s="9">
        <v>1289500</v>
      </c>
      <c r="C144" s="9">
        <f t="shared" si="8"/>
        <v>2289500</v>
      </c>
      <c r="D144" s="12">
        <f t="shared" si="9"/>
        <v>-2.449936088623772E-2</v>
      </c>
      <c r="E144" s="12">
        <f t="shared" si="10"/>
        <v>-2.449936088623772E-2</v>
      </c>
      <c r="F144" s="9">
        <f>MAX($C$3:C144)</f>
        <v>2347000</v>
      </c>
      <c r="G144" s="12">
        <f t="shared" si="11"/>
        <v>-2.4499360886237751E-2</v>
      </c>
    </row>
    <row r="145" spans="1:7">
      <c r="A145" s="11">
        <v>41109</v>
      </c>
      <c r="B145" s="9">
        <v>1347500</v>
      </c>
      <c r="C145" s="9">
        <f t="shared" si="8"/>
        <v>2347500</v>
      </c>
      <c r="D145" s="12">
        <f t="shared" si="9"/>
        <v>2.5333042148940832E-2</v>
      </c>
      <c r="E145" s="12" t="str">
        <f t="shared" si="10"/>
        <v/>
      </c>
      <c r="F145" s="9">
        <f>MAX($C$3:C145)</f>
        <v>2347500</v>
      </c>
      <c r="G145" s="12">
        <f t="shared" si="11"/>
        <v>0</v>
      </c>
    </row>
    <row r="146" spans="1:7">
      <c r="A146" s="11">
        <v>41110</v>
      </c>
      <c r="B146" s="9">
        <v>1323000</v>
      </c>
      <c r="C146" s="9">
        <f t="shared" si="8"/>
        <v>2323000</v>
      </c>
      <c r="D146" s="12">
        <f t="shared" si="9"/>
        <v>-1.0436634717784887E-2</v>
      </c>
      <c r="E146" s="12">
        <f t="shared" si="10"/>
        <v>-1.0436634717784887E-2</v>
      </c>
      <c r="F146" s="9">
        <f>MAX($C$3:C146)</f>
        <v>2347500</v>
      </c>
      <c r="G146" s="12">
        <f t="shared" si="11"/>
        <v>-1.0436634717784877E-2</v>
      </c>
    </row>
    <row r="147" spans="1:7">
      <c r="A147" s="11">
        <v>41113</v>
      </c>
      <c r="B147" s="9">
        <v>1280500</v>
      </c>
      <c r="C147" s="9">
        <f t="shared" si="8"/>
        <v>2280500</v>
      </c>
      <c r="D147" s="12">
        <f t="shared" si="9"/>
        <v>-1.8295307791648785E-2</v>
      </c>
      <c r="E147" s="12">
        <f t="shared" si="10"/>
        <v>-1.8295307791648785E-2</v>
      </c>
      <c r="F147" s="9">
        <f>MAX($C$3:C147)</f>
        <v>2347500</v>
      </c>
      <c r="G147" s="12">
        <f t="shared" si="11"/>
        <v>-2.8541001064962726E-2</v>
      </c>
    </row>
    <row r="148" spans="1:7">
      <c r="A148" s="11">
        <v>41114</v>
      </c>
      <c r="B148" s="9">
        <v>1255000</v>
      </c>
      <c r="C148" s="9">
        <f t="shared" si="8"/>
        <v>2255000</v>
      </c>
      <c r="D148" s="12">
        <f t="shared" si="9"/>
        <v>-1.1181758386318741E-2</v>
      </c>
      <c r="E148" s="12">
        <f t="shared" si="10"/>
        <v>-1.1181758386318741E-2</v>
      </c>
      <c r="F148" s="9">
        <f>MAX($C$3:C148)</f>
        <v>2347500</v>
      </c>
      <c r="G148" s="12">
        <f t="shared" si="11"/>
        <v>-3.9403620873269436E-2</v>
      </c>
    </row>
    <row r="149" spans="1:7">
      <c r="A149" s="11">
        <v>41115</v>
      </c>
      <c r="B149" s="9">
        <v>1275500</v>
      </c>
      <c r="C149" s="9">
        <f t="shared" si="8"/>
        <v>2275500</v>
      </c>
      <c r="D149" s="12">
        <f t="shared" si="9"/>
        <v>9.0909090909090384E-3</v>
      </c>
      <c r="E149" s="12" t="str">
        <f t="shared" si="10"/>
        <v/>
      </c>
      <c r="F149" s="9">
        <f>MAX($C$3:C149)</f>
        <v>2347500</v>
      </c>
      <c r="G149" s="12">
        <f t="shared" si="11"/>
        <v>-3.0670926517571886E-2</v>
      </c>
    </row>
    <row r="150" spans="1:7">
      <c r="A150" s="11">
        <v>41116</v>
      </c>
      <c r="B150" s="9">
        <v>1324000</v>
      </c>
      <c r="C150" s="9">
        <f t="shared" si="8"/>
        <v>2324000</v>
      </c>
      <c r="D150" s="12">
        <f t="shared" si="9"/>
        <v>2.131399692375302E-2</v>
      </c>
      <c r="E150" s="12" t="str">
        <f t="shared" si="10"/>
        <v/>
      </c>
      <c r="F150" s="9">
        <f>MAX($C$3:C150)</f>
        <v>2347500</v>
      </c>
      <c r="G150" s="12">
        <f t="shared" si="11"/>
        <v>-1.0010649627263045E-2</v>
      </c>
    </row>
    <row r="151" spans="1:7">
      <c r="A151" s="11">
        <v>41117</v>
      </c>
      <c r="B151" s="9">
        <v>1333500</v>
      </c>
      <c r="C151" s="9">
        <f t="shared" si="8"/>
        <v>2333500</v>
      </c>
      <c r="D151" s="12">
        <f t="shared" si="9"/>
        <v>4.0877796901892527E-3</v>
      </c>
      <c r="E151" s="12" t="str">
        <f t="shared" si="10"/>
        <v/>
      </c>
      <c r="F151" s="9">
        <f>MAX($C$3:C151)</f>
        <v>2347500</v>
      </c>
      <c r="G151" s="12">
        <f t="shared" si="11"/>
        <v>-5.9637912673056442E-3</v>
      </c>
    </row>
    <row r="152" spans="1:7">
      <c r="A152" s="11">
        <v>41120</v>
      </c>
      <c r="B152" s="9">
        <v>1314000</v>
      </c>
      <c r="C152" s="9">
        <f t="shared" si="8"/>
        <v>2314000</v>
      </c>
      <c r="D152" s="12">
        <f t="shared" si="9"/>
        <v>-8.3565459610027704E-3</v>
      </c>
      <c r="E152" s="12">
        <f t="shared" si="10"/>
        <v>-8.3565459610027704E-3</v>
      </c>
      <c r="F152" s="9">
        <f>MAX($C$3:C152)</f>
        <v>2347500</v>
      </c>
      <c r="G152" s="12">
        <f t="shared" si="11"/>
        <v>-1.4270500532481363E-2</v>
      </c>
    </row>
    <row r="153" spans="1:7">
      <c r="A153" s="11">
        <v>41121</v>
      </c>
      <c r="B153" s="9">
        <v>1304000</v>
      </c>
      <c r="C153" s="9">
        <f t="shared" si="8"/>
        <v>2304000</v>
      </c>
      <c r="D153" s="12">
        <f t="shared" si="9"/>
        <v>-4.321521175453813E-3</v>
      </c>
      <c r="E153" s="12">
        <f t="shared" si="10"/>
        <v>-4.321521175453813E-3</v>
      </c>
      <c r="F153" s="9">
        <f>MAX($C$3:C153)</f>
        <v>2347500</v>
      </c>
      <c r="G153" s="12">
        <f t="shared" si="11"/>
        <v>-1.8530351437699679E-2</v>
      </c>
    </row>
    <row r="154" spans="1:7">
      <c r="A154" s="11">
        <v>41122</v>
      </c>
      <c r="B154" s="9">
        <v>1310000</v>
      </c>
      <c r="C154" s="9">
        <f t="shared" si="8"/>
        <v>2310000</v>
      </c>
      <c r="D154" s="12">
        <f t="shared" si="9"/>
        <v>2.6041666666667407E-3</v>
      </c>
      <c r="E154" s="12" t="str">
        <f t="shared" si="10"/>
        <v/>
      </c>
      <c r="F154" s="9">
        <f>MAX($C$3:C154)</f>
        <v>2347500</v>
      </c>
      <c r="G154" s="12">
        <f t="shared" si="11"/>
        <v>-1.5974440894568689E-2</v>
      </c>
    </row>
    <row r="155" spans="1:7">
      <c r="A155" s="11">
        <v>41123</v>
      </c>
      <c r="B155" s="9">
        <v>1330500</v>
      </c>
      <c r="C155" s="9">
        <f t="shared" si="8"/>
        <v>2330500</v>
      </c>
      <c r="D155" s="12">
        <f t="shared" si="9"/>
        <v>8.8744588744589237E-3</v>
      </c>
      <c r="E155" s="12" t="str">
        <f t="shared" si="10"/>
        <v/>
      </c>
      <c r="F155" s="9">
        <f>MAX($C$3:C155)</f>
        <v>2347500</v>
      </c>
      <c r="G155" s="12">
        <f t="shared" si="11"/>
        <v>-7.2417465388711398E-3</v>
      </c>
    </row>
    <row r="156" spans="1:7">
      <c r="A156" s="11">
        <v>41124</v>
      </c>
      <c r="B156" s="9">
        <v>1370000</v>
      </c>
      <c r="C156" s="9">
        <f t="shared" si="8"/>
        <v>2370000</v>
      </c>
      <c r="D156" s="12">
        <f t="shared" si="9"/>
        <v>1.6949152542372836E-2</v>
      </c>
      <c r="E156" s="12" t="str">
        <f t="shared" si="10"/>
        <v/>
      </c>
      <c r="F156" s="9">
        <f>MAX($C$3:C156)</f>
        <v>2370000</v>
      </c>
      <c r="G156" s="12">
        <f t="shared" si="11"/>
        <v>0</v>
      </c>
    </row>
    <row r="157" spans="1:7">
      <c r="A157" s="11">
        <v>41127</v>
      </c>
      <c r="B157" s="9">
        <v>1381500</v>
      </c>
      <c r="C157" s="9">
        <f t="shared" si="8"/>
        <v>2381500</v>
      </c>
      <c r="D157" s="12">
        <f t="shared" si="9"/>
        <v>4.8523206751054371E-3</v>
      </c>
      <c r="E157" s="12" t="str">
        <f t="shared" si="10"/>
        <v/>
      </c>
      <c r="F157" s="9">
        <f>MAX($C$3:C157)</f>
        <v>2381500</v>
      </c>
      <c r="G157" s="12">
        <f t="shared" si="11"/>
        <v>0</v>
      </c>
    </row>
    <row r="158" spans="1:7">
      <c r="A158" s="11">
        <v>41128</v>
      </c>
      <c r="B158" s="9">
        <v>1362000</v>
      </c>
      <c r="C158" s="9">
        <f t="shared" si="8"/>
        <v>2362000</v>
      </c>
      <c r="D158" s="12">
        <f t="shared" si="9"/>
        <v>-8.1881167331513405E-3</v>
      </c>
      <c r="E158" s="12">
        <f t="shared" si="10"/>
        <v>-8.1881167331513405E-3</v>
      </c>
      <c r="F158" s="9">
        <f>MAX($C$3:C158)</f>
        <v>2381500</v>
      </c>
      <c r="G158" s="12">
        <f t="shared" si="11"/>
        <v>-8.1881167331513752E-3</v>
      </c>
    </row>
    <row r="159" spans="1:7">
      <c r="A159" s="11">
        <v>41129</v>
      </c>
      <c r="B159" s="9">
        <v>1386000</v>
      </c>
      <c r="C159" s="9">
        <f t="shared" si="8"/>
        <v>2386000</v>
      </c>
      <c r="D159" s="12">
        <f t="shared" si="9"/>
        <v>1.0160880609652923E-2</v>
      </c>
      <c r="E159" s="12" t="str">
        <f t="shared" si="10"/>
        <v/>
      </c>
      <c r="F159" s="9">
        <f>MAX($C$3:C159)</f>
        <v>2386000</v>
      </c>
      <c r="G159" s="12">
        <f t="shared" si="11"/>
        <v>0</v>
      </c>
    </row>
    <row r="160" spans="1:7">
      <c r="A160" s="11">
        <v>41130</v>
      </c>
      <c r="B160" s="9">
        <v>1392000</v>
      </c>
      <c r="C160" s="9">
        <f t="shared" si="8"/>
        <v>2392000</v>
      </c>
      <c r="D160" s="12">
        <f t="shared" si="9"/>
        <v>2.5146689019279744E-3</v>
      </c>
      <c r="E160" s="12" t="str">
        <f t="shared" si="10"/>
        <v/>
      </c>
      <c r="F160" s="9">
        <f>MAX($C$3:C160)</f>
        <v>2392000</v>
      </c>
      <c r="G160" s="12">
        <f t="shared" si="11"/>
        <v>0</v>
      </c>
    </row>
    <row r="161" spans="1:7">
      <c r="A161" s="11">
        <v>41131</v>
      </c>
      <c r="B161" s="9">
        <v>1396500</v>
      </c>
      <c r="C161" s="9">
        <f t="shared" si="8"/>
        <v>2396500</v>
      </c>
      <c r="D161" s="12">
        <f t="shared" si="9"/>
        <v>1.8812709030100461E-3</v>
      </c>
      <c r="E161" s="12" t="str">
        <f t="shared" si="10"/>
        <v/>
      </c>
      <c r="F161" s="9">
        <f>MAX($C$3:C161)</f>
        <v>2396500</v>
      </c>
      <c r="G161" s="12">
        <f t="shared" si="11"/>
        <v>0</v>
      </c>
    </row>
    <row r="162" spans="1:7">
      <c r="A162" s="11">
        <v>41134</v>
      </c>
      <c r="B162" s="9">
        <v>1407000</v>
      </c>
      <c r="C162" s="9">
        <f t="shared" si="8"/>
        <v>2407000</v>
      </c>
      <c r="D162" s="12">
        <f t="shared" si="9"/>
        <v>4.381389526392665E-3</v>
      </c>
      <c r="E162" s="12" t="str">
        <f t="shared" si="10"/>
        <v/>
      </c>
      <c r="F162" s="9">
        <f>MAX($C$3:C162)</f>
        <v>2407000</v>
      </c>
      <c r="G162" s="12">
        <f t="shared" si="11"/>
        <v>0</v>
      </c>
    </row>
    <row r="163" spans="1:7">
      <c r="A163" s="11">
        <v>41135</v>
      </c>
      <c r="B163" s="9">
        <v>1388000</v>
      </c>
      <c r="C163" s="9">
        <f t="shared" si="8"/>
        <v>2388000</v>
      </c>
      <c r="D163" s="12">
        <f t="shared" si="9"/>
        <v>-7.8936435396759208E-3</v>
      </c>
      <c r="E163" s="12">
        <f t="shared" si="10"/>
        <v>-7.8936435396759208E-3</v>
      </c>
      <c r="F163" s="9">
        <f>MAX($C$3:C163)</f>
        <v>2407000</v>
      </c>
      <c r="G163" s="12">
        <f t="shared" si="11"/>
        <v>-7.8936435396759451E-3</v>
      </c>
    </row>
    <row r="164" spans="1:7">
      <c r="A164" s="11">
        <v>41136</v>
      </c>
      <c r="B164" s="9">
        <v>1389000</v>
      </c>
      <c r="C164" s="9">
        <f t="shared" si="8"/>
        <v>2389000</v>
      </c>
      <c r="D164" s="12">
        <f t="shared" si="9"/>
        <v>4.1876046901179187E-4</v>
      </c>
      <c r="E164" s="12" t="str">
        <f t="shared" si="10"/>
        <v/>
      </c>
      <c r="F164" s="9">
        <f>MAX($C$3:C164)</f>
        <v>2407000</v>
      </c>
      <c r="G164" s="12">
        <f t="shared" si="11"/>
        <v>-7.4781886165351062E-3</v>
      </c>
    </row>
    <row r="165" spans="1:7">
      <c r="A165" s="11">
        <v>41137</v>
      </c>
      <c r="B165" s="9">
        <v>1397000</v>
      </c>
      <c r="C165" s="9">
        <f t="shared" si="8"/>
        <v>2397000</v>
      </c>
      <c r="D165" s="12">
        <f t="shared" si="9"/>
        <v>3.3486814566763279E-3</v>
      </c>
      <c r="E165" s="12" t="str">
        <f t="shared" si="10"/>
        <v/>
      </c>
      <c r="F165" s="9">
        <f>MAX($C$3:C165)</f>
        <v>2407000</v>
      </c>
      <c r="G165" s="12">
        <f t="shared" si="11"/>
        <v>-4.154549231408392E-3</v>
      </c>
    </row>
    <row r="166" spans="1:7">
      <c r="A166" s="11">
        <v>41138</v>
      </c>
      <c r="B166" s="9">
        <v>1414500</v>
      </c>
      <c r="C166" s="9">
        <f t="shared" si="8"/>
        <v>2414500</v>
      </c>
      <c r="D166" s="12">
        <f t="shared" si="9"/>
        <v>7.3007926574886195E-3</v>
      </c>
      <c r="E166" s="12" t="str">
        <f t="shared" si="10"/>
        <v/>
      </c>
      <c r="F166" s="9">
        <f>MAX($C$3:C166)</f>
        <v>2414500</v>
      </c>
      <c r="G166" s="12">
        <f t="shared" si="11"/>
        <v>0</v>
      </c>
    </row>
    <row r="167" spans="1:7">
      <c r="A167" s="11">
        <v>41141</v>
      </c>
      <c r="B167" s="9">
        <v>1416500</v>
      </c>
      <c r="C167" s="9">
        <f t="shared" si="8"/>
        <v>2416500</v>
      </c>
      <c r="D167" s="12">
        <f t="shared" si="9"/>
        <v>8.2832884655203998E-4</v>
      </c>
      <c r="E167" s="12" t="str">
        <f t="shared" si="10"/>
        <v/>
      </c>
      <c r="F167" s="9">
        <f>MAX($C$3:C167)</f>
        <v>2416500</v>
      </c>
      <c r="G167" s="12">
        <f t="shared" si="11"/>
        <v>0</v>
      </c>
    </row>
    <row r="168" spans="1:7">
      <c r="A168" s="11">
        <v>41142</v>
      </c>
      <c r="B168" s="9">
        <v>1405500</v>
      </c>
      <c r="C168" s="9">
        <f t="shared" si="8"/>
        <v>2405500</v>
      </c>
      <c r="D168" s="12">
        <f t="shared" si="9"/>
        <v>-4.5520380715911024E-3</v>
      </c>
      <c r="E168" s="12">
        <f t="shared" si="10"/>
        <v>-4.5520380715911024E-3</v>
      </c>
      <c r="F168" s="9">
        <f>MAX($C$3:C168)</f>
        <v>2416500</v>
      </c>
      <c r="G168" s="12">
        <f t="shared" si="11"/>
        <v>-4.552038071591144E-3</v>
      </c>
    </row>
    <row r="169" spans="1:7">
      <c r="A169" s="11">
        <v>41143</v>
      </c>
      <c r="B169" s="9">
        <v>1320000</v>
      </c>
      <c r="C169" s="9">
        <f t="shared" si="8"/>
        <v>2320000</v>
      </c>
      <c r="D169" s="12">
        <f t="shared" si="9"/>
        <v>-3.5543546040324281E-2</v>
      </c>
      <c r="E169" s="12">
        <f t="shared" si="10"/>
        <v>-3.5543546040324281E-2</v>
      </c>
      <c r="F169" s="9">
        <f>MAX($C$3:C169)</f>
        <v>2416500</v>
      </c>
      <c r="G169" s="12">
        <f t="shared" si="11"/>
        <v>-3.993378853714049E-2</v>
      </c>
    </row>
    <row r="170" spans="1:7">
      <c r="A170" s="11">
        <v>41144</v>
      </c>
      <c r="B170" s="9">
        <v>1357500</v>
      </c>
      <c r="C170" s="9">
        <f t="shared" si="8"/>
        <v>2357500</v>
      </c>
      <c r="D170" s="12">
        <f t="shared" si="9"/>
        <v>1.6163793103448176E-2</v>
      </c>
      <c r="E170" s="12" t="str">
        <f t="shared" si="10"/>
        <v/>
      </c>
      <c r="F170" s="9">
        <f>MAX($C$3:C170)</f>
        <v>2416500</v>
      </c>
      <c r="G170" s="12">
        <f t="shared" si="11"/>
        <v>-2.441547692944341E-2</v>
      </c>
    </row>
    <row r="171" spans="1:7">
      <c r="A171" s="11">
        <v>41145</v>
      </c>
      <c r="B171" s="9">
        <v>1371500</v>
      </c>
      <c r="C171" s="9">
        <f t="shared" si="8"/>
        <v>2371500</v>
      </c>
      <c r="D171" s="12">
        <f t="shared" si="9"/>
        <v>5.9384941675504344E-3</v>
      </c>
      <c r="E171" s="12" t="str">
        <f t="shared" si="10"/>
        <v/>
      </c>
      <c r="F171" s="9">
        <f>MAX($C$3:C171)</f>
        <v>2416500</v>
      </c>
      <c r="G171" s="12">
        <f t="shared" si="11"/>
        <v>-1.86219739292365E-2</v>
      </c>
    </row>
    <row r="172" spans="1:7">
      <c r="A172" s="11">
        <v>41148</v>
      </c>
      <c r="B172" s="9">
        <v>1368500</v>
      </c>
      <c r="C172" s="9">
        <f t="shared" si="8"/>
        <v>2368500</v>
      </c>
      <c r="D172" s="12">
        <f t="shared" si="9"/>
        <v>-1.2650221378873727E-3</v>
      </c>
      <c r="E172" s="12">
        <f t="shared" si="10"/>
        <v>-1.2650221378873727E-3</v>
      </c>
      <c r="F172" s="9">
        <f>MAX($C$3:C172)</f>
        <v>2416500</v>
      </c>
      <c r="G172" s="12">
        <f t="shared" si="11"/>
        <v>-1.9863438857852266E-2</v>
      </c>
    </row>
    <row r="173" spans="1:7">
      <c r="A173" s="11">
        <v>41149</v>
      </c>
      <c r="B173" s="9">
        <v>1363000</v>
      </c>
      <c r="C173" s="9">
        <f t="shared" si="8"/>
        <v>2363000</v>
      </c>
      <c r="D173" s="12">
        <f t="shared" si="9"/>
        <v>-2.322144817395011E-3</v>
      </c>
      <c r="E173" s="12">
        <f t="shared" si="10"/>
        <v>-2.322144817395011E-3</v>
      </c>
      <c r="F173" s="9">
        <f>MAX($C$3:C173)</f>
        <v>2416500</v>
      </c>
      <c r="G173" s="12">
        <f t="shared" si="11"/>
        <v>-2.2139457893647838E-2</v>
      </c>
    </row>
    <row r="174" spans="1:7">
      <c r="A174" s="11">
        <v>41150</v>
      </c>
      <c r="B174" s="9">
        <v>1356500</v>
      </c>
      <c r="C174" s="9">
        <f t="shared" si="8"/>
        <v>2356500</v>
      </c>
      <c r="D174" s="12">
        <f t="shared" si="9"/>
        <v>-2.750740584003375E-3</v>
      </c>
      <c r="E174" s="12">
        <f t="shared" si="10"/>
        <v>-2.750740584003375E-3</v>
      </c>
      <c r="F174" s="9">
        <f>MAX($C$3:C174)</f>
        <v>2416500</v>
      </c>
      <c r="G174" s="12">
        <f t="shared" si="11"/>
        <v>-2.4829298572315334E-2</v>
      </c>
    </row>
    <row r="175" spans="1:7">
      <c r="A175" s="11">
        <v>41151</v>
      </c>
      <c r="B175" s="9">
        <v>1346000</v>
      </c>
      <c r="C175" s="9">
        <f t="shared" si="8"/>
        <v>2346000</v>
      </c>
      <c r="D175" s="12">
        <f t="shared" si="9"/>
        <v>-4.4557606619987089E-3</v>
      </c>
      <c r="E175" s="12">
        <f t="shared" si="10"/>
        <v>-4.4557606619987089E-3</v>
      </c>
      <c r="F175" s="9">
        <f>MAX($C$3:C175)</f>
        <v>2416500</v>
      </c>
      <c r="G175" s="12">
        <f t="shared" si="11"/>
        <v>-2.9174425822470516E-2</v>
      </c>
    </row>
    <row r="176" spans="1:7">
      <c r="A176" s="11">
        <v>41152</v>
      </c>
      <c r="B176" s="9">
        <v>1368500</v>
      </c>
      <c r="C176" s="9">
        <f t="shared" si="8"/>
        <v>2368500</v>
      </c>
      <c r="D176" s="12">
        <f t="shared" si="9"/>
        <v>9.5907928388747621E-3</v>
      </c>
      <c r="E176" s="12" t="str">
        <f t="shared" si="10"/>
        <v/>
      </c>
      <c r="F176" s="9">
        <f>MAX($C$3:C176)</f>
        <v>2416500</v>
      </c>
      <c r="G176" s="12">
        <f t="shared" si="11"/>
        <v>-1.9863438857852266E-2</v>
      </c>
    </row>
    <row r="177" spans="1:7">
      <c r="A177" s="11">
        <v>41155</v>
      </c>
      <c r="B177" s="9">
        <v>1368500</v>
      </c>
      <c r="C177" s="9">
        <f t="shared" si="8"/>
        <v>2368500</v>
      </c>
      <c r="D177" s="12">
        <f t="shared" si="9"/>
        <v>0</v>
      </c>
      <c r="E177" s="12" t="str">
        <f t="shared" si="10"/>
        <v/>
      </c>
      <c r="F177" s="9">
        <f>MAX($C$3:C177)</f>
        <v>2416500</v>
      </c>
      <c r="G177" s="12">
        <f t="shared" si="11"/>
        <v>-1.9863438857852266E-2</v>
      </c>
    </row>
    <row r="178" spans="1:7">
      <c r="A178" s="11">
        <v>41156</v>
      </c>
      <c r="B178" s="9">
        <v>1379000</v>
      </c>
      <c r="C178" s="9">
        <f t="shared" si="8"/>
        <v>2379000</v>
      </c>
      <c r="D178" s="12">
        <f t="shared" si="9"/>
        <v>4.4331855604813342E-3</v>
      </c>
      <c r="E178" s="12" t="str">
        <f t="shared" si="10"/>
        <v/>
      </c>
      <c r="F178" s="9">
        <f>MAX($C$3:C178)</f>
        <v>2416500</v>
      </c>
      <c r="G178" s="12">
        <f t="shared" si="11"/>
        <v>-1.5518311607697082E-2</v>
      </c>
    </row>
    <row r="179" spans="1:7">
      <c r="A179" s="11">
        <v>41157</v>
      </c>
      <c r="B179" s="9">
        <v>1392000</v>
      </c>
      <c r="C179" s="9">
        <f t="shared" si="8"/>
        <v>2392000</v>
      </c>
      <c r="D179" s="12">
        <f t="shared" si="9"/>
        <v>5.464480874316946E-3</v>
      </c>
      <c r="E179" s="12" t="str">
        <f t="shared" si="10"/>
        <v/>
      </c>
      <c r="F179" s="9">
        <f>MAX($C$3:C179)</f>
        <v>2416500</v>
      </c>
      <c r="G179" s="12">
        <f t="shared" si="11"/>
        <v>-1.0138630250362093E-2</v>
      </c>
    </row>
    <row r="180" spans="1:7">
      <c r="A180" s="11">
        <v>41158</v>
      </c>
      <c r="B180" s="9">
        <v>1446000</v>
      </c>
      <c r="C180" s="9">
        <f t="shared" si="8"/>
        <v>2446000</v>
      </c>
      <c r="D180" s="12">
        <f t="shared" si="9"/>
        <v>2.2575250836120331E-2</v>
      </c>
      <c r="E180" s="12" t="str">
        <f t="shared" si="10"/>
        <v/>
      </c>
      <c r="F180" s="9">
        <f>MAX($C$3:C180)</f>
        <v>2446000</v>
      </c>
      <c r="G180" s="12">
        <f t="shared" si="11"/>
        <v>0</v>
      </c>
    </row>
    <row r="181" spans="1:7">
      <c r="A181" s="11">
        <v>41159</v>
      </c>
      <c r="B181" s="9">
        <v>1475000</v>
      </c>
      <c r="C181" s="9">
        <f t="shared" si="8"/>
        <v>2475000</v>
      </c>
      <c r="D181" s="12">
        <f t="shared" si="9"/>
        <v>1.1856091578086758E-2</v>
      </c>
      <c r="E181" s="12" t="str">
        <f t="shared" si="10"/>
        <v/>
      </c>
      <c r="F181" s="9">
        <f>MAX($C$3:C181)</f>
        <v>2475000</v>
      </c>
      <c r="G181" s="12">
        <f t="shared" si="11"/>
        <v>0</v>
      </c>
    </row>
    <row r="182" spans="1:7">
      <c r="A182" s="11">
        <v>41162</v>
      </c>
      <c r="B182" s="9">
        <v>1444000</v>
      </c>
      <c r="C182" s="9">
        <f t="shared" si="8"/>
        <v>2444000</v>
      </c>
      <c r="D182" s="12">
        <f t="shared" si="9"/>
        <v>-1.2525252525252495E-2</v>
      </c>
      <c r="E182" s="12">
        <f t="shared" si="10"/>
        <v>-1.2525252525252495E-2</v>
      </c>
      <c r="F182" s="9">
        <f>MAX($C$3:C182)</f>
        <v>2475000</v>
      </c>
      <c r="G182" s="12">
        <f t="shared" si="11"/>
        <v>-1.2525252525252526E-2</v>
      </c>
    </row>
    <row r="183" spans="1:7">
      <c r="A183" s="11">
        <v>41163</v>
      </c>
      <c r="B183" s="9">
        <v>1449500</v>
      </c>
      <c r="C183" s="9">
        <f t="shared" si="8"/>
        <v>2449500</v>
      </c>
      <c r="D183" s="12">
        <f t="shared" si="9"/>
        <v>2.2504091653028357E-3</v>
      </c>
      <c r="E183" s="12" t="str">
        <f t="shared" si="10"/>
        <v/>
      </c>
      <c r="F183" s="9">
        <f>MAX($C$3:C183)</f>
        <v>2475000</v>
      </c>
      <c r="G183" s="12">
        <f t="shared" si="11"/>
        <v>-1.0303030303030303E-2</v>
      </c>
    </row>
    <row r="184" spans="1:7">
      <c r="A184" s="11">
        <v>41164</v>
      </c>
      <c r="B184" s="9">
        <v>1473000</v>
      </c>
      <c r="C184" s="9">
        <f t="shared" si="8"/>
        <v>2473000</v>
      </c>
      <c r="D184" s="12">
        <f t="shared" si="9"/>
        <v>9.5937946519697448E-3</v>
      </c>
      <c r="E184" s="12" t="str">
        <f t="shared" si="10"/>
        <v/>
      </c>
      <c r="F184" s="9">
        <f>MAX($C$3:C184)</f>
        <v>2475000</v>
      </c>
      <c r="G184" s="12">
        <f t="shared" si="11"/>
        <v>-8.0808080808080808E-4</v>
      </c>
    </row>
    <row r="185" spans="1:7">
      <c r="A185" s="11">
        <v>41165</v>
      </c>
      <c r="B185" s="9">
        <v>1505500</v>
      </c>
      <c r="C185" s="9">
        <f t="shared" si="8"/>
        <v>2505500</v>
      </c>
      <c r="D185" s="12">
        <f t="shared" si="9"/>
        <v>1.314193287505061E-2</v>
      </c>
      <c r="E185" s="12" t="str">
        <f t="shared" si="10"/>
        <v/>
      </c>
      <c r="F185" s="9">
        <f>MAX($C$3:C185)</f>
        <v>2505500</v>
      </c>
      <c r="G185" s="12">
        <f t="shared" si="11"/>
        <v>0</v>
      </c>
    </row>
    <row r="186" spans="1:7">
      <c r="A186" s="11">
        <v>41166</v>
      </c>
      <c r="B186" s="9">
        <v>1483500</v>
      </c>
      <c r="C186" s="9">
        <f t="shared" si="8"/>
        <v>2483500</v>
      </c>
      <c r="D186" s="12">
        <f t="shared" si="9"/>
        <v>-8.7806824985032783E-3</v>
      </c>
      <c r="E186" s="12">
        <f t="shared" si="10"/>
        <v>-8.7806824985032783E-3</v>
      </c>
      <c r="F186" s="9">
        <f>MAX($C$3:C186)</f>
        <v>2505500</v>
      </c>
      <c r="G186" s="12">
        <f t="shared" si="11"/>
        <v>-8.7806824985032922E-3</v>
      </c>
    </row>
    <row r="187" spans="1:7">
      <c r="A187" s="11">
        <v>41169</v>
      </c>
      <c r="B187" s="9">
        <v>1497500</v>
      </c>
      <c r="C187" s="9">
        <f t="shared" si="8"/>
        <v>2497500</v>
      </c>
      <c r="D187" s="12">
        <f t="shared" si="9"/>
        <v>5.6372055566740187E-3</v>
      </c>
      <c r="E187" s="12" t="str">
        <f t="shared" si="10"/>
        <v/>
      </c>
      <c r="F187" s="9">
        <f>MAX($C$3:C187)</f>
        <v>2505500</v>
      </c>
      <c r="G187" s="12">
        <f t="shared" si="11"/>
        <v>-3.1929754540011976E-3</v>
      </c>
    </row>
    <row r="188" spans="1:7">
      <c r="A188" s="11">
        <v>41170</v>
      </c>
      <c r="B188" s="9">
        <v>1515500</v>
      </c>
      <c r="C188" s="9">
        <f t="shared" si="8"/>
        <v>2515500</v>
      </c>
      <c r="D188" s="12">
        <f t="shared" si="9"/>
        <v>7.2072072072071336E-3</v>
      </c>
      <c r="E188" s="12" t="str">
        <f t="shared" si="10"/>
        <v/>
      </c>
      <c r="F188" s="9">
        <f>MAX($C$3:C188)</f>
        <v>2515500</v>
      </c>
      <c r="G188" s="12">
        <f t="shared" si="11"/>
        <v>0</v>
      </c>
    </row>
    <row r="189" spans="1:7">
      <c r="A189" s="11">
        <v>41171</v>
      </c>
      <c r="B189" s="9">
        <v>1471000</v>
      </c>
      <c r="C189" s="9">
        <f t="shared" si="8"/>
        <v>2471000</v>
      </c>
      <c r="D189" s="12">
        <f t="shared" si="9"/>
        <v>-1.7690320015901428E-2</v>
      </c>
      <c r="E189" s="12">
        <f t="shared" si="10"/>
        <v>-1.7690320015901428E-2</v>
      </c>
      <c r="F189" s="9">
        <f>MAX($C$3:C189)</f>
        <v>2515500</v>
      </c>
      <c r="G189" s="12">
        <f t="shared" si="11"/>
        <v>-1.7690320015901411E-2</v>
      </c>
    </row>
    <row r="190" spans="1:7">
      <c r="A190" s="11">
        <v>41172</v>
      </c>
      <c r="B190" s="9">
        <v>1509500</v>
      </c>
      <c r="C190" s="9">
        <f t="shared" si="8"/>
        <v>2509500</v>
      </c>
      <c r="D190" s="12">
        <f t="shared" si="9"/>
        <v>1.5580736543909346E-2</v>
      </c>
      <c r="E190" s="12" t="str">
        <f t="shared" si="10"/>
        <v/>
      </c>
      <c r="F190" s="9">
        <f>MAX($C$3:C190)</f>
        <v>2515500</v>
      </c>
      <c r="G190" s="12">
        <f t="shared" si="11"/>
        <v>-2.3852116875372688E-3</v>
      </c>
    </row>
    <row r="191" spans="1:7">
      <c r="A191" s="11">
        <v>41173</v>
      </c>
      <c r="B191" s="9">
        <v>1514000</v>
      </c>
      <c r="C191" s="9">
        <f t="shared" si="8"/>
        <v>2514000</v>
      </c>
      <c r="D191" s="12">
        <f t="shared" si="9"/>
        <v>1.7931858936042211E-3</v>
      </c>
      <c r="E191" s="12" t="str">
        <f t="shared" si="10"/>
        <v/>
      </c>
      <c r="F191" s="9">
        <f>MAX($C$3:C191)</f>
        <v>2515500</v>
      </c>
      <c r="G191" s="12">
        <f t="shared" si="11"/>
        <v>-5.963029218843172E-4</v>
      </c>
    </row>
    <row r="192" spans="1:7">
      <c r="A192" s="11">
        <v>41176</v>
      </c>
      <c r="B192" s="9">
        <v>1521000</v>
      </c>
      <c r="C192" s="9">
        <f t="shared" si="8"/>
        <v>2521000</v>
      </c>
      <c r="D192" s="12">
        <f t="shared" si="9"/>
        <v>2.7844073190135266E-3</v>
      </c>
      <c r="E192" s="12" t="str">
        <f t="shared" si="10"/>
        <v/>
      </c>
      <c r="F192" s="9">
        <f>MAX($C$3:C192)</f>
        <v>2521000</v>
      </c>
      <c r="G192" s="12">
        <f t="shared" si="11"/>
        <v>0</v>
      </c>
    </row>
    <row r="193" spans="1:7">
      <c r="A193" s="11">
        <v>41177</v>
      </c>
      <c r="B193" s="9">
        <v>1496000</v>
      </c>
      <c r="C193" s="9">
        <f t="shared" si="8"/>
        <v>2496000</v>
      </c>
      <c r="D193" s="12">
        <f t="shared" si="9"/>
        <v>-9.9166997223324449E-3</v>
      </c>
      <c r="E193" s="12">
        <f t="shared" si="10"/>
        <v>-9.9166997223324449E-3</v>
      </c>
      <c r="F193" s="9">
        <f>MAX($C$3:C193)</f>
        <v>2521000</v>
      </c>
      <c r="G193" s="12">
        <f t="shared" si="11"/>
        <v>-9.9166997223324085E-3</v>
      </c>
    </row>
    <row r="194" spans="1:7">
      <c r="A194" s="11">
        <v>41178</v>
      </c>
      <c r="B194" s="9">
        <v>1480000</v>
      </c>
      <c r="C194" s="9">
        <f t="shared" si="8"/>
        <v>2480000</v>
      </c>
      <c r="D194" s="12">
        <f t="shared" si="9"/>
        <v>-6.4102564102563875E-3</v>
      </c>
      <c r="E194" s="12">
        <f t="shared" si="10"/>
        <v>-6.4102564102563875E-3</v>
      </c>
      <c r="F194" s="9">
        <f>MAX($C$3:C194)</f>
        <v>2521000</v>
      </c>
      <c r="G194" s="12">
        <f t="shared" si="11"/>
        <v>-1.6263387544625148E-2</v>
      </c>
    </row>
    <row r="195" spans="1:7">
      <c r="A195" s="11">
        <v>41179</v>
      </c>
      <c r="B195" s="9">
        <v>1518000</v>
      </c>
      <c r="C195" s="9">
        <f t="shared" ref="C195:C258" si="12">B195+$I$13</f>
        <v>2518000</v>
      </c>
      <c r="D195" s="12">
        <f t="shared" si="9"/>
        <v>1.5322580645161343E-2</v>
      </c>
      <c r="E195" s="12" t="str">
        <f t="shared" si="10"/>
        <v/>
      </c>
      <c r="F195" s="9">
        <f>MAX($C$3:C195)</f>
        <v>2521000</v>
      </c>
      <c r="G195" s="12">
        <f t="shared" si="11"/>
        <v>-1.1900039666798889E-3</v>
      </c>
    </row>
    <row r="196" spans="1:7">
      <c r="A196" s="11">
        <v>41180</v>
      </c>
      <c r="B196" s="9">
        <v>1509500</v>
      </c>
      <c r="C196" s="9">
        <f t="shared" si="12"/>
        <v>2509500</v>
      </c>
      <c r="D196" s="12">
        <f t="shared" ref="D196:D259" si="13">C196/C195-1</f>
        <v>-3.3756949960286331E-3</v>
      </c>
      <c r="E196" s="12">
        <f t="shared" si="10"/>
        <v>-3.3756949960286331E-3</v>
      </c>
      <c r="F196" s="9">
        <f>MAX($C$3:C196)</f>
        <v>2521000</v>
      </c>
      <c r="G196" s="12">
        <f t="shared" si="11"/>
        <v>-4.5616818722729073E-3</v>
      </c>
    </row>
    <row r="197" spans="1:7">
      <c r="A197" s="11">
        <v>41183</v>
      </c>
      <c r="B197" s="9">
        <v>1501500</v>
      </c>
      <c r="C197" s="9">
        <f t="shared" si="12"/>
        <v>2501500</v>
      </c>
      <c r="D197" s="12">
        <f t="shared" si="13"/>
        <v>-3.1878860330742942E-3</v>
      </c>
      <c r="E197" s="12">
        <f t="shared" ref="E197:E260" si="14">IF(D197&lt;0,D197,"")</f>
        <v>-3.1878860330742942E-3</v>
      </c>
      <c r="F197" s="9">
        <f>MAX($C$3:C197)</f>
        <v>2521000</v>
      </c>
      <c r="G197" s="12">
        <f t="shared" si="11"/>
        <v>-7.7350257834192778E-3</v>
      </c>
    </row>
    <row r="198" spans="1:7">
      <c r="A198" s="11">
        <v>41184</v>
      </c>
      <c r="B198" s="9">
        <v>1510500</v>
      </c>
      <c r="C198" s="9">
        <f t="shared" si="12"/>
        <v>2510500</v>
      </c>
      <c r="D198" s="12">
        <f t="shared" si="13"/>
        <v>3.5978412952228922E-3</v>
      </c>
      <c r="E198" s="12" t="str">
        <f t="shared" si="14"/>
        <v/>
      </c>
      <c r="F198" s="9">
        <f>MAX($C$3:C198)</f>
        <v>2521000</v>
      </c>
      <c r="G198" s="12">
        <f t="shared" ref="G198:G261" si="15">(C198-F198)/F198</f>
        <v>-4.1650138833796112E-3</v>
      </c>
    </row>
    <row r="199" spans="1:7">
      <c r="A199" s="11">
        <v>41185</v>
      </c>
      <c r="B199" s="9">
        <v>1516000</v>
      </c>
      <c r="C199" s="9">
        <f t="shared" si="12"/>
        <v>2516000</v>
      </c>
      <c r="D199" s="12">
        <f t="shared" si="13"/>
        <v>2.1907986456881634E-3</v>
      </c>
      <c r="E199" s="12" t="str">
        <f t="shared" si="14"/>
        <v/>
      </c>
      <c r="F199" s="9">
        <f>MAX($C$3:C199)</f>
        <v>2521000</v>
      </c>
      <c r="G199" s="12">
        <f t="shared" si="15"/>
        <v>-1.9833399444664813E-3</v>
      </c>
    </row>
    <row r="200" spans="1:7">
      <c r="A200" s="11">
        <v>41186</v>
      </c>
      <c r="B200" s="9">
        <v>1530000</v>
      </c>
      <c r="C200" s="9">
        <f t="shared" si="12"/>
        <v>2530000</v>
      </c>
      <c r="D200" s="12">
        <f t="shared" si="13"/>
        <v>5.56438791732905E-3</v>
      </c>
      <c r="E200" s="12" t="str">
        <f t="shared" si="14"/>
        <v/>
      </c>
      <c r="F200" s="9">
        <f>MAX($C$3:C200)</f>
        <v>2530000</v>
      </c>
      <c r="G200" s="12">
        <f t="shared" si="15"/>
        <v>0</v>
      </c>
    </row>
    <row r="201" spans="1:7">
      <c r="A201" s="11">
        <v>41187</v>
      </c>
      <c r="B201" s="9">
        <v>1533500</v>
      </c>
      <c r="C201" s="9">
        <f t="shared" si="12"/>
        <v>2533500</v>
      </c>
      <c r="D201" s="12">
        <f t="shared" si="13"/>
        <v>1.383399209486269E-3</v>
      </c>
      <c r="E201" s="12" t="str">
        <f t="shared" si="14"/>
        <v/>
      </c>
      <c r="F201" s="9">
        <f>MAX($C$3:C201)</f>
        <v>2533500</v>
      </c>
      <c r="G201" s="12">
        <f t="shared" si="15"/>
        <v>0</v>
      </c>
    </row>
    <row r="202" spans="1:7">
      <c r="A202" s="11">
        <v>41190</v>
      </c>
      <c r="B202" s="9">
        <v>1529500</v>
      </c>
      <c r="C202" s="9">
        <f t="shared" si="12"/>
        <v>2529500</v>
      </c>
      <c r="D202" s="12">
        <f t="shared" si="13"/>
        <v>-1.5788434971383269E-3</v>
      </c>
      <c r="E202" s="12">
        <f t="shared" si="14"/>
        <v>-1.5788434971383269E-3</v>
      </c>
      <c r="F202" s="9">
        <f>MAX($C$3:C202)</f>
        <v>2533500</v>
      </c>
      <c r="G202" s="12">
        <f t="shared" si="15"/>
        <v>-1.5788434971383462E-3</v>
      </c>
    </row>
    <row r="203" spans="1:7">
      <c r="A203" s="11">
        <v>41191</v>
      </c>
      <c r="B203" s="9">
        <v>1511000</v>
      </c>
      <c r="C203" s="9">
        <f t="shared" si="12"/>
        <v>2511000</v>
      </c>
      <c r="D203" s="12">
        <f t="shared" si="13"/>
        <v>-7.3136983593595772E-3</v>
      </c>
      <c r="E203" s="12">
        <f t="shared" si="14"/>
        <v>-7.3136983593595772E-3</v>
      </c>
      <c r="F203" s="9">
        <f>MAX($C$3:C203)</f>
        <v>2533500</v>
      </c>
      <c r="G203" s="12">
        <f t="shared" si="15"/>
        <v>-8.8809946714031966E-3</v>
      </c>
    </row>
    <row r="204" spans="1:7">
      <c r="A204" s="11">
        <v>41192</v>
      </c>
      <c r="B204" s="9">
        <v>1507000</v>
      </c>
      <c r="C204" s="9">
        <f t="shared" si="12"/>
        <v>2507000</v>
      </c>
      <c r="D204" s="12">
        <f t="shared" si="13"/>
        <v>-1.5929908403026216E-3</v>
      </c>
      <c r="E204" s="12">
        <f t="shared" si="14"/>
        <v>-1.5929908403026216E-3</v>
      </c>
      <c r="F204" s="9">
        <f>MAX($C$3:C204)</f>
        <v>2533500</v>
      </c>
      <c r="G204" s="12">
        <f t="shared" si="15"/>
        <v>-1.0459838168541543E-2</v>
      </c>
    </row>
    <row r="205" spans="1:7">
      <c r="A205" s="11">
        <v>41193</v>
      </c>
      <c r="B205" s="9">
        <v>1523500</v>
      </c>
      <c r="C205" s="9">
        <f t="shared" si="12"/>
        <v>2523500</v>
      </c>
      <c r="D205" s="12">
        <f t="shared" si="13"/>
        <v>6.5815715995214408E-3</v>
      </c>
      <c r="E205" s="12" t="str">
        <f t="shared" si="14"/>
        <v/>
      </c>
      <c r="F205" s="9">
        <f>MAX($C$3:C205)</f>
        <v>2533500</v>
      </c>
      <c r="G205" s="12">
        <f t="shared" si="15"/>
        <v>-3.9471087428458651E-3</v>
      </c>
    </row>
    <row r="206" spans="1:7">
      <c r="A206" s="11">
        <v>41194</v>
      </c>
      <c r="B206" s="9">
        <v>1513000</v>
      </c>
      <c r="C206" s="9">
        <f t="shared" si="12"/>
        <v>2513000</v>
      </c>
      <c r="D206" s="12">
        <f t="shared" si="13"/>
        <v>-4.1608876560332853E-3</v>
      </c>
      <c r="E206" s="12">
        <f t="shared" si="14"/>
        <v>-4.1608876560332853E-3</v>
      </c>
      <c r="F206" s="9">
        <f>MAX($C$3:C206)</f>
        <v>2533500</v>
      </c>
      <c r="G206" s="12">
        <f t="shared" si="15"/>
        <v>-8.0915729228340245E-3</v>
      </c>
    </row>
    <row r="207" spans="1:7">
      <c r="A207" s="11">
        <v>41197</v>
      </c>
      <c r="B207" s="9">
        <v>1537000</v>
      </c>
      <c r="C207" s="9">
        <f t="shared" si="12"/>
        <v>2537000</v>
      </c>
      <c r="D207" s="12">
        <f t="shared" si="13"/>
        <v>9.5503382411461502E-3</v>
      </c>
      <c r="E207" s="12" t="str">
        <f t="shared" si="14"/>
        <v/>
      </c>
      <c r="F207" s="9">
        <f>MAX($C$3:C207)</f>
        <v>2537000</v>
      </c>
      <c r="G207" s="12">
        <f t="shared" si="15"/>
        <v>0</v>
      </c>
    </row>
    <row r="208" spans="1:7">
      <c r="A208" s="11">
        <v>41198</v>
      </c>
      <c r="B208" s="9">
        <v>1547000</v>
      </c>
      <c r="C208" s="9">
        <f t="shared" si="12"/>
        <v>2547000</v>
      </c>
      <c r="D208" s="12">
        <f t="shared" si="13"/>
        <v>3.9416633819471247E-3</v>
      </c>
      <c r="E208" s="12" t="str">
        <f t="shared" si="14"/>
        <v/>
      </c>
      <c r="F208" s="9">
        <f>MAX($C$3:C208)</f>
        <v>2547000</v>
      </c>
      <c r="G208" s="12">
        <f t="shared" si="15"/>
        <v>0</v>
      </c>
    </row>
    <row r="209" spans="1:7">
      <c r="A209" s="11">
        <v>41199</v>
      </c>
      <c r="B209" s="9">
        <v>1516500</v>
      </c>
      <c r="C209" s="9">
        <f t="shared" si="12"/>
        <v>2516500</v>
      </c>
      <c r="D209" s="12">
        <f t="shared" si="13"/>
        <v>-1.1974872398900716E-2</v>
      </c>
      <c r="E209" s="12">
        <f t="shared" si="14"/>
        <v>-1.1974872398900716E-2</v>
      </c>
      <c r="F209" s="9">
        <f>MAX($C$3:C209)</f>
        <v>2547000</v>
      </c>
      <c r="G209" s="12">
        <f t="shared" si="15"/>
        <v>-1.1974872398900667E-2</v>
      </c>
    </row>
    <row r="210" spans="1:7">
      <c r="A210" s="11">
        <v>41200</v>
      </c>
      <c r="B210" s="9">
        <v>1547000</v>
      </c>
      <c r="C210" s="9">
        <f t="shared" si="12"/>
        <v>2547000</v>
      </c>
      <c r="D210" s="12">
        <f t="shared" si="13"/>
        <v>1.2120007947546085E-2</v>
      </c>
      <c r="E210" s="12" t="str">
        <f t="shared" si="14"/>
        <v/>
      </c>
      <c r="F210" s="9">
        <f>MAX($C$3:C210)</f>
        <v>2547000</v>
      </c>
      <c r="G210" s="12">
        <f t="shared" si="15"/>
        <v>0</v>
      </c>
    </row>
    <row r="211" spans="1:7">
      <c r="A211" s="11">
        <v>41201</v>
      </c>
      <c r="B211" s="9">
        <v>1521500</v>
      </c>
      <c r="C211" s="9">
        <f t="shared" si="12"/>
        <v>2521500</v>
      </c>
      <c r="D211" s="12">
        <f t="shared" si="13"/>
        <v>-1.0011778563015272E-2</v>
      </c>
      <c r="E211" s="12">
        <f t="shared" si="14"/>
        <v>-1.0011778563015272E-2</v>
      </c>
      <c r="F211" s="9">
        <f>MAX($C$3:C211)</f>
        <v>2547000</v>
      </c>
      <c r="G211" s="12">
        <f t="shared" si="15"/>
        <v>-1.0011778563015312E-2</v>
      </c>
    </row>
    <row r="212" spans="1:7">
      <c r="A212" s="11">
        <v>41204</v>
      </c>
      <c r="B212" s="9">
        <v>1532000</v>
      </c>
      <c r="C212" s="9">
        <f t="shared" si="12"/>
        <v>2532000</v>
      </c>
      <c r="D212" s="12">
        <f t="shared" si="13"/>
        <v>4.1641879833431705E-3</v>
      </c>
      <c r="E212" s="12" t="str">
        <f t="shared" si="14"/>
        <v/>
      </c>
      <c r="F212" s="9">
        <f>MAX($C$3:C212)</f>
        <v>2547000</v>
      </c>
      <c r="G212" s="12">
        <f t="shared" si="15"/>
        <v>-5.8892815076560662E-3</v>
      </c>
    </row>
    <row r="213" spans="1:7">
      <c r="A213" s="11">
        <v>41205</v>
      </c>
      <c r="B213" s="9">
        <v>1490000</v>
      </c>
      <c r="C213" s="9">
        <f t="shared" si="12"/>
        <v>2490000</v>
      </c>
      <c r="D213" s="12">
        <f t="shared" si="13"/>
        <v>-1.6587677725118488E-2</v>
      </c>
      <c r="E213" s="12">
        <f t="shared" si="14"/>
        <v>-1.6587677725118488E-2</v>
      </c>
      <c r="F213" s="9">
        <f>MAX($C$3:C213)</f>
        <v>2547000</v>
      </c>
      <c r="G213" s="12">
        <f t="shared" si="15"/>
        <v>-2.237926972909305E-2</v>
      </c>
    </row>
    <row r="214" spans="1:7">
      <c r="A214" s="11">
        <v>41206</v>
      </c>
      <c r="B214" s="9">
        <v>1500000</v>
      </c>
      <c r="C214" s="9">
        <f t="shared" si="12"/>
        <v>2500000</v>
      </c>
      <c r="D214" s="12">
        <f t="shared" si="13"/>
        <v>4.0160642570281624E-3</v>
      </c>
      <c r="E214" s="12" t="str">
        <f t="shared" si="14"/>
        <v/>
      </c>
      <c r="F214" s="9">
        <f>MAX($C$3:C214)</f>
        <v>2547000</v>
      </c>
      <c r="G214" s="12">
        <f t="shared" si="15"/>
        <v>-1.845308205732234E-2</v>
      </c>
    </row>
    <row r="215" spans="1:7">
      <c r="A215" s="11">
        <v>41207</v>
      </c>
      <c r="B215" s="9">
        <v>1508500</v>
      </c>
      <c r="C215" s="9">
        <f t="shared" si="12"/>
        <v>2508500</v>
      </c>
      <c r="D215" s="12">
        <f t="shared" si="13"/>
        <v>3.4000000000000696E-3</v>
      </c>
      <c r="E215" s="12" t="str">
        <f t="shared" si="14"/>
        <v/>
      </c>
      <c r="F215" s="9">
        <f>MAX($C$3:C215)</f>
        <v>2547000</v>
      </c>
      <c r="G215" s="12">
        <f t="shared" si="15"/>
        <v>-1.5115822536317236E-2</v>
      </c>
    </row>
    <row r="216" spans="1:7">
      <c r="A216" s="11">
        <v>41208</v>
      </c>
      <c r="B216" s="9">
        <v>1509000</v>
      </c>
      <c r="C216" s="9">
        <f t="shared" si="12"/>
        <v>2509000</v>
      </c>
      <c r="D216" s="12">
        <f t="shared" si="13"/>
        <v>1.9932230416586094E-4</v>
      </c>
      <c r="E216" s="12" t="str">
        <f t="shared" si="14"/>
        <v/>
      </c>
      <c r="F216" s="9">
        <f>MAX($C$3:C216)</f>
        <v>2547000</v>
      </c>
      <c r="G216" s="12">
        <f t="shared" si="15"/>
        <v>-1.49195131527287E-2</v>
      </c>
    </row>
    <row r="217" spans="1:7">
      <c r="A217" s="11">
        <v>41211</v>
      </c>
      <c r="B217" s="9">
        <v>1509000</v>
      </c>
      <c r="C217" s="9">
        <f t="shared" si="12"/>
        <v>2509000</v>
      </c>
      <c r="D217" s="12">
        <f t="shared" si="13"/>
        <v>0</v>
      </c>
      <c r="E217" s="12" t="str">
        <f t="shared" si="14"/>
        <v/>
      </c>
      <c r="F217" s="9">
        <f>MAX($C$3:C217)</f>
        <v>2547000</v>
      </c>
      <c r="G217" s="12">
        <f t="shared" si="15"/>
        <v>-1.49195131527287E-2</v>
      </c>
    </row>
    <row r="218" spans="1:7">
      <c r="A218" s="11">
        <v>41212</v>
      </c>
      <c r="B218" s="9">
        <v>1509000</v>
      </c>
      <c r="C218" s="9">
        <f t="shared" si="12"/>
        <v>2509000</v>
      </c>
      <c r="D218" s="12">
        <f t="shared" si="13"/>
        <v>0</v>
      </c>
      <c r="E218" s="12" t="str">
        <f t="shared" si="14"/>
        <v/>
      </c>
      <c r="F218" s="9">
        <f>MAX($C$3:C218)</f>
        <v>2547000</v>
      </c>
      <c r="G218" s="12">
        <f t="shared" si="15"/>
        <v>-1.49195131527287E-2</v>
      </c>
    </row>
    <row r="219" spans="1:7">
      <c r="A219" s="11">
        <v>41213</v>
      </c>
      <c r="B219" s="9">
        <v>1491000</v>
      </c>
      <c r="C219" s="9">
        <f t="shared" si="12"/>
        <v>2491000</v>
      </c>
      <c r="D219" s="12">
        <f t="shared" si="13"/>
        <v>-7.1741729772817342E-3</v>
      </c>
      <c r="E219" s="12">
        <f t="shared" si="14"/>
        <v>-7.1741729772817342E-3</v>
      </c>
      <c r="F219" s="9">
        <f>MAX($C$3:C219)</f>
        <v>2547000</v>
      </c>
      <c r="G219" s="12">
        <f t="shared" si="15"/>
        <v>-2.1986650961915981E-2</v>
      </c>
    </row>
    <row r="220" spans="1:7">
      <c r="A220" s="11">
        <v>41214</v>
      </c>
      <c r="B220" s="9">
        <v>1542000</v>
      </c>
      <c r="C220" s="9">
        <f t="shared" si="12"/>
        <v>2542000</v>
      </c>
      <c r="D220" s="12">
        <f t="shared" si="13"/>
        <v>2.0473705339221215E-2</v>
      </c>
      <c r="E220" s="12" t="str">
        <f t="shared" si="14"/>
        <v/>
      </c>
      <c r="F220" s="9">
        <f>MAX($C$3:C220)</f>
        <v>2547000</v>
      </c>
      <c r="G220" s="12">
        <f t="shared" si="15"/>
        <v>-1.9630938358853552E-3</v>
      </c>
    </row>
    <row r="221" spans="1:7">
      <c r="A221" s="11">
        <v>41215</v>
      </c>
      <c r="B221" s="9">
        <v>1518000</v>
      </c>
      <c r="C221" s="9">
        <f t="shared" si="12"/>
        <v>2518000</v>
      </c>
      <c r="D221" s="12">
        <f t="shared" si="13"/>
        <v>-9.4413847364279713E-3</v>
      </c>
      <c r="E221" s="12">
        <f t="shared" si="14"/>
        <v>-9.4413847364279713E-3</v>
      </c>
      <c r="F221" s="9">
        <f>MAX($C$3:C221)</f>
        <v>2547000</v>
      </c>
      <c r="G221" s="12">
        <f t="shared" si="15"/>
        <v>-1.1385944248135061E-2</v>
      </c>
    </row>
    <row r="222" spans="1:7">
      <c r="A222" s="11">
        <v>41218</v>
      </c>
      <c r="B222" s="9">
        <v>1509500</v>
      </c>
      <c r="C222" s="9">
        <f t="shared" si="12"/>
        <v>2509500</v>
      </c>
      <c r="D222" s="12">
        <f t="shared" si="13"/>
        <v>-3.3756949960286331E-3</v>
      </c>
      <c r="E222" s="12">
        <f t="shared" si="14"/>
        <v>-3.3756949960286331E-3</v>
      </c>
      <c r="F222" s="9">
        <f>MAX($C$3:C222)</f>
        <v>2547000</v>
      </c>
      <c r="G222" s="12">
        <f t="shared" si="15"/>
        <v>-1.4723203769140165E-2</v>
      </c>
    </row>
    <row r="223" spans="1:7">
      <c r="A223" s="11">
        <v>41219</v>
      </c>
      <c r="B223" s="9">
        <v>1536000</v>
      </c>
      <c r="C223" s="9">
        <f t="shared" si="12"/>
        <v>2536000</v>
      </c>
      <c r="D223" s="12">
        <f t="shared" si="13"/>
        <v>1.0559872484558586E-2</v>
      </c>
      <c r="E223" s="12" t="str">
        <f t="shared" si="14"/>
        <v/>
      </c>
      <c r="F223" s="9">
        <f>MAX($C$3:C223)</f>
        <v>2547000</v>
      </c>
      <c r="G223" s="12">
        <f t="shared" si="15"/>
        <v>-4.3188064389477815E-3</v>
      </c>
    </row>
    <row r="224" spans="1:7">
      <c r="A224" s="11">
        <v>41220</v>
      </c>
      <c r="B224" s="9">
        <v>1493000</v>
      </c>
      <c r="C224" s="9">
        <f t="shared" si="12"/>
        <v>2493000</v>
      </c>
      <c r="D224" s="12">
        <f t="shared" si="13"/>
        <v>-1.6955835962145116E-2</v>
      </c>
      <c r="E224" s="12">
        <f t="shared" si="14"/>
        <v>-1.6955835962145116E-2</v>
      </c>
      <c r="F224" s="9">
        <f>MAX($C$3:C224)</f>
        <v>2547000</v>
      </c>
      <c r="G224" s="12">
        <f t="shared" si="15"/>
        <v>-2.1201413427561839E-2</v>
      </c>
    </row>
    <row r="225" spans="1:7">
      <c r="A225" s="11">
        <v>41221</v>
      </c>
      <c r="B225" s="9">
        <v>1498500</v>
      </c>
      <c r="C225" s="9">
        <f t="shared" si="12"/>
        <v>2498500</v>
      </c>
      <c r="D225" s="12">
        <f t="shared" si="13"/>
        <v>2.206177296429912E-3</v>
      </c>
      <c r="E225" s="12" t="str">
        <f t="shared" si="14"/>
        <v/>
      </c>
      <c r="F225" s="9">
        <f>MAX($C$3:C225)</f>
        <v>2547000</v>
      </c>
      <c r="G225" s="12">
        <f t="shared" si="15"/>
        <v>-1.9042010208087948E-2</v>
      </c>
    </row>
    <row r="226" spans="1:7">
      <c r="A226" s="11">
        <v>41222</v>
      </c>
      <c r="B226" s="9">
        <v>1491000</v>
      </c>
      <c r="C226" s="9">
        <f t="shared" si="12"/>
        <v>2491000</v>
      </c>
      <c r="D226" s="12">
        <f t="shared" si="13"/>
        <v>-3.001801080648403E-3</v>
      </c>
      <c r="E226" s="12">
        <f t="shared" si="14"/>
        <v>-3.001801080648403E-3</v>
      </c>
      <c r="F226" s="9">
        <f>MAX($C$3:C226)</f>
        <v>2547000</v>
      </c>
      <c r="G226" s="12">
        <f t="shared" si="15"/>
        <v>-2.1986650961915981E-2</v>
      </c>
    </row>
    <row r="227" spans="1:7">
      <c r="A227" s="11">
        <v>41225</v>
      </c>
      <c r="B227" s="9">
        <v>1527500</v>
      </c>
      <c r="C227" s="9">
        <f t="shared" si="12"/>
        <v>2527500</v>
      </c>
      <c r="D227" s="12">
        <f t="shared" si="13"/>
        <v>1.4652749899638717E-2</v>
      </c>
      <c r="E227" s="12" t="str">
        <f t="shared" si="14"/>
        <v/>
      </c>
      <c r="F227" s="9">
        <f>MAX($C$3:C227)</f>
        <v>2547000</v>
      </c>
      <c r="G227" s="12">
        <f t="shared" si="15"/>
        <v>-7.6560659599528855E-3</v>
      </c>
    </row>
    <row r="228" spans="1:7">
      <c r="A228" s="11">
        <v>41226</v>
      </c>
      <c r="B228" s="9">
        <v>1531500</v>
      </c>
      <c r="C228" s="9">
        <f t="shared" si="12"/>
        <v>2531500</v>
      </c>
      <c r="D228" s="12">
        <f t="shared" si="13"/>
        <v>1.5825914935707619E-3</v>
      </c>
      <c r="E228" s="12" t="str">
        <f t="shared" si="14"/>
        <v/>
      </c>
      <c r="F228" s="9">
        <f>MAX($C$3:C228)</f>
        <v>2547000</v>
      </c>
      <c r="G228" s="12">
        <f t="shared" si="15"/>
        <v>-6.0855908912446017E-3</v>
      </c>
    </row>
    <row r="229" spans="1:7">
      <c r="A229" s="11">
        <v>41227</v>
      </c>
      <c r="B229" s="9">
        <v>1508500</v>
      </c>
      <c r="C229" s="9">
        <f t="shared" si="12"/>
        <v>2508500</v>
      </c>
      <c r="D229" s="12">
        <f t="shared" si="13"/>
        <v>-9.0855224175390159E-3</v>
      </c>
      <c r="E229" s="12">
        <f t="shared" si="14"/>
        <v>-9.0855224175390159E-3</v>
      </c>
      <c r="F229" s="9">
        <f>MAX($C$3:C229)</f>
        <v>2547000</v>
      </c>
      <c r="G229" s="12">
        <f t="shared" si="15"/>
        <v>-1.5115822536317236E-2</v>
      </c>
    </row>
    <row r="230" spans="1:7">
      <c r="A230" s="11">
        <v>41228</v>
      </c>
      <c r="B230" s="9">
        <v>1504000</v>
      </c>
      <c r="C230" s="9">
        <f t="shared" si="12"/>
        <v>2504000</v>
      </c>
      <c r="D230" s="12">
        <f t="shared" si="13"/>
        <v>-1.7939007374925264E-3</v>
      </c>
      <c r="E230" s="12">
        <f t="shared" si="14"/>
        <v>-1.7939007374925264E-3</v>
      </c>
      <c r="F230" s="9">
        <f>MAX($C$3:C230)</f>
        <v>2547000</v>
      </c>
      <c r="G230" s="12">
        <f t="shared" si="15"/>
        <v>-1.6882606988614057E-2</v>
      </c>
    </row>
    <row r="231" spans="1:7">
      <c r="A231" s="11">
        <v>41229</v>
      </c>
      <c r="B231" s="9">
        <v>1533500</v>
      </c>
      <c r="C231" s="9">
        <f t="shared" si="12"/>
        <v>2533500</v>
      </c>
      <c r="D231" s="12">
        <f t="shared" si="13"/>
        <v>1.1781150159744458E-2</v>
      </c>
      <c r="E231" s="12" t="str">
        <f t="shared" si="14"/>
        <v/>
      </c>
      <c r="F231" s="9">
        <f>MAX($C$3:C231)</f>
        <v>2547000</v>
      </c>
      <c r="G231" s="12">
        <f t="shared" si="15"/>
        <v>-5.3003533568904597E-3</v>
      </c>
    </row>
    <row r="232" spans="1:7">
      <c r="A232" s="11">
        <v>41232</v>
      </c>
      <c r="B232" s="9">
        <v>1577000</v>
      </c>
      <c r="C232" s="9">
        <f t="shared" si="12"/>
        <v>2577000</v>
      </c>
      <c r="D232" s="12">
        <f t="shared" si="13"/>
        <v>1.7169923031379541E-2</v>
      </c>
      <c r="E232" s="12" t="str">
        <f t="shared" si="14"/>
        <v/>
      </c>
      <c r="F232" s="9">
        <f>MAX($C$3:C232)</f>
        <v>2577000</v>
      </c>
      <c r="G232" s="12">
        <f t="shared" si="15"/>
        <v>0</v>
      </c>
    </row>
    <row r="233" spans="1:7">
      <c r="A233" s="11">
        <v>41233</v>
      </c>
      <c r="B233" s="9">
        <v>1586000</v>
      </c>
      <c r="C233" s="9">
        <f t="shared" si="12"/>
        <v>2586000</v>
      </c>
      <c r="D233" s="12">
        <f t="shared" si="13"/>
        <v>3.4924330616996624E-3</v>
      </c>
      <c r="E233" s="12" t="str">
        <f t="shared" si="14"/>
        <v/>
      </c>
      <c r="F233" s="9">
        <f>MAX($C$3:C233)</f>
        <v>2586000</v>
      </c>
      <c r="G233" s="12">
        <f t="shared" si="15"/>
        <v>0</v>
      </c>
    </row>
    <row r="234" spans="1:7">
      <c r="A234" s="11">
        <v>41234</v>
      </c>
      <c r="B234" s="9">
        <v>1540000</v>
      </c>
      <c r="C234" s="9">
        <f t="shared" si="12"/>
        <v>2540000</v>
      </c>
      <c r="D234" s="12">
        <f t="shared" si="13"/>
        <v>-1.7788089713843824E-2</v>
      </c>
      <c r="E234" s="12">
        <f t="shared" si="14"/>
        <v>-1.7788089713843824E-2</v>
      </c>
      <c r="F234" s="9">
        <f>MAX($C$3:C234)</f>
        <v>2586000</v>
      </c>
      <c r="G234" s="12">
        <f t="shared" si="15"/>
        <v>-1.7788089713843776E-2</v>
      </c>
    </row>
    <row r="235" spans="1:7">
      <c r="A235" s="11">
        <v>41235</v>
      </c>
      <c r="B235" s="9">
        <v>1577000</v>
      </c>
      <c r="C235" s="9">
        <f t="shared" si="12"/>
        <v>2577000</v>
      </c>
      <c r="D235" s="12">
        <f t="shared" si="13"/>
        <v>1.4566929133858375E-2</v>
      </c>
      <c r="E235" s="12" t="str">
        <f t="shared" si="14"/>
        <v/>
      </c>
      <c r="F235" s="9">
        <f>MAX($C$3:C235)</f>
        <v>2586000</v>
      </c>
      <c r="G235" s="12">
        <f t="shared" si="15"/>
        <v>-3.4802784222737818E-3</v>
      </c>
    </row>
    <row r="236" spans="1:7">
      <c r="A236" s="11">
        <v>41236</v>
      </c>
      <c r="B236" s="9">
        <v>1587500</v>
      </c>
      <c r="C236" s="9">
        <f t="shared" si="12"/>
        <v>2587500</v>
      </c>
      <c r="D236" s="12">
        <f t="shared" si="13"/>
        <v>4.0745052386494951E-3</v>
      </c>
      <c r="E236" s="12" t="str">
        <f t="shared" si="14"/>
        <v/>
      </c>
      <c r="F236" s="9">
        <f>MAX($C$3:C236)</f>
        <v>2587500</v>
      </c>
      <c r="G236" s="12">
        <f t="shared" si="15"/>
        <v>0</v>
      </c>
    </row>
    <row r="237" spans="1:7">
      <c r="A237" s="11">
        <v>41239</v>
      </c>
      <c r="B237" s="9">
        <v>1601000</v>
      </c>
      <c r="C237" s="9">
        <f t="shared" si="12"/>
        <v>2601000</v>
      </c>
      <c r="D237" s="12">
        <f t="shared" si="13"/>
        <v>5.2173913043478404E-3</v>
      </c>
      <c r="E237" s="12" t="str">
        <f t="shared" si="14"/>
        <v/>
      </c>
      <c r="F237" s="9">
        <f>MAX($C$3:C237)</f>
        <v>2601000</v>
      </c>
      <c r="G237" s="12">
        <f t="shared" si="15"/>
        <v>0</v>
      </c>
    </row>
    <row r="238" spans="1:7">
      <c r="A238" s="11">
        <v>41240</v>
      </c>
      <c r="B238" s="9">
        <v>1589500</v>
      </c>
      <c r="C238" s="9">
        <f t="shared" si="12"/>
        <v>2589500</v>
      </c>
      <c r="D238" s="12">
        <f t="shared" si="13"/>
        <v>-4.4213763936947759E-3</v>
      </c>
      <c r="E238" s="12">
        <f t="shared" si="14"/>
        <v>-4.4213763936947759E-3</v>
      </c>
      <c r="F238" s="9">
        <f>MAX($C$3:C238)</f>
        <v>2601000</v>
      </c>
      <c r="G238" s="12">
        <f t="shared" si="15"/>
        <v>-4.4213763936947325E-3</v>
      </c>
    </row>
    <row r="239" spans="1:7">
      <c r="A239" s="11">
        <v>41241</v>
      </c>
      <c r="B239" s="9">
        <v>1605500</v>
      </c>
      <c r="C239" s="9">
        <f t="shared" si="12"/>
        <v>2605500</v>
      </c>
      <c r="D239" s="12">
        <f t="shared" si="13"/>
        <v>6.1787989959452005E-3</v>
      </c>
      <c r="E239" s="12" t="str">
        <f t="shared" si="14"/>
        <v/>
      </c>
      <c r="F239" s="9">
        <f>MAX($C$3:C239)</f>
        <v>2605500</v>
      </c>
      <c r="G239" s="12">
        <f t="shared" si="15"/>
        <v>0</v>
      </c>
    </row>
    <row r="240" spans="1:7">
      <c r="A240" s="11">
        <v>41242</v>
      </c>
      <c r="B240" s="9">
        <v>1614000</v>
      </c>
      <c r="C240" s="9">
        <f t="shared" si="12"/>
        <v>2614000</v>
      </c>
      <c r="D240" s="12">
        <f t="shared" si="13"/>
        <v>3.2623296872000829E-3</v>
      </c>
      <c r="E240" s="12" t="str">
        <f t="shared" si="14"/>
        <v/>
      </c>
      <c r="F240" s="9">
        <f>MAX($C$3:C240)</f>
        <v>2614000</v>
      </c>
      <c r="G240" s="12">
        <f t="shared" si="15"/>
        <v>0</v>
      </c>
    </row>
    <row r="241" spans="1:7">
      <c r="A241" s="11">
        <v>41243</v>
      </c>
      <c r="B241" s="9">
        <v>1608000</v>
      </c>
      <c r="C241" s="9">
        <f t="shared" si="12"/>
        <v>2608000</v>
      </c>
      <c r="D241" s="12">
        <f t="shared" si="13"/>
        <v>-2.2953328232593329E-3</v>
      </c>
      <c r="E241" s="12">
        <f t="shared" si="14"/>
        <v>-2.2953328232593329E-3</v>
      </c>
      <c r="F241" s="9">
        <f>MAX($C$3:C241)</f>
        <v>2614000</v>
      </c>
      <c r="G241" s="12">
        <f t="shared" si="15"/>
        <v>-2.2953328232593728E-3</v>
      </c>
    </row>
    <row r="242" spans="1:7">
      <c r="A242" s="11">
        <v>41246</v>
      </c>
      <c r="B242" s="9">
        <v>1589500</v>
      </c>
      <c r="C242" s="9">
        <f t="shared" si="12"/>
        <v>2589500</v>
      </c>
      <c r="D242" s="12">
        <f t="shared" si="13"/>
        <v>-7.0935582822085896E-3</v>
      </c>
      <c r="E242" s="12">
        <f t="shared" si="14"/>
        <v>-7.0935582822085896E-3</v>
      </c>
      <c r="F242" s="9">
        <f>MAX($C$3:C242)</f>
        <v>2614000</v>
      </c>
      <c r="G242" s="12">
        <f t="shared" si="15"/>
        <v>-9.3726090283091056E-3</v>
      </c>
    </row>
    <row r="243" spans="1:7">
      <c r="A243" s="11">
        <v>41247</v>
      </c>
      <c r="B243" s="9">
        <v>1585500</v>
      </c>
      <c r="C243" s="9">
        <f t="shared" si="12"/>
        <v>2585500</v>
      </c>
      <c r="D243" s="12">
        <f t="shared" si="13"/>
        <v>-1.5446997489863001E-3</v>
      </c>
      <c r="E243" s="12">
        <f t="shared" si="14"/>
        <v>-1.5446997489863001E-3</v>
      </c>
      <c r="F243" s="9">
        <f>MAX($C$3:C243)</f>
        <v>2614000</v>
      </c>
      <c r="G243" s="12">
        <f t="shared" si="15"/>
        <v>-1.090283091048202E-2</v>
      </c>
    </row>
    <row r="244" spans="1:7">
      <c r="A244" s="11">
        <v>41248</v>
      </c>
      <c r="B244" s="9">
        <v>1601000</v>
      </c>
      <c r="C244" s="9">
        <f t="shared" si="12"/>
        <v>2601000</v>
      </c>
      <c r="D244" s="12">
        <f t="shared" si="13"/>
        <v>5.9949719590022266E-3</v>
      </c>
      <c r="E244" s="12" t="str">
        <f t="shared" si="14"/>
        <v/>
      </c>
      <c r="F244" s="9">
        <f>MAX($C$3:C244)</f>
        <v>2614000</v>
      </c>
      <c r="G244" s="12">
        <f t="shared" si="15"/>
        <v>-4.9732211170619737E-3</v>
      </c>
    </row>
    <row r="245" spans="1:7">
      <c r="A245" s="11">
        <v>41249</v>
      </c>
      <c r="B245" s="9">
        <v>1593000</v>
      </c>
      <c r="C245" s="9">
        <f t="shared" si="12"/>
        <v>2593000</v>
      </c>
      <c r="D245" s="12">
        <f t="shared" si="13"/>
        <v>-3.075740099961588E-3</v>
      </c>
      <c r="E245" s="12">
        <f t="shared" si="14"/>
        <v>-3.075740099961588E-3</v>
      </c>
      <c r="F245" s="9">
        <f>MAX($C$3:C245)</f>
        <v>2614000</v>
      </c>
      <c r="G245" s="12">
        <f t="shared" si="15"/>
        <v>-8.0336648814078038E-3</v>
      </c>
    </row>
    <row r="246" spans="1:7">
      <c r="A246" s="11">
        <v>41250</v>
      </c>
      <c r="B246" s="9">
        <v>1603500</v>
      </c>
      <c r="C246" s="9">
        <f t="shared" si="12"/>
        <v>2603500</v>
      </c>
      <c r="D246" s="12">
        <f t="shared" si="13"/>
        <v>4.0493636714231673E-3</v>
      </c>
      <c r="E246" s="12" t="str">
        <f t="shared" si="14"/>
        <v/>
      </c>
      <c r="F246" s="9">
        <f>MAX($C$3:C246)</f>
        <v>2614000</v>
      </c>
      <c r="G246" s="12">
        <f t="shared" si="15"/>
        <v>-4.0168324407039019E-3</v>
      </c>
    </row>
    <row r="247" spans="1:7">
      <c r="A247" s="11">
        <v>41253</v>
      </c>
      <c r="B247" s="9">
        <v>1607500</v>
      </c>
      <c r="C247" s="9">
        <f t="shared" si="12"/>
        <v>2607500</v>
      </c>
      <c r="D247" s="12">
        <f t="shared" si="13"/>
        <v>1.5363933166889776E-3</v>
      </c>
      <c r="E247" s="12" t="str">
        <f t="shared" si="14"/>
        <v/>
      </c>
      <c r="F247" s="9">
        <f>MAX($C$3:C247)</f>
        <v>2614000</v>
      </c>
      <c r="G247" s="12">
        <f t="shared" si="15"/>
        <v>-2.4866105585309869E-3</v>
      </c>
    </row>
    <row r="248" spans="1:7">
      <c r="A248" s="11">
        <v>41254</v>
      </c>
      <c r="B248" s="9">
        <v>1622000</v>
      </c>
      <c r="C248" s="9">
        <f t="shared" si="12"/>
        <v>2622000</v>
      </c>
      <c r="D248" s="12">
        <f t="shared" si="13"/>
        <v>5.5608820709491802E-3</v>
      </c>
      <c r="E248" s="12" t="str">
        <f t="shared" si="14"/>
        <v/>
      </c>
      <c r="F248" s="9">
        <f>MAX($C$3:C248)</f>
        <v>2622000</v>
      </c>
      <c r="G248" s="12">
        <f t="shared" si="15"/>
        <v>0</v>
      </c>
    </row>
    <row r="249" spans="1:7">
      <c r="A249" s="11">
        <v>41255</v>
      </c>
      <c r="B249" s="9">
        <v>1605500</v>
      </c>
      <c r="C249" s="9">
        <f t="shared" si="12"/>
        <v>2605500</v>
      </c>
      <c r="D249" s="12">
        <f t="shared" si="13"/>
        <v>-6.2929061784896545E-3</v>
      </c>
      <c r="E249" s="12">
        <f t="shared" si="14"/>
        <v>-6.2929061784896545E-3</v>
      </c>
      <c r="F249" s="9">
        <f>MAX($C$3:C249)</f>
        <v>2622000</v>
      </c>
      <c r="G249" s="12">
        <f t="shared" si="15"/>
        <v>-6.2929061784897022E-3</v>
      </c>
    </row>
    <row r="250" spans="1:7">
      <c r="A250" s="11">
        <v>41256</v>
      </c>
      <c r="B250" s="9">
        <v>1595500</v>
      </c>
      <c r="C250" s="9">
        <f t="shared" si="12"/>
        <v>2595500</v>
      </c>
      <c r="D250" s="12">
        <f t="shared" si="13"/>
        <v>-3.8380349261177837E-3</v>
      </c>
      <c r="E250" s="12">
        <f t="shared" si="14"/>
        <v>-3.8380349261177837E-3</v>
      </c>
      <c r="F250" s="9">
        <f>MAX($C$3:C250)</f>
        <v>2622000</v>
      </c>
      <c r="G250" s="12">
        <f t="shared" si="15"/>
        <v>-1.0106788710907704E-2</v>
      </c>
    </row>
    <row r="251" spans="1:7">
      <c r="A251" s="11">
        <v>41257</v>
      </c>
      <c r="B251" s="9">
        <v>1596000</v>
      </c>
      <c r="C251" s="9">
        <f t="shared" si="12"/>
        <v>2596000</v>
      </c>
      <c r="D251" s="12">
        <f t="shared" si="13"/>
        <v>1.926411096127012E-4</v>
      </c>
      <c r="E251" s="12" t="str">
        <f t="shared" si="14"/>
        <v/>
      </c>
      <c r="F251" s="9">
        <f>MAX($C$3:C251)</f>
        <v>2622000</v>
      </c>
      <c r="G251" s="12">
        <f t="shared" si="15"/>
        <v>-9.9160945842868033E-3</v>
      </c>
    </row>
    <row r="252" spans="1:7">
      <c r="A252" s="11">
        <v>41260</v>
      </c>
      <c r="B252" s="9">
        <v>1616500</v>
      </c>
      <c r="C252" s="9">
        <f t="shared" si="12"/>
        <v>2616500</v>
      </c>
      <c r="D252" s="12">
        <f t="shared" si="13"/>
        <v>7.8967642526963644E-3</v>
      </c>
      <c r="E252" s="12" t="str">
        <f t="shared" si="14"/>
        <v/>
      </c>
      <c r="F252" s="9">
        <f>MAX($C$3:C252)</f>
        <v>2622000</v>
      </c>
      <c r="G252" s="12">
        <f t="shared" si="15"/>
        <v>-2.097635392829901E-3</v>
      </c>
    </row>
    <row r="253" spans="1:7">
      <c r="A253" s="11">
        <v>41261</v>
      </c>
      <c r="B253" s="9">
        <v>1631000</v>
      </c>
      <c r="C253" s="9">
        <f t="shared" si="12"/>
        <v>2631000</v>
      </c>
      <c r="D253" s="12">
        <f t="shared" si="13"/>
        <v>5.5417542518632068E-3</v>
      </c>
      <c r="E253" s="12" t="str">
        <f t="shared" si="14"/>
        <v/>
      </c>
      <c r="F253" s="9">
        <f>MAX($C$3:C253)</f>
        <v>2631000</v>
      </c>
      <c r="G253" s="12">
        <f t="shared" si="15"/>
        <v>0</v>
      </c>
    </row>
    <row r="254" spans="1:7">
      <c r="A254" s="11">
        <v>41262</v>
      </c>
      <c r="B254" s="9">
        <v>1581500</v>
      </c>
      <c r="C254" s="9">
        <f t="shared" si="12"/>
        <v>2581500</v>
      </c>
      <c r="D254" s="12">
        <f t="shared" si="13"/>
        <v>-1.8814139110604367E-2</v>
      </c>
      <c r="E254" s="12">
        <f t="shared" si="14"/>
        <v>-1.8814139110604367E-2</v>
      </c>
      <c r="F254" s="9">
        <f>MAX($C$3:C254)</f>
        <v>2631000</v>
      </c>
      <c r="G254" s="12">
        <f t="shared" si="15"/>
        <v>-1.8814139110604332E-2</v>
      </c>
    </row>
    <row r="255" spans="1:7">
      <c r="A255" s="11">
        <v>41263</v>
      </c>
      <c r="B255" s="9">
        <v>1597000</v>
      </c>
      <c r="C255" s="9">
        <f t="shared" si="12"/>
        <v>2597000</v>
      </c>
      <c r="D255" s="12">
        <f t="shared" si="13"/>
        <v>6.0042610885144843E-3</v>
      </c>
      <c r="E255" s="12" t="str">
        <f t="shared" si="14"/>
        <v/>
      </c>
      <c r="F255" s="9">
        <f>MAX($C$3:C255)</f>
        <v>2631000</v>
      </c>
      <c r="G255" s="12">
        <f t="shared" si="15"/>
        <v>-1.2922843025465602E-2</v>
      </c>
    </row>
    <row r="256" spans="1:7">
      <c r="A256" s="11">
        <v>41264</v>
      </c>
      <c r="B256" s="9">
        <v>1581000</v>
      </c>
      <c r="C256" s="9">
        <f t="shared" si="12"/>
        <v>2581000</v>
      </c>
      <c r="D256" s="12">
        <f t="shared" si="13"/>
        <v>-6.160954948016939E-3</v>
      </c>
      <c r="E256" s="12">
        <f t="shared" si="14"/>
        <v>-6.160954948016939E-3</v>
      </c>
      <c r="F256" s="9">
        <f>MAX($C$3:C256)</f>
        <v>2631000</v>
      </c>
      <c r="G256" s="12">
        <f t="shared" si="15"/>
        <v>-1.9004180919802355E-2</v>
      </c>
    </row>
    <row r="257" spans="1:7">
      <c r="A257" s="11">
        <v>41267</v>
      </c>
      <c r="B257" s="9">
        <v>1571000</v>
      </c>
      <c r="C257" s="9">
        <f t="shared" si="12"/>
        <v>2571000</v>
      </c>
      <c r="D257" s="12">
        <f t="shared" si="13"/>
        <v>-3.8744672607516906E-3</v>
      </c>
      <c r="E257" s="12">
        <f t="shared" si="14"/>
        <v>-3.8744672607516906E-3</v>
      </c>
      <c r="F257" s="9">
        <f>MAX($C$3:C257)</f>
        <v>2631000</v>
      </c>
      <c r="G257" s="12">
        <f t="shared" si="15"/>
        <v>-2.2805017103762829E-2</v>
      </c>
    </row>
    <row r="258" spans="1:7">
      <c r="A258" s="11">
        <v>41268</v>
      </c>
      <c r="B258" s="9">
        <v>1571000</v>
      </c>
      <c r="C258" s="9">
        <f t="shared" si="12"/>
        <v>2571000</v>
      </c>
      <c r="D258" s="12">
        <f t="shared" si="13"/>
        <v>0</v>
      </c>
      <c r="E258" s="12" t="str">
        <f t="shared" si="14"/>
        <v/>
      </c>
      <c r="F258" s="9">
        <f>MAX($C$3:C258)</f>
        <v>2631000</v>
      </c>
      <c r="G258" s="12">
        <f t="shared" si="15"/>
        <v>-2.2805017103762829E-2</v>
      </c>
    </row>
    <row r="259" spans="1:7">
      <c r="A259" s="11">
        <v>41269</v>
      </c>
      <c r="B259" s="9">
        <v>1551500</v>
      </c>
      <c r="C259" s="9">
        <f t="shared" ref="C259:C322" si="16">B259+$I$13</f>
        <v>2551500</v>
      </c>
      <c r="D259" s="12">
        <f t="shared" si="13"/>
        <v>-7.5845974329055155E-3</v>
      </c>
      <c r="E259" s="12">
        <f t="shared" si="14"/>
        <v>-7.5845974329055155E-3</v>
      </c>
      <c r="F259" s="9">
        <f>MAX($C$3:C259)</f>
        <v>2631000</v>
      </c>
      <c r="G259" s="12">
        <f t="shared" si="15"/>
        <v>-3.0216647662485746E-2</v>
      </c>
    </row>
    <row r="260" spans="1:7">
      <c r="A260" s="11">
        <v>41270</v>
      </c>
      <c r="B260" s="9">
        <v>1558000</v>
      </c>
      <c r="C260" s="9">
        <f t="shared" si="16"/>
        <v>2558000</v>
      </c>
      <c r="D260" s="12">
        <f t="shared" ref="D260:D323" si="17">C260/C259-1</f>
        <v>2.5475210660395042E-3</v>
      </c>
      <c r="E260" s="12" t="str">
        <f t="shared" si="14"/>
        <v/>
      </c>
      <c r="F260" s="9">
        <f>MAX($C$3:C260)</f>
        <v>2631000</v>
      </c>
      <c r="G260" s="12">
        <f t="shared" si="15"/>
        <v>-2.774610414291144E-2</v>
      </c>
    </row>
    <row r="261" spans="1:7">
      <c r="A261" s="11">
        <v>41271</v>
      </c>
      <c r="B261" s="9">
        <v>1481000</v>
      </c>
      <c r="C261" s="9">
        <f t="shared" si="16"/>
        <v>2481000</v>
      </c>
      <c r="D261" s="12">
        <f t="shared" si="17"/>
        <v>-3.0101641907740451E-2</v>
      </c>
      <c r="E261" s="12">
        <f t="shared" ref="E261:E324" si="18">IF(D261&lt;0,D261,"")</f>
        <v>-3.0101641907740451E-2</v>
      </c>
      <c r="F261" s="9">
        <f>MAX($C$3:C261)</f>
        <v>2631000</v>
      </c>
      <c r="G261" s="12">
        <f t="shared" si="15"/>
        <v>-5.7012542759407071E-2</v>
      </c>
    </row>
    <row r="262" spans="1:7">
      <c r="A262" s="11">
        <v>41274</v>
      </c>
      <c r="B262" s="9">
        <v>1586000</v>
      </c>
      <c r="C262" s="9">
        <f t="shared" si="16"/>
        <v>2586000</v>
      </c>
      <c r="D262" s="12">
        <f t="shared" si="17"/>
        <v>4.2321644498186206E-2</v>
      </c>
      <c r="E262" s="12" t="str">
        <f t="shared" si="18"/>
        <v/>
      </c>
      <c r="F262" s="9">
        <f>MAX($C$3:C262)</f>
        <v>2631000</v>
      </c>
      <c r="G262" s="12">
        <f t="shared" ref="G262:G325" si="19">(C262-F262)/F262</f>
        <v>-1.7103762827822121E-2</v>
      </c>
    </row>
    <row r="263" spans="1:7">
      <c r="A263" s="11">
        <v>41275</v>
      </c>
      <c r="B263" s="9">
        <v>1586000</v>
      </c>
      <c r="C263" s="9">
        <f t="shared" si="16"/>
        <v>2586000</v>
      </c>
      <c r="D263" s="12">
        <f t="shared" si="17"/>
        <v>0</v>
      </c>
      <c r="E263" s="12" t="str">
        <f t="shared" si="18"/>
        <v/>
      </c>
      <c r="F263" s="9">
        <f>MAX($C$3:C263)</f>
        <v>2631000</v>
      </c>
      <c r="G263" s="12">
        <f t="shared" si="19"/>
        <v>-1.7103762827822121E-2</v>
      </c>
    </row>
    <row r="264" spans="1:7">
      <c r="A264" s="11">
        <v>41276</v>
      </c>
      <c r="B264" s="9">
        <v>1639500</v>
      </c>
      <c r="C264" s="9">
        <f t="shared" si="16"/>
        <v>2639500</v>
      </c>
      <c r="D264" s="12">
        <f t="shared" si="17"/>
        <v>2.0688321732405202E-2</v>
      </c>
      <c r="E264" s="12" t="str">
        <f t="shared" si="18"/>
        <v/>
      </c>
      <c r="F264" s="9">
        <f>MAX($C$3:C264)</f>
        <v>2639500</v>
      </c>
      <c r="G264" s="12">
        <f t="shared" si="19"/>
        <v>0</v>
      </c>
    </row>
    <row r="265" spans="1:7">
      <c r="A265" s="11">
        <v>41277</v>
      </c>
      <c r="B265" s="9">
        <v>1634000</v>
      </c>
      <c r="C265" s="9">
        <f t="shared" si="16"/>
        <v>2634000</v>
      </c>
      <c r="D265" s="12">
        <f t="shared" si="17"/>
        <v>-2.083727978783867E-3</v>
      </c>
      <c r="E265" s="12">
        <f t="shared" si="18"/>
        <v>-2.083727978783867E-3</v>
      </c>
      <c r="F265" s="9">
        <f>MAX($C$3:C265)</f>
        <v>2639500</v>
      </c>
      <c r="G265" s="12">
        <f t="shared" si="19"/>
        <v>-2.0837279787838604E-3</v>
      </c>
    </row>
    <row r="266" spans="1:7">
      <c r="A266" s="11">
        <v>41278</v>
      </c>
      <c r="B266" s="9">
        <v>1643500</v>
      </c>
      <c r="C266" s="9">
        <f t="shared" si="16"/>
        <v>2643500</v>
      </c>
      <c r="D266" s="12">
        <f t="shared" si="17"/>
        <v>3.6066818526954147E-3</v>
      </c>
      <c r="E266" s="12" t="str">
        <f t="shared" si="18"/>
        <v/>
      </c>
      <c r="F266" s="9">
        <f>MAX($C$3:C266)</f>
        <v>2643500</v>
      </c>
      <c r="G266" s="12">
        <f t="shared" si="19"/>
        <v>0</v>
      </c>
    </row>
    <row r="267" spans="1:7">
      <c r="A267" s="11">
        <v>41281</v>
      </c>
      <c r="B267" s="9">
        <v>1652500</v>
      </c>
      <c r="C267" s="9">
        <f t="shared" si="16"/>
        <v>2652500</v>
      </c>
      <c r="D267" s="12">
        <f t="shared" si="17"/>
        <v>3.40457726498955E-3</v>
      </c>
      <c r="E267" s="12" t="str">
        <f t="shared" si="18"/>
        <v/>
      </c>
      <c r="F267" s="9">
        <f>MAX($C$3:C267)</f>
        <v>2652500</v>
      </c>
      <c r="G267" s="12">
        <f t="shared" si="19"/>
        <v>0</v>
      </c>
    </row>
    <row r="268" spans="1:7">
      <c r="A268" s="11">
        <v>41282</v>
      </c>
      <c r="B268" s="9">
        <v>1654000</v>
      </c>
      <c r="C268" s="9">
        <f t="shared" si="16"/>
        <v>2654000</v>
      </c>
      <c r="D268" s="12">
        <f t="shared" si="17"/>
        <v>5.655042412817668E-4</v>
      </c>
      <c r="E268" s="12" t="str">
        <f t="shared" si="18"/>
        <v/>
      </c>
      <c r="F268" s="9">
        <f>MAX($C$3:C268)</f>
        <v>2654000</v>
      </c>
      <c r="G268" s="12">
        <f t="shared" si="19"/>
        <v>0</v>
      </c>
    </row>
    <row r="269" spans="1:7">
      <c r="A269" s="11">
        <v>41283</v>
      </c>
      <c r="B269" s="9">
        <v>1653500</v>
      </c>
      <c r="C269" s="9">
        <f t="shared" si="16"/>
        <v>2653500</v>
      </c>
      <c r="D269" s="12">
        <f t="shared" si="17"/>
        <v>-1.8839487565935897E-4</v>
      </c>
      <c r="E269" s="12">
        <f t="shared" si="18"/>
        <v>-1.8839487565935897E-4</v>
      </c>
      <c r="F269" s="9">
        <f>MAX($C$3:C269)</f>
        <v>2654000</v>
      </c>
      <c r="G269" s="12">
        <f t="shared" si="19"/>
        <v>-1.8839487565938207E-4</v>
      </c>
    </row>
    <row r="270" spans="1:7">
      <c r="A270" s="11">
        <v>41284</v>
      </c>
      <c r="B270" s="9">
        <v>1663500</v>
      </c>
      <c r="C270" s="9">
        <f t="shared" si="16"/>
        <v>2663500</v>
      </c>
      <c r="D270" s="12">
        <f t="shared" si="17"/>
        <v>3.7686074995288976E-3</v>
      </c>
      <c r="E270" s="12" t="str">
        <f t="shared" si="18"/>
        <v/>
      </c>
      <c r="F270" s="9">
        <f>MAX($C$3:C270)</f>
        <v>2663500</v>
      </c>
      <c r="G270" s="12">
        <f t="shared" si="19"/>
        <v>0</v>
      </c>
    </row>
    <row r="271" spans="1:7">
      <c r="A271" s="11">
        <v>41285</v>
      </c>
      <c r="B271" s="9">
        <v>1666000</v>
      </c>
      <c r="C271" s="9">
        <f t="shared" si="16"/>
        <v>2666000</v>
      </c>
      <c r="D271" s="12">
        <f t="shared" si="17"/>
        <v>9.3861460484334636E-4</v>
      </c>
      <c r="E271" s="12" t="str">
        <f t="shared" si="18"/>
        <v/>
      </c>
      <c r="F271" s="9">
        <f>MAX($C$3:C271)</f>
        <v>2666000</v>
      </c>
      <c r="G271" s="12">
        <f t="shared" si="19"/>
        <v>0</v>
      </c>
    </row>
    <row r="272" spans="1:7">
      <c r="A272" s="11">
        <v>41288</v>
      </c>
      <c r="B272" s="9">
        <v>1670000</v>
      </c>
      <c r="C272" s="9">
        <f t="shared" si="16"/>
        <v>2670000</v>
      </c>
      <c r="D272" s="12">
        <f t="shared" si="17"/>
        <v>1.5003750937734317E-3</v>
      </c>
      <c r="E272" s="12" t="str">
        <f t="shared" si="18"/>
        <v/>
      </c>
      <c r="F272" s="9">
        <f>MAX($C$3:C272)</f>
        <v>2670000</v>
      </c>
      <c r="G272" s="12">
        <f t="shared" si="19"/>
        <v>0</v>
      </c>
    </row>
    <row r="273" spans="1:7">
      <c r="A273" s="11">
        <v>41289</v>
      </c>
      <c r="B273" s="9">
        <v>1671500</v>
      </c>
      <c r="C273" s="9">
        <f t="shared" si="16"/>
        <v>2671500</v>
      </c>
      <c r="D273" s="12">
        <f t="shared" si="17"/>
        <v>5.6179775280895683E-4</v>
      </c>
      <c r="E273" s="12" t="str">
        <f t="shared" si="18"/>
        <v/>
      </c>
      <c r="F273" s="9">
        <f>MAX($C$3:C273)</f>
        <v>2671500</v>
      </c>
      <c r="G273" s="12">
        <f t="shared" si="19"/>
        <v>0</v>
      </c>
    </row>
    <row r="274" spans="1:7">
      <c r="A274" s="11">
        <v>41290</v>
      </c>
      <c r="B274" s="9">
        <v>1638500</v>
      </c>
      <c r="C274" s="9">
        <f t="shared" si="16"/>
        <v>2638500</v>
      </c>
      <c r="D274" s="12">
        <f t="shared" si="17"/>
        <v>-1.2352610892756855E-2</v>
      </c>
      <c r="E274" s="12">
        <f t="shared" si="18"/>
        <v>-1.2352610892756855E-2</v>
      </c>
      <c r="F274" s="9">
        <f>MAX($C$3:C274)</f>
        <v>2671500</v>
      </c>
      <c r="G274" s="12">
        <f t="shared" si="19"/>
        <v>-1.2352610892756879E-2</v>
      </c>
    </row>
    <row r="275" spans="1:7">
      <c r="A275" s="11">
        <v>41291</v>
      </c>
      <c r="B275" s="9">
        <v>1669500</v>
      </c>
      <c r="C275" s="9">
        <f t="shared" si="16"/>
        <v>2669500</v>
      </c>
      <c r="D275" s="12">
        <f t="shared" si="17"/>
        <v>1.1749099867348844E-2</v>
      </c>
      <c r="E275" s="12" t="str">
        <f t="shared" si="18"/>
        <v/>
      </c>
      <c r="F275" s="9">
        <f>MAX($C$3:C275)</f>
        <v>2671500</v>
      </c>
      <c r="G275" s="12">
        <f t="shared" si="19"/>
        <v>-7.4864308440950782E-4</v>
      </c>
    </row>
    <row r="276" spans="1:7">
      <c r="A276" s="11">
        <v>41292</v>
      </c>
      <c r="B276" s="9">
        <v>1693500</v>
      </c>
      <c r="C276" s="9">
        <f t="shared" si="16"/>
        <v>2693500</v>
      </c>
      <c r="D276" s="12">
        <f t="shared" si="17"/>
        <v>8.9904476493725127E-3</v>
      </c>
      <c r="E276" s="12" t="str">
        <f t="shared" si="18"/>
        <v/>
      </c>
      <c r="F276" s="9">
        <f>MAX($C$3:C276)</f>
        <v>2693500</v>
      </c>
      <c r="G276" s="12">
        <f t="shared" si="19"/>
        <v>0</v>
      </c>
    </row>
    <row r="277" spans="1:7">
      <c r="A277" s="11">
        <v>41295</v>
      </c>
      <c r="B277" s="9">
        <v>1693500</v>
      </c>
      <c r="C277" s="9">
        <f t="shared" si="16"/>
        <v>2693500</v>
      </c>
      <c r="D277" s="12">
        <f t="shared" si="17"/>
        <v>0</v>
      </c>
      <c r="E277" s="12" t="str">
        <f t="shared" si="18"/>
        <v/>
      </c>
      <c r="F277" s="9">
        <f>MAX($C$3:C277)</f>
        <v>2693500</v>
      </c>
      <c r="G277" s="12">
        <f t="shared" si="19"/>
        <v>0</v>
      </c>
    </row>
    <row r="278" spans="1:7">
      <c r="A278" s="11">
        <v>41296</v>
      </c>
      <c r="B278" s="9">
        <v>1716000</v>
      </c>
      <c r="C278" s="9">
        <f t="shared" si="16"/>
        <v>2716000</v>
      </c>
      <c r="D278" s="12">
        <f t="shared" si="17"/>
        <v>8.3534434750325293E-3</v>
      </c>
      <c r="E278" s="12" t="str">
        <f t="shared" si="18"/>
        <v/>
      </c>
      <c r="F278" s="9">
        <f>MAX($C$3:C278)</f>
        <v>2716000</v>
      </c>
      <c r="G278" s="12">
        <f t="shared" si="19"/>
        <v>0</v>
      </c>
    </row>
    <row r="279" spans="1:7">
      <c r="A279" s="11">
        <v>41297</v>
      </c>
      <c r="B279" s="9">
        <v>1725500</v>
      </c>
      <c r="C279" s="9">
        <f t="shared" si="16"/>
        <v>2725500</v>
      </c>
      <c r="D279" s="12">
        <f t="shared" si="17"/>
        <v>3.4977908689248771E-3</v>
      </c>
      <c r="E279" s="12" t="str">
        <f t="shared" si="18"/>
        <v/>
      </c>
      <c r="F279" s="9">
        <f>MAX($C$3:C279)</f>
        <v>2725500</v>
      </c>
      <c r="G279" s="12">
        <f t="shared" si="19"/>
        <v>0</v>
      </c>
    </row>
    <row r="280" spans="1:7">
      <c r="A280" s="11">
        <v>41298</v>
      </c>
      <c r="B280" s="9">
        <v>1723500</v>
      </c>
      <c r="C280" s="9">
        <f t="shared" si="16"/>
        <v>2723500</v>
      </c>
      <c r="D280" s="12">
        <f t="shared" si="17"/>
        <v>-7.3381031003483255E-4</v>
      </c>
      <c r="E280" s="12">
        <f t="shared" si="18"/>
        <v>-7.3381031003483255E-4</v>
      </c>
      <c r="F280" s="9">
        <f>MAX($C$3:C280)</f>
        <v>2725500</v>
      </c>
      <c r="G280" s="12">
        <f t="shared" si="19"/>
        <v>-7.3381031003485597E-4</v>
      </c>
    </row>
    <row r="281" spans="1:7">
      <c r="A281" s="11">
        <v>41299</v>
      </c>
      <c r="B281" s="9">
        <v>1722000</v>
      </c>
      <c r="C281" s="9">
        <f t="shared" si="16"/>
        <v>2722000</v>
      </c>
      <c r="D281" s="12">
        <f t="shared" si="17"/>
        <v>-5.5076188727742892E-4</v>
      </c>
      <c r="E281" s="12">
        <f t="shared" si="18"/>
        <v>-5.5076188727742892E-4</v>
      </c>
      <c r="F281" s="9">
        <f>MAX($C$3:C281)</f>
        <v>2725500</v>
      </c>
      <c r="G281" s="12">
        <f t="shared" si="19"/>
        <v>-1.2841680425609979E-3</v>
      </c>
    </row>
    <row r="282" spans="1:7">
      <c r="A282" s="11">
        <v>41302</v>
      </c>
      <c r="B282" s="9">
        <v>1713000</v>
      </c>
      <c r="C282" s="9">
        <f t="shared" si="16"/>
        <v>2713000</v>
      </c>
      <c r="D282" s="12">
        <f t="shared" si="17"/>
        <v>-3.3063923585598953E-3</v>
      </c>
      <c r="E282" s="12">
        <f t="shared" si="18"/>
        <v>-3.3063923585598953E-3</v>
      </c>
      <c r="F282" s="9">
        <f>MAX($C$3:C282)</f>
        <v>2725500</v>
      </c>
      <c r="G282" s="12">
        <f t="shared" si="19"/>
        <v>-4.58631443771785E-3</v>
      </c>
    </row>
    <row r="283" spans="1:7">
      <c r="A283" s="11">
        <v>41303</v>
      </c>
      <c r="B283" s="9">
        <v>1725500</v>
      </c>
      <c r="C283" s="9">
        <f t="shared" si="16"/>
        <v>2725500</v>
      </c>
      <c r="D283" s="12">
        <f t="shared" si="17"/>
        <v>4.6074456321414381E-3</v>
      </c>
      <c r="E283" s="12" t="str">
        <f t="shared" si="18"/>
        <v/>
      </c>
      <c r="F283" s="9">
        <f>MAX($C$3:C283)</f>
        <v>2725500</v>
      </c>
      <c r="G283" s="12">
        <f t="shared" si="19"/>
        <v>0</v>
      </c>
    </row>
    <row r="284" spans="1:7">
      <c r="A284" s="11">
        <v>41304</v>
      </c>
      <c r="B284" s="9">
        <v>1700000</v>
      </c>
      <c r="C284" s="9">
        <f t="shared" si="16"/>
        <v>2700000</v>
      </c>
      <c r="D284" s="12">
        <f t="shared" si="17"/>
        <v>-9.3560814529444203E-3</v>
      </c>
      <c r="E284" s="12">
        <f t="shared" si="18"/>
        <v>-9.3560814529444203E-3</v>
      </c>
      <c r="F284" s="9">
        <f>MAX($C$3:C284)</f>
        <v>2725500</v>
      </c>
      <c r="G284" s="12">
        <f t="shared" si="19"/>
        <v>-9.3560814529444133E-3</v>
      </c>
    </row>
    <row r="285" spans="1:7">
      <c r="A285" s="11">
        <v>41305</v>
      </c>
      <c r="B285" s="9">
        <v>1702000</v>
      </c>
      <c r="C285" s="9">
        <f t="shared" si="16"/>
        <v>2702000</v>
      </c>
      <c r="D285" s="12">
        <f t="shared" si="17"/>
        <v>7.407407407407085E-4</v>
      </c>
      <c r="E285" s="12" t="str">
        <f t="shared" si="18"/>
        <v/>
      </c>
      <c r="F285" s="9">
        <f>MAX($C$3:C285)</f>
        <v>2725500</v>
      </c>
      <c r="G285" s="12">
        <f t="shared" si="19"/>
        <v>-8.6222711429095582E-3</v>
      </c>
    </row>
    <row r="286" spans="1:7">
      <c r="A286" s="11">
        <v>41306</v>
      </c>
      <c r="B286" s="9">
        <v>1715000</v>
      </c>
      <c r="C286" s="9">
        <f t="shared" si="16"/>
        <v>2715000</v>
      </c>
      <c r="D286" s="12">
        <f t="shared" si="17"/>
        <v>4.8112509252404845E-3</v>
      </c>
      <c r="E286" s="12" t="str">
        <f t="shared" si="18"/>
        <v/>
      </c>
      <c r="F286" s="9">
        <f>MAX($C$3:C286)</f>
        <v>2725500</v>
      </c>
      <c r="G286" s="12">
        <f t="shared" si="19"/>
        <v>-3.852504127682994E-3</v>
      </c>
    </row>
    <row r="287" spans="1:7">
      <c r="A287" s="11">
        <v>41309</v>
      </c>
      <c r="B287" s="9">
        <v>1696000</v>
      </c>
      <c r="C287" s="9">
        <f t="shared" si="16"/>
        <v>2696000</v>
      </c>
      <c r="D287" s="12">
        <f t="shared" si="17"/>
        <v>-6.9981583793738977E-3</v>
      </c>
      <c r="E287" s="12">
        <f t="shared" si="18"/>
        <v>-6.9981583793738977E-3</v>
      </c>
      <c r="F287" s="9">
        <f>MAX($C$3:C287)</f>
        <v>2725500</v>
      </c>
      <c r="G287" s="12">
        <f t="shared" si="19"/>
        <v>-1.0823702073014125E-2</v>
      </c>
    </row>
    <row r="288" spans="1:7">
      <c r="A288" s="11">
        <v>41310</v>
      </c>
      <c r="B288" s="9">
        <v>1709500</v>
      </c>
      <c r="C288" s="9">
        <f t="shared" si="16"/>
        <v>2709500</v>
      </c>
      <c r="D288" s="12">
        <f t="shared" si="17"/>
        <v>5.0074183976260844E-3</v>
      </c>
      <c r="E288" s="12" t="str">
        <f t="shared" si="18"/>
        <v/>
      </c>
      <c r="F288" s="9">
        <f>MAX($C$3:C288)</f>
        <v>2725500</v>
      </c>
      <c r="G288" s="12">
        <f t="shared" si="19"/>
        <v>-5.8704824802788477E-3</v>
      </c>
    </row>
    <row r="289" spans="1:7">
      <c r="A289" s="11">
        <v>41311</v>
      </c>
      <c r="B289" s="9">
        <v>1716000</v>
      </c>
      <c r="C289" s="9">
        <f t="shared" si="16"/>
        <v>2716000</v>
      </c>
      <c r="D289" s="12">
        <f t="shared" si="17"/>
        <v>2.3989665990034048E-3</v>
      </c>
      <c r="E289" s="12" t="str">
        <f t="shared" si="18"/>
        <v/>
      </c>
      <c r="F289" s="9">
        <f>MAX($C$3:C289)</f>
        <v>2725500</v>
      </c>
      <c r="G289" s="12">
        <f t="shared" si="19"/>
        <v>-3.4855989726655661E-3</v>
      </c>
    </row>
    <row r="290" spans="1:7">
      <c r="A290" s="11">
        <v>41312</v>
      </c>
      <c r="B290" s="9">
        <v>1717500</v>
      </c>
      <c r="C290" s="9">
        <f t="shared" si="16"/>
        <v>2717500</v>
      </c>
      <c r="D290" s="12">
        <f t="shared" si="17"/>
        <v>5.5228276877761218E-4</v>
      </c>
      <c r="E290" s="12" t="str">
        <f t="shared" si="18"/>
        <v/>
      </c>
      <c r="F290" s="9">
        <f>MAX($C$3:C290)</f>
        <v>2725500</v>
      </c>
      <c r="G290" s="12">
        <f t="shared" si="19"/>
        <v>-2.9352412401394239E-3</v>
      </c>
    </row>
    <row r="291" spans="1:7">
      <c r="A291" s="11">
        <v>41313</v>
      </c>
      <c r="B291" s="9">
        <v>1726000</v>
      </c>
      <c r="C291" s="9">
        <f t="shared" si="16"/>
        <v>2726000</v>
      </c>
      <c r="D291" s="12">
        <f t="shared" si="17"/>
        <v>3.1278748850045446E-3</v>
      </c>
      <c r="E291" s="12" t="str">
        <f t="shared" si="18"/>
        <v/>
      </c>
      <c r="F291" s="9">
        <f>MAX($C$3:C291)</f>
        <v>2726000</v>
      </c>
      <c r="G291" s="12">
        <f t="shared" si="19"/>
        <v>0</v>
      </c>
    </row>
    <row r="292" spans="1:7">
      <c r="A292" s="11">
        <v>41316</v>
      </c>
      <c r="B292" s="9">
        <v>1732500</v>
      </c>
      <c r="C292" s="9">
        <f t="shared" si="16"/>
        <v>2732500</v>
      </c>
      <c r="D292" s="12">
        <f t="shared" si="17"/>
        <v>2.3844460748350116E-3</v>
      </c>
      <c r="E292" s="12" t="str">
        <f t="shared" si="18"/>
        <v/>
      </c>
      <c r="F292" s="9">
        <f>MAX($C$3:C292)</f>
        <v>2732500</v>
      </c>
      <c r="G292" s="12">
        <f t="shared" si="19"/>
        <v>0</v>
      </c>
    </row>
    <row r="293" spans="1:7">
      <c r="A293" s="11">
        <v>41317</v>
      </c>
      <c r="B293" s="9">
        <v>1739500</v>
      </c>
      <c r="C293" s="9">
        <f t="shared" si="16"/>
        <v>2739500</v>
      </c>
      <c r="D293" s="12">
        <f t="shared" si="17"/>
        <v>2.5617566331197494E-3</v>
      </c>
      <c r="E293" s="12" t="str">
        <f t="shared" si="18"/>
        <v/>
      </c>
      <c r="F293" s="9">
        <f>MAX($C$3:C293)</f>
        <v>2739500</v>
      </c>
      <c r="G293" s="12">
        <f t="shared" si="19"/>
        <v>0</v>
      </c>
    </row>
    <row r="294" spans="1:7">
      <c r="A294" s="11">
        <v>41318</v>
      </c>
      <c r="B294" s="9">
        <v>1704000</v>
      </c>
      <c r="C294" s="9">
        <f t="shared" si="16"/>
        <v>2704000</v>
      </c>
      <c r="D294" s="12">
        <f t="shared" si="17"/>
        <v>-1.2958569081949256E-2</v>
      </c>
      <c r="E294" s="12">
        <f t="shared" si="18"/>
        <v>-1.2958569081949256E-2</v>
      </c>
      <c r="F294" s="9">
        <f>MAX($C$3:C294)</f>
        <v>2739500</v>
      </c>
      <c r="G294" s="12">
        <f t="shared" si="19"/>
        <v>-1.2958569081949261E-2</v>
      </c>
    </row>
    <row r="295" spans="1:7">
      <c r="A295" s="11">
        <v>41319</v>
      </c>
      <c r="B295" s="9">
        <v>1731000</v>
      </c>
      <c r="C295" s="9">
        <f t="shared" si="16"/>
        <v>2731000</v>
      </c>
      <c r="D295" s="12">
        <f t="shared" si="17"/>
        <v>9.9852071005916976E-3</v>
      </c>
      <c r="E295" s="12" t="str">
        <f t="shared" si="18"/>
        <v/>
      </c>
      <c r="F295" s="9">
        <f>MAX($C$3:C295)</f>
        <v>2739500</v>
      </c>
      <c r="G295" s="12">
        <f t="shared" si="19"/>
        <v>-3.1027559773681331E-3</v>
      </c>
    </row>
    <row r="296" spans="1:7">
      <c r="A296" s="11">
        <v>41320</v>
      </c>
      <c r="B296" s="9">
        <v>1733000</v>
      </c>
      <c r="C296" s="9">
        <f t="shared" si="16"/>
        <v>2733000</v>
      </c>
      <c r="D296" s="12">
        <f t="shared" si="17"/>
        <v>7.3233247894544107E-4</v>
      </c>
      <c r="E296" s="12" t="str">
        <f t="shared" si="18"/>
        <v/>
      </c>
      <c r="F296" s="9">
        <f>MAX($C$3:C296)</f>
        <v>2739500</v>
      </c>
      <c r="G296" s="12">
        <f t="shared" si="19"/>
        <v>-2.3726957473991605E-3</v>
      </c>
    </row>
    <row r="297" spans="1:7">
      <c r="A297" s="11">
        <v>41323</v>
      </c>
      <c r="B297" s="9">
        <v>1733000</v>
      </c>
      <c r="C297" s="9">
        <f t="shared" si="16"/>
        <v>2733000</v>
      </c>
      <c r="D297" s="12">
        <f t="shared" si="17"/>
        <v>0</v>
      </c>
      <c r="E297" s="12" t="str">
        <f t="shared" si="18"/>
        <v/>
      </c>
      <c r="F297" s="9">
        <f>MAX($C$3:C297)</f>
        <v>2739500</v>
      </c>
      <c r="G297" s="12">
        <f t="shared" si="19"/>
        <v>-2.3726957473991605E-3</v>
      </c>
    </row>
    <row r="298" spans="1:7">
      <c r="A298" s="11">
        <v>41324</v>
      </c>
      <c r="B298" s="9">
        <v>1752500</v>
      </c>
      <c r="C298" s="9">
        <f t="shared" si="16"/>
        <v>2752500</v>
      </c>
      <c r="D298" s="12">
        <f t="shared" si="17"/>
        <v>7.1350164654226944E-3</v>
      </c>
      <c r="E298" s="12" t="str">
        <f t="shared" si="18"/>
        <v/>
      </c>
      <c r="F298" s="9">
        <f>MAX($C$3:C298)</f>
        <v>2752500</v>
      </c>
      <c r="G298" s="12">
        <f t="shared" si="19"/>
        <v>0</v>
      </c>
    </row>
    <row r="299" spans="1:7">
      <c r="A299" s="11">
        <v>41325</v>
      </c>
      <c r="B299" s="9">
        <v>1719000</v>
      </c>
      <c r="C299" s="9">
        <f t="shared" si="16"/>
        <v>2719000</v>
      </c>
      <c r="D299" s="12">
        <f t="shared" si="17"/>
        <v>-1.2170753860127115E-2</v>
      </c>
      <c r="E299" s="12">
        <f t="shared" si="18"/>
        <v>-1.2170753860127115E-2</v>
      </c>
      <c r="F299" s="9">
        <f>MAX($C$3:C299)</f>
        <v>2752500</v>
      </c>
      <c r="G299" s="12">
        <f t="shared" si="19"/>
        <v>-1.2170753860127156E-2</v>
      </c>
    </row>
    <row r="300" spans="1:7">
      <c r="A300" s="11">
        <v>41326</v>
      </c>
      <c r="B300" s="9">
        <v>1714500</v>
      </c>
      <c r="C300" s="9">
        <f t="shared" si="16"/>
        <v>2714500</v>
      </c>
      <c r="D300" s="12">
        <f t="shared" si="17"/>
        <v>-1.6550202280249948E-3</v>
      </c>
      <c r="E300" s="12">
        <f t="shared" si="18"/>
        <v>-1.6550202280249948E-3</v>
      </c>
      <c r="F300" s="9">
        <f>MAX($C$3:C300)</f>
        <v>2752500</v>
      </c>
      <c r="G300" s="12">
        <f t="shared" si="19"/>
        <v>-1.3805631244323342E-2</v>
      </c>
    </row>
    <row r="301" spans="1:7">
      <c r="A301" s="11">
        <v>41327</v>
      </c>
      <c r="B301" s="9">
        <v>1728500</v>
      </c>
      <c r="C301" s="9">
        <f t="shared" si="16"/>
        <v>2728500</v>
      </c>
      <c r="D301" s="12">
        <f t="shared" si="17"/>
        <v>5.1574875667710351E-3</v>
      </c>
      <c r="E301" s="12" t="str">
        <f t="shared" si="18"/>
        <v/>
      </c>
      <c r="F301" s="9">
        <f>MAX($C$3:C301)</f>
        <v>2752500</v>
      </c>
      <c r="G301" s="12">
        <f t="shared" si="19"/>
        <v>-8.7193460490463219E-3</v>
      </c>
    </row>
    <row r="302" spans="1:7">
      <c r="A302" s="11">
        <v>41330</v>
      </c>
      <c r="B302" s="9">
        <v>1671500</v>
      </c>
      <c r="C302" s="9">
        <f t="shared" si="16"/>
        <v>2671500</v>
      </c>
      <c r="D302" s="12">
        <f t="shared" si="17"/>
        <v>-2.0890599230346307E-2</v>
      </c>
      <c r="E302" s="12">
        <f t="shared" si="18"/>
        <v>-2.0890599230346307E-2</v>
      </c>
      <c r="F302" s="9">
        <f>MAX($C$3:C302)</f>
        <v>2752500</v>
      </c>
      <c r="G302" s="12">
        <f t="shared" si="19"/>
        <v>-2.9427792915531336E-2</v>
      </c>
    </row>
    <row r="303" spans="1:7">
      <c r="A303" s="11">
        <v>41331</v>
      </c>
      <c r="B303" s="9">
        <v>1678500</v>
      </c>
      <c r="C303" s="9">
        <f t="shared" si="16"/>
        <v>2678500</v>
      </c>
      <c r="D303" s="12">
        <f t="shared" si="17"/>
        <v>2.6202507954333765E-3</v>
      </c>
      <c r="E303" s="12" t="str">
        <f t="shared" si="18"/>
        <v/>
      </c>
      <c r="F303" s="9">
        <f>MAX($C$3:C303)</f>
        <v>2752500</v>
      </c>
      <c r="G303" s="12">
        <f t="shared" si="19"/>
        <v>-2.6884650317892826E-2</v>
      </c>
    </row>
    <row r="304" spans="1:7">
      <c r="A304" s="11">
        <v>41332</v>
      </c>
      <c r="B304" s="9">
        <v>1716000</v>
      </c>
      <c r="C304" s="9">
        <f t="shared" si="16"/>
        <v>2716000</v>
      </c>
      <c r="D304" s="12">
        <f t="shared" si="17"/>
        <v>1.4000373343289185E-2</v>
      </c>
      <c r="E304" s="12" t="str">
        <f t="shared" si="18"/>
        <v/>
      </c>
      <c r="F304" s="9">
        <f>MAX($C$3:C304)</f>
        <v>2752500</v>
      </c>
      <c r="G304" s="12">
        <f t="shared" si="19"/>
        <v>-1.3260672116257947E-2</v>
      </c>
    </row>
    <row r="305" spans="1:7">
      <c r="A305" s="11">
        <v>41333</v>
      </c>
      <c r="B305" s="9">
        <v>1699500</v>
      </c>
      <c r="C305" s="9">
        <f t="shared" si="16"/>
        <v>2699500</v>
      </c>
      <c r="D305" s="12">
        <f t="shared" si="17"/>
        <v>-6.0751104565537339E-3</v>
      </c>
      <c r="E305" s="12">
        <f t="shared" si="18"/>
        <v>-6.0751104565537339E-3</v>
      </c>
      <c r="F305" s="9">
        <f>MAX($C$3:C305)</f>
        <v>2752500</v>
      </c>
      <c r="G305" s="12">
        <f t="shared" si="19"/>
        <v>-1.9255222524977293E-2</v>
      </c>
    </row>
    <row r="306" spans="1:7">
      <c r="A306" s="11">
        <v>41334</v>
      </c>
      <c r="B306" s="9">
        <v>1691500</v>
      </c>
      <c r="C306" s="9">
        <f t="shared" si="16"/>
        <v>2691500</v>
      </c>
      <c r="D306" s="12">
        <f t="shared" si="17"/>
        <v>-2.9635117614372763E-3</v>
      </c>
      <c r="E306" s="12">
        <f t="shared" si="18"/>
        <v>-2.9635117614372763E-3</v>
      </c>
      <c r="F306" s="9">
        <f>MAX($C$3:C306)</f>
        <v>2752500</v>
      </c>
      <c r="G306" s="12">
        <f t="shared" si="19"/>
        <v>-2.2161671207992735E-2</v>
      </c>
    </row>
    <row r="307" spans="1:7">
      <c r="A307" s="11">
        <v>41337</v>
      </c>
      <c r="B307" s="9">
        <v>1724500</v>
      </c>
      <c r="C307" s="9">
        <f t="shared" si="16"/>
        <v>2724500</v>
      </c>
      <c r="D307" s="12">
        <f t="shared" si="17"/>
        <v>1.2260821103473818E-2</v>
      </c>
      <c r="E307" s="12" t="str">
        <f t="shared" si="18"/>
        <v/>
      </c>
      <c r="F307" s="9">
        <f>MAX($C$3:C307)</f>
        <v>2752500</v>
      </c>
      <c r="G307" s="12">
        <f t="shared" si="19"/>
        <v>-1.0172570390554041E-2</v>
      </c>
    </row>
    <row r="308" spans="1:7">
      <c r="A308" s="11">
        <v>41338</v>
      </c>
      <c r="B308" s="9">
        <v>1734000</v>
      </c>
      <c r="C308" s="9">
        <f t="shared" si="16"/>
        <v>2734000</v>
      </c>
      <c r="D308" s="12">
        <f t="shared" si="17"/>
        <v>3.4868783262984593E-3</v>
      </c>
      <c r="E308" s="12" t="str">
        <f t="shared" si="18"/>
        <v/>
      </c>
      <c r="F308" s="9">
        <f>MAX($C$3:C308)</f>
        <v>2752500</v>
      </c>
      <c r="G308" s="12">
        <f t="shared" si="19"/>
        <v>-6.7211625794732065E-3</v>
      </c>
    </row>
    <row r="309" spans="1:7">
      <c r="A309" s="11">
        <v>41339</v>
      </c>
      <c r="B309" s="9">
        <v>1732500</v>
      </c>
      <c r="C309" s="9">
        <f t="shared" si="16"/>
        <v>2732500</v>
      </c>
      <c r="D309" s="12">
        <f t="shared" si="17"/>
        <v>-5.4864667154352897E-4</v>
      </c>
      <c r="E309" s="12">
        <f t="shared" si="18"/>
        <v>-5.4864667154352897E-4</v>
      </c>
      <c r="F309" s="9">
        <f>MAX($C$3:C309)</f>
        <v>2752500</v>
      </c>
      <c r="G309" s="12">
        <f t="shared" si="19"/>
        <v>-7.266121707538601E-3</v>
      </c>
    </row>
    <row r="310" spans="1:7">
      <c r="A310" s="11">
        <v>41340</v>
      </c>
      <c r="B310" s="9">
        <v>1743000</v>
      </c>
      <c r="C310" s="9">
        <f t="shared" si="16"/>
        <v>2743000</v>
      </c>
      <c r="D310" s="12">
        <f t="shared" si="17"/>
        <v>3.8426349496798462E-3</v>
      </c>
      <c r="E310" s="12" t="str">
        <f t="shared" si="18"/>
        <v/>
      </c>
      <c r="F310" s="9">
        <f>MAX($C$3:C310)</f>
        <v>2752500</v>
      </c>
      <c r="G310" s="12">
        <f t="shared" si="19"/>
        <v>-3.4514078110808354E-3</v>
      </c>
    </row>
    <row r="311" spans="1:7">
      <c r="A311" s="11">
        <v>41341</v>
      </c>
      <c r="B311" s="9">
        <v>1749000</v>
      </c>
      <c r="C311" s="9">
        <f t="shared" si="16"/>
        <v>2749000</v>
      </c>
      <c r="D311" s="12">
        <f t="shared" si="17"/>
        <v>2.1873860736421058E-3</v>
      </c>
      <c r="E311" s="12" t="str">
        <f t="shared" si="18"/>
        <v/>
      </c>
      <c r="F311" s="9">
        <f>MAX($C$3:C311)</f>
        <v>2752500</v>
      </c>
      <c r="G311" s="12">
        <f t="shared" si="19"/>
        <v>-1.2715712988192551E-3</v>
      </c>
    </row>
    <row r="312" spans="1:7">
      <c r="A312" s="11">
        <v>41344</v>
      </c>
      <c r="B312" s="9">
        <v>1768500</v>
      </c>
      <c r="C312" s="9">
        <f t="shared" si="16"/>
        <v>2768500</v>
      </c>
      <c r="D312" s="12">
        <f t="shared" si="17"/>
        <v>7.0934885412876625E-3</v>
      </c>
      <c r="E312" s="12" t="str">
        <f t="shared" si="18"/>
        <v/>
      </c>
      <c r="F312" s="9">
        <f>MAX($C$3:C312)</f>
        <v>2768500</v>
      </c>
      <c r="G312" s="12">
        <f t="shared" si="19"/>
        <v>0</v>
      </c>
    </row>
    <row r="313" spans="1:7">
      <c r="A313" s="11">
        <v>41345</v>
      </c>
      <c r="B313" s="9">
        <v>1760000</v>
      </c>
      <c r="C313" s="9">
        <f t="shared" si="16"/>
        <v>2760000</v>
      </c>
      <c r="D313" s="12">
        <f t="shared" si="17"/>
        <v>-3.0702546505327888E-3</v>
      </c>
      <c r="E313" s="12">
        <f t="shared" si="18"/>
        <v>-3.0702546505327888E-3</v>
      </c>
      <c r="F313" s="9">
        <f>MAX($C$3:C313)</f>
        <v>2768500</v>
      </c>
      <c r="G313" s="12">
        <f t="shared" si="19"/>
        <v>-3.0702546505327797E-3</v>
      </c>
    </row>
    <row r="314" spans="1:7">
      <c r="A314" s="11">
        <v>41346</v>
      </c>
      <c r="B314" s="9">
        <v>1763500</v>
      </c>
      <c r="C314" s="9">
        <f t="shared" si="16"/>
        <v>2763500</v>
      </c>
      <c r="D314" s="12">
        <f t="shared" si="17"/>
        <v>1.2681159420289134E-3</v>
      </c>
      <c r="E314" s="12" t="str">
        <f t="shared" si="18"/>
        <v/>
      </c>
      <c r="F314" s="9">
        <f>MAX($C$3:C314)</f>
        <v>2768500</v>
      </c>
      <c r="G314" s="12">
        <f t="shared" si="19"/>
        <v>-1.8060321473722233E-3</v>
      </c>
    </row>
    <row r="315" spans="1:7">
      <c r="A315" s="11">
        <v>41347</v>
      </c>
      <c r="B315" s="9">
        <v>1769500</v>
      </c>
      <c r="C315" s="9">
        <f t="shared" si="16"/>
        <v>2769500</v>
      </c>
      <c r="D315" s="12">
        <f t="shared" si="17"/>
        <v>2.1711597611724365E-3</v>
      </c>
      <c r="E315" s="12" t="str">
        <f t="shared" si="18"/>
        <v/>
      </c>
      <c r="F315" s="9">
        <f>MAX($C$3:C315)</f>
        <v>2769500</v>
      </c>
      <c r="G315" s="12">
        <f t="shared" si="19"/>
        <v>0</v>
      </c>
    </row>
    <row r="316" spans="1:7">
      <c r="A316" s="11">
        <v>41348</v>
      </c>
      <c r="B316" s="9">
        <v>1767500</v>
      </c>
      <c r="C316" s="9">
        <f t="shared" si="16"/>
        <v>2767500</v>
      </c>
      <c r="D316" s="12">
        <f t="shared" si="17"/>
        <v>-7.2215201299874465E-4</v>
      </c>
      <c r="E316" s="12">
        <f t="shared" si="18"/>
        <v>-7.2215201299874465E-4</v>
      </c>
      <c r="F316" s="9">
        <f>MAX($C$3:C316)</f>
        <v>2769500</v>
      </c>
      <c r="G316" s="12">
        <f t="shared" si="19"/>
        <v>-7.221520129987362E-4</v>
      </c>
    </row>
    <row r="317" spans="1:7">
      <c r="A317" s="11">
        <v>41351</v>
      </c>
      <c r="B317" s="9">
        <v>1744000</v>
      </c>
      <c r="C317" s="9">
        <f t="shared" si="16"/>
        <v>2744000</v>
      </c>
      <c r="D317" s="12">
        <f t="shared" si="17"/>
        <v>-8.4914182475157585E-3</v>
      </c>
      <c r="E317" s="12">
        <f t="shared" si="18"/>
        <v>-8.4914182475157585E-3</v>
      </c>
      <c r="F317" s="9">
        <f>MAX($C$3:C317)</f>
        <v>2769500</v>
      </c>
      <c r="G317" s="12">
        <f t="shared" si="19"/>
        <v>-9.2074381657338868E-3</v>
      </c>
    </row>
    <row r="318" spans="1:7">
      <c r="A318" s="11">
        <v>41352</v>
      </c>
      <c r="B318" s="9">
        <v>1734000</v>
      </c>
      <c r="C318" s="9">
        <f t="shared" si="16"/>
        <v>2734000</v>
      </c>
      <c r="D318" s="12">
        <f t="shared" si="17"/>
        <v>-3.6443148688046767E-3</v>
      </c>
      <c r="E318" s="12">
        <f t="shared" si="18"/>
        <v>-3.6443148688046767E-3</v>
      </c>
      <c r="F318" s="9">
        <f>MAX($C$3:C318)</f>
        <v>2769500</v>
      </c>
      <c r="G318" s="12">
        <f t="shared" si="19"/>
        <v>-1.2818198230727568E-2</v>
      </c>
    </row>
    <row r="319" spans="1:7">
      <c r="A319" s="11">
        <v>41353</v>
      </c>
      <c r="B319" s="9">
        <v>1726500</v>
      </c>
      <c r="C319" s="9">
        <f t="shared" si="16"/>
        <v>2726500</v>
      </c>
      <c r="D319" s="12">
        <f t="shared" si="17"/>
        <v>-2.7432333577176449E-3</v>
      </c>
      <c r="E319" s="12">
        <f t="shared" si="18"/>
        <v>-2.7432333577176449E-3</v>
      </c>
      <c r="F319" s="9">
        <f>MAX($C$3:C319)</f>
        <v>2769500</v>
      </c>
      <c r="G319" s="12">
        <f t="shared" si="19"/>
        <v>-1.552626827947283E-2</v>
      </c>
    </row>
    <row r="320" spans="1:7">
      <c r="A320" s="11">
        <v>41354</v>
      </c>
      <c r="B320" s="9">
        <v>1748000</v>
      </c>
      <c r="C320" s="9">
        <f t="shared" si="16"/>
        <v>2748000</v>
      </c>
      <c r="D320" s="12">
        <f t="shared" si="17"/>
        <v>7.885567577480268E-3</v>
      </c>
      <c r="E320" s="12" t="str">
        <f t="shared" si="18"/>
        <v/>
      </c>
      <c r="F320" s="9">
        <f>MAX($C$3:C320)</f>
        <v>2769500</v>
      </c>
      <c r="G320" s="12">
        <f t="shared" si="19"/>
        <v>-7.7631341397364148E-3</v>
      </c>
    </row>
    <row r="321" spans="1:7">
      <c r="A321" s="11">
        <v>41355</v>
      </c>
      <c r="B321" s="9">
        <v>1751500</v>
      </c>
      <c r="C321" s="9">
        <f t="shared" si="16"/>
        <v>2751500</v>
      </c>
      <c r="D321" s="12">
        <f t="shared" si="17"/>
        <v>1.273653566229882E-3</v>
      </c>
      <c r="E321" s="12" t="str">
        <f t="shared" si="18"/>
        <v/>
      </c>
      <c r="F321" s="9">
        <f>MAX($C$3:C321)</f>
        <v>2769500</v>
      </c>
      <c r="G321" s="12">
        <f t="shared" si="19"/>
        <v>-6.4993681169886264E-3</v>
      </c>
    </row>
    <row r="322" spans="1:7">
      <c r="A322" s="11">
        <v>41358</v>
      </c>
      <c r="B322" s="9">
        <v>1758000</v>
      </c>
      <c r="C322" s="9">
        <f t="shared" si="16"/>
        <v>2758000</v>
      </c>
      <c r="D322" s="12">
        <f t="shared" si="17"/>
        <v>2.3623478102852147E-3</v>
      </c>
      <c r="E322" s="12" t="str">
        <f t="shared" si="18"/>
        <v/>
      </c>
      <c r="F322" s="9">
        <f>MAX($C$3:C322)</f>
        <v>2769500</v>
      </c>
      <c r="G322" s="12">
        <f t="shared" si="19"/>
        <v>-4.1523740747427332E-3</v>
      </c>
    </row>
    <row r="323" spans="1:7">
      <c r="A323" s="11">
        <v>41359</v>
      </c>
      <c r="B323" s="9">
        <v>1765000</v>
      </c>
      <c r="C323" s="9">
        <f t="shared" ref="C323:C386" si="20">B323+$I$13</f>
        <v>2765000</v>
      </c>
      <c r="D323" s="12">
        <f t="shared" si="17"/>
        <v>2.5380710659899108E-3</v>
      </c>
      <c r="E323" s="12" t="str">
        <f t="shared" si="18"/>
        <v/>
      </c>
      <c r="F323" s="9">
        <f>MAX($C$3:C323)</f>
        <v>2769500</v>
      </c>
      <c r="G323" s="12">
        <f t="shared" si="19"/>
        <v>-1.6248420292471566E-3</v>
      </c>
    </row>
    <row r="324" spans="1:7">
      <c r="A324" s="11">
        <v>41360</v>
      </c>
      <c r="B324" s="9">
        <v>1761000</v>
      </c>
      <c r="C324" s="9">
        <f t="shared" si="20"/>
        <v>2761000</v>
      </c>
      <c r="D324" s="12">
        <f t="shared" ref="D324:D387" si="21">C324/C323-1</f>
        <v>-1.4466546112116285E-3</v>
      </c>
      <c r="E324" s="12">
        <f t="shared" si="18"/>
        <v>-1.4466546112116285E-3</v>
      </c>
      <c r="F324" s="9">
        <f>MAX($C$3:C324)</f>
        <v>2769500</v>
      </c>
      <c r="G324" s="12">
        <f t="shared" si="19"/>
        <v>-3.0691460552446292E-3</v>
      </c>
    </row>
    <row r="325" spans="1:7">
      <c r="A325" s="11">
        <v>41361</v>
      </c>
      <c r="B325" s="9">
        <v>1764500</v>
      </c>
      <c r="C325" s="9">
        <f t="shared" si="20"/>
        <v>2764500</v>
      </c>
      <c r="D325" s="12">
        <f t="shared" si="21"/>
        <v>1.2676566461427008E-3</v>
      </c>
      <c r="E325" s="12" t="str">
        <f t="shared" ref="E325:E388" si="22">IF(D325&lt;0,D325,"")</f>
        <v/>
      </c>
      <c r="F325" s="9">
        <f>MAX($C$3:C325)</f>
        <v>2769500</v>
      </c>
      <c r="G325" s="12">
        <f t="shared" si="19"/>
        <v>-1.8053800324968406E-3</v>
      </c>
    </row>
    <row r="326" spans="1:7">
      <c r="A326" s="11">
        <v>41362</v>
      </c>
      <c r="B326" s="9">
        <v>1764500</v>
      </c>
      <c r="C326" s="9">
        <f t="shared" si="20"/>
        <v>2764500</v>
      </c>
      <c r="D326" s="12">
        <f t="shared" si="21"/>
        <v>0</v>
      </c>
      <c r="E326" s="12" t="str">
        <f t="shared" si="22"/>
        <v/>
      </c>
      <c r="F326" s="9">
        <f>MAX($C$3:C326)</f>
        <v>2769500</v>
      </c>
      <c r="G326" s="12">
        <f t="shared" ref="G326:G389" si="23">(C326-F326)/F326</f>
        <v>-1.8053800324968406E-3</v>
      </c>
    </row>
    <row r="327" spans="1:7">
      <c r="A327" s="11">
        <v>41365</v>
      </c>
      <c r="B327" s="9">
        <v>1760000</v>
      </c>
      <c r="C327" s="9">
        <f t="shared" si="20"/>
        <v>2760000</v>
      </c>
      <c r="D327" s="12">
        <f t="shared" si="21"/>
        <v>-1.6277807921866172E-3</v>
      </c>
      <c r="E327" s="12">
        <f t="shared" si="22"/>
        <v>-1.6277807921866172E-3</v>
      </c>
      <c r="F327" s="9">
        <f>MAX($C$3:C327)</f>
        <v>2769500</v>
      </c>
      <c r="G327" s="12">
        <f t="shared" si="23"/>
        <v>-3.4302220617439972E-3</v>
      </c>
    </row>
    <row r="328" spans="1:7">
      <c r="A328" s="11">
        <v>41366</v>
      </c>
      <c r="B328" s="9">
        <v>1774500</v>
      </c>
      <c r="C328" s="9">
        <f t="shared" si="20"/>
        <v>2774500</v>
      </c>
      <c r="D328" s="12">
        <f t="shared" si="21"/>
        <v>5.2536231884057205E-3</v>
      </c>
      <c r="E328" s="12" t="str">
        <f t="shared" si="22"/>
        <v/>
      </c>
      <c r="F328" s="9">
        <f>MAX($C$3:C328)</f>
        <v>2774500</v>
      </c>
      <c r="G328" s="12">
        <f t="shared" si="23"/>
        <v>0</v>
      </c>
    </row>
    <row r="329" spans="1:7">
      <c r="A329" s="11">
        <v>41367</v>
      </c>
      <c r="B329" s="9">
        <v>1759500</v>
      </c>
      <c r="C329" s="9">
        <f t="shared" si="20"/>
        <v>2759500</v>
      </c>
      <c r="D329" s="12">
        <f t="shared" si="21"/>
        <v>-5.4063795278428417E-3</v>
      </c>
      <c r="E329" s="12">
        <f t="shared" si="22"/>
        <v>-5.4063795278428417E-3</v>
      </c>
      <c r="F329" s="9">
        <f>MAX($C$3:C329)</f>
        <v>2774500</v>
      </c>
      <c r="G329" s="12">
        <f t="shared" si="23"/>
        <v>-5.4063795278428547E-3</v>
      </c>
    </row>
    <row r="330" spans="1:7">
      <c r="A330" s="11">
        <v>41368</v>
      </c>
      <c r="B330" s="9">
        <v>1765500</v>
      </c>
      <c r="C330" s="9">
        <f t="shared" si="20"/>
        <v>2765500</v>
      </c>
      <c r="D330" s="12">
        <f t="shared" si="21"/>
        <v>2.1743069396629178E-3</v>
      </c>
      <c r="E330" s="12" t="str">
        <f t="shared" si="22"/>
        <v/>
      </c>
      <c r="F330" s="9">
        <f>MAX($C$3:C330)</f>
        <v>2774500</v>
      </c>
      <c r="G330" s="12">
        <f t="shared" si="23"/>
        <v>-3.2438277167057129E-3</v>
      </c>
    </row>
    <row r="331" spans="1:7">
      <c r="A331" s="11">
        <v>41369</v>
      </c>
      <c r="B331" s="9">
        <v>1765500</v>
      </c>
      <c r="C331" s="9">
        <f t="shared" si="20"/>
        <v>2765500</v>
      </c>
      <c r="D331" s="12">
        <f t="shared" si="21"/>
        <v>0</v>
      </c>
      <c r="E331" s="12" t="str">
        <f t="shared" si="22"/>
        <v/>
      </c>
      <c r="F331" s="9">
        <f>MAX($C$3:C331)</f>
        <v>2774500</v>
      </c>
      <c r="G331" s="12">
        <f t="shared" si="23"/>
        <v>-3.2438277167057129E-3</v>
      </c>
    </row>
    <row r="332" spans="1:7">
      <c r="A332" s="11">
        <v>41372</v>
      </c>
      <c r="B332" s="9">
        <v>1780500</v>
      </c>
      <c r="C332" s="9">
        <f t="shared" si="20"/>
        <v>2780500</v>
      </c>
      <c r="D332" s="12">
        <f t="shared" si="21"/>
        <v>5.4239739649248886E-3</v>
      </c>
      <c r="E332" s="12" t="str">
        <f t="shared" si="22"/>
        <v/>
      </c>
      <c r="F332" s="9">
        <f>MAX($C$3:C332)</f>
        <v>2780500</v>
      </c>
      <c r="G332" s="12">
        <f t="shared" si="23"/>
        <v>0</v>
      </c>
    </row>
    <row r="333" spans="1:7">
      <c r="A333" s="11">
        <v>41373</v>
      </c>
      <c r="B333" s="9">
        <v>1782500</v>
      </c>
      <c r="C333" s="9">
        <f t="shared" si="20"/>
        <v>2782500</v>
      </c>
      <c r="D333" s="12">
        <f t="shared" si="21"/>
        <v>7.1929509081103404E-4</v>
      </c>
      <c r="E333" s="12" t="str">
        <f t="shared" si="22"/>
        <v/>
      </c>
      <c r="F333" s="9">
        <f>MAX($C$3:C333)</f>
        <v>2782500</v>
      </c>
      <c r="G333" s="12">
        <f t="shared" si="23"/>
        <v>0</v>
      </c>
    </row>
    <row r="334" spans="1:7">
      <c r="A334" s="11">
        <v>41374</v>
      </c>
      <c r="B334" s="9">
        <v>1797000</v>
      </c>
      <c r="C334" s="9">
        <f t="shared" si="20"/>
        <v>2797000</v>
      </c>
      <c r="D334" s="12">
        <f t="shared" si="21"/>
        <v>5.2111410601975994E-3</v>
      </c>
      <c r="E334" s="12" t="str">
        <f t="shared" si="22"/>
        <v/>
      </c>
      <c r="F334" s="9">
        <f>MAX($C$3:C334)</f>
        <v>2797000</v>
      </c>
      <c r="G334" s="12">
        <f t="shared" si="23"/>
        <v>0</v>
      </c>
    </row>
    <row r="335" spans="1:7">
      <c r="A335" s="11">
        <v>41375</v>
      </c>
      <c r="B335" s="9">
        <v>1797500</v>
      </c>
      <c r="C335" s="9">
        <f t="shared" si="20"/>
        <v>2797500</v>
      </c>
      <c r="D335" s="12">
        <f t="shared" si="21"/>
        <v>1.7876296031471561E-4</v>
      </c>
      <c r="E335" s="12" t="str">
        <f t="shared" si="22"/>
        <v/>
      </c>
      <c r="F335" s="9">
        <f>MAX($C$3:C335)</f>
        <v>2797500</v>
      </c>
      <c r="G335" s="12">
        <f t="shared" si="23"/>
        <v>0</v>
      </c>
    </row>
    <row r="336" spans="1:7">
      <c r="A336" s="11">
        <v>41376</v>
      </c>
      <c r="B336" s="9">
        <v>1806500</v>
      </c>
      <c r="C336" s="9">
        <f t="shared" si="20"/>
        <v>2806500</v>
      </c>
      <c r="D336" s="12">
        <f t="shared" si="21"/>
        <v>3.2171581769437907E-3</v>
      </c>
      <c r="E336" s="12" t="str">
        <f t="shared" si="22"/>
        <v/>
      </c>
      <c r="F336" s="9">
        <f>MAX($C$3:C336)</f>
        <v>2806500</v>
      </c>
      <c r="G336" s="12">
        <f t="shared" si="23"/>
        <v>0</v>
      </c>
    </row>
    <row r="337" spans="1:7">
      <c r="A337" s="11">
        <v>41379</v>
      </c>
      <c r="B337" s="9">
        <v>1726500</v>
      </c>
      <c r="C337" s="9">
        <f t="shared" si="20"/>
        <v>2726500</v>
      </c>
      <c r="D337" s="12">
        <f t="shared" si="21"/>
        <v>-2.850525565651163E-2</v>
      </c>
      <c r="E337" s="12">
        <f t="shared" si="22"/>
        <v>-2.850525565651163E-2</v>
      </c>
      <c r="F337" s="9">
        <f>MAX($C$3:C337)</f>
        <v>2806500</v>
      </c>
      <c r="G337" s="12">
        <f t="shared" si="23"/>
        <v>-2.8505255656511668E-2</v>
      </c>
    </row>
    <row r="338" spans="1:7">
      <c r="A338" s="11">
        <v>41380</v>
      </c>
      <c r="B338" s="9">
        <v>1784500</v>
      </c>
      <c r="C338" s="9">
        <f t="shared" si="20"/>
        <v>2784500</v>
      </c>
      <c r="D338" s="12">
        <f t="shared" si="21"/>
        <v>2.1272693929946795E-2</v>
      </c>
      <c r="E338" s="12" t="str">
        <f t="shared" si="22"/>
        <v/>
      </c>
      <c r="F338" s="9">
        <f>MAX($C$3:C338)</f>
        <v>2806500</v>
      </c>
      <c r="G338" s="12">
        <f t="shared" si="23"/>
        <v>-7.838945305540709E-3</v>
      </c>
    </row>
    <row r="339" spans="1:7">
      <c r="A339" s="11">
        <v>41381</v>
      </c>
      <c r="B339" s="9">
        <v>1725000</v>
      </c>
      <c r="C339" s="9">
        <f t="shared" si="20"/>
        <v>2725000</v>
      </c>
      <c r="D339" s="12">
        <f t="shared" si="21"/>
        <v>-2.1368288741246189E-2</v>
      </c>
      <c r="E339" s="12">
        <f t="shared" si="22"/>
        <v>-2.1368288741246189E-2</v>
      </c>
      <c r="F339" s="9">
        <f>MAX($C$3:C339)</f>
        <v>2806500</v>
      </c>
      <c r="G339" s="12">
        <f t="shared" si="23"/>
        <v>-2.9039729200071262E-2</v>
      </c>
    </row>
    <row r="340" spans="1:7">
      <c r="A340" s="11">
        <v>41382</v>
      </c>
      <c r="B340" s="9">
        <v>1713000</v>
      </c>
      <c r="C340" s="9">
        <f t="shared" si="20"/>
        <v>2713000</v>
      </c>
      <c r="D340" s="12">
        <f t="shared" si="21"/>
        <v>-4.4036697247706869E-3</v>
      </c>
      <c r="E340" s="12">
        <f t="shared" si="22"/>
        <v>-4.4036697247706869E-3</v>
      </c>
      <c r="F340" s="9">
        <f>MAX($C$3:C340)</f>
        <v>2806500</v>
      </c>
      <c r="G340" s="12">
        <f t="shared" si="23"/>
        <v>-3.3315517548548015E-2</v>
      </c>
    </row>
    <row r="341" spans="1:7">
      <c r="A341" s="11">
        <v>41383</v>
      </c>
      <c r="B341" s="9">
        <v>1736000</v>
      </c>
      <c r="C341" s="9">
        <f t="shared" si="20"/>
        <v>2736000</v>
      </c>
      <c r="D341" s="12">
        <f t="shared" si="21"/>
        <v>8.477699963140406E-3</v>
      </c>
      <c r="E341" s="12" t="str">
        <f t="shared" si="22"/>
        <v/>
      </c>
      <c r="F341" s="9">
        <f>MAX($C$3:C341)</f>
        <v>2806500</v>
      </c>
      <c r="G341" s="12">
        <f t="shared" si="23"/>
        <v>-2.512025654730091E-2</v>
      </c>
    </row>
    <row r="342" spans="1:7">
      <c r="A342" s="11">
        <v>41386</v>
      </c>
      <c r="B342" s="9">
        <v>1755500</v>
      </c>
      <c r="C342" s="9">
        <f t="shared" si="20"/>
        <v>2755500</v>
      </c>
      <c r="D342" s="12">
        <f t="shared" si="21"/>
        <v>7.1271929824561209E-3</v>
      </c>
      <c r="E342" s="12" t="str">
        <f t="shared" si="22"/>
        <v/>
      </c>
      <c r="F342" s="9">
        <f>MAX($C$3:C342)</f>
        <v>2806500</v>
      </c>
      <c r="G342" s="12">
        <f t="shared" si="23"/>
        <v>-1.8172100481026188E-2</v>
      </c>
    </row>
    <row r="343" spans="1:7">
      <c r="A343" s="11">
        <v>41387</v>
      </c>
      <c r="B343" s="9">
        <v>1775500</v>
      </c>
      <c r="C343" s="9">
        <f t="shared" si="20"/>
        <v>2775500</v>
      </c>
      <c r="D343" s="12">
        <f t="shared" si="21"/>
        <v>7.258210851025293E-3</v>
      </c>
      <c r="E343" s="12" t="str">
        <f t="shared" si="22"/>
        <v/>
      </c>
      <c r="F343" s="9">
        <f>MAX($C$3:C343)</f>
        <v>2806500</v>
      </c>
      <c r="G343" s="12">
        <f t="shared" si="23"/>
        <v>-1.1045786566898272E-2</v>
      </c>
    </row>
    <row r="344" spans="1:7">
      <c r="A344" s="11">
        <v>41388</v>
      </c>
      <c r="B344" s="9">
        <v>1776000</v>
      </c>
      <c r="C344" s="9">
        <f t="shared" si="20"/>
        <v>2776000</v>
      </c>
      <c r="D344" s="12">
        <f t="shared" si="21"/>
        <v>1.8014772113139621E-4</v>
      </c>
      <c r="E344" s="12" t="str">
        <f t="shared" si="22"/>
        <v/>
      </c>
      <c r="F344" s="9">
        <f>MAX($C$3:C344)</f>
        <v>2806500</v>
      </c>
      <c r="G344" s="12">
        <f t="shared" si="23"/>
        <v>-1.0867628719045074E-2</v>
      </c>
    </row>
    <row r="345" spans="1:7">
      <c r="A345" s="11">
        <v>41389</v>
      </c>
      <c r="B345" s="9">
        <v>1773000</v>
      </c>
      <c r="C345" s="9">
        <f t="shared" si="20"/>
        <v>2773000</v>
      </c>
      <c r="D345" s="12">
        <f t="shared" si="21"/>
        <v>-1.0806916426513435E-3</v>
      </c>
      <c r="E345" s="12">
        <f t="shared" si="22"/>
        <v>-1.0806916426513435E-3</v>
      </c>
      <c r="F345" s="9">
        <f>MAX($C$3:C345)</f>
        <v>2806500</v>
      </c>
      <c r="G345" s="12">
        <f t="shared" si="23"/>
        <v>-1.1936575806164262E-2</v>
      </c>
    </row>
    <row r="346" spans="1:7">
      <c r="A346" s="11">
        <v>41390</v>
      </c>
      <c r="B346" s="9">
        <v>1771000</v>
      </c>
      <c r="C346" s="9">
        <f t="shared" si="20"/>
        <v>2771000</v>
      </c>
      <c r="D346" s="12">
        <f t="shared" si="21"/>
        <v>-7.212405337180261E-4</v>
      </c>
      <c r="E346" s="12">
        <f t="shared" si="22"/>
        <v>-7.212405337180261E-4</v>
      </c>
      <c r="F346" s="9">
        <f>MAX($C$3:C346)</f>
        <v>2806500</v>
      </c>
      <c r="G346" s="12">
        <f t="shared" si="23"/>
        <v>-1.2649207197577053E-2</v>
      </c>
    </row>
    <row r="347" spans="1:7">
      <c r="A347" s="11">
        <v>41393</v>
      </c>
      <c r="B347" s="9">
        <v>1773000</v>
      </c>
      <c r="C347" s="9">
        <f t="shared" si="20"/>
        <v>2773000</v>
      </c>
      <c r="D347" s="12">
        <f t="shared" si="21"/>
        <v>7.2176109707688951E-4</v>
      </c>
      <c r="E347" s="12" t="str">
        <f t="shared" si="22"/>
        <v/>
      </c>
      <c r="F347" s="9">
        <f>MAX($C$3:C347)</f>
        <v>2806500</v>
      </c>
      <c r="G347" s="12">
        <f t="shared" si="23"/>
        <v>-1.1936575806164262E-2</v>
      </c>
    </row>
    <row r="348" spans="1:7">
      <c r="A348" s="11">
        <v>41394</v>
      </c>
      <c r="B348" s="9">
        <v>1778000</v>
      </c>
      <c r="C348" s="9">
        <f t="shared" si="20"/>
        <v>2778000</v>
      </c>
      <c r="D348" s="12">
        <f t="shared" si="21"/>
        <v>1.8031013342949542E-3</v>
      </c>
      <c r="E348" s="12" t="str">
        <f t="shared" si="22"/>
        <v/>
      </c>
      <c r="F348" s="9">
        <f>MAX($C$3:C348)</f>
        <v>2806500</v>
      </c>
      <c r="G348" s="12">
        <f t="shared" si="23"/>
        <v>-1.0154997327632281E-2</v>
      </c>
    </row>
    <row r="349" spans="1:7">
      <c r="A349" s="11">
        <v>41395</v>
      </c>
      <c r="B349" s="9">
        <v>1761000</v>
      </c>
      <c r="C349" s="9">
        <f t="shared" si="20"/>
        <v>2761000</v>
      </c>
      <c r="D349" s="12">
        <f t="shared" si="21"/>
        <v>-6.1195104391649213E-3</v>
      </c>
      <c r="E349" s="12">
        <f t="shared" si="22"/>
        <v>-6.1195104391649213E-3</v>
      </c>
      <c r="F349" s="9">
        <f>MAX($C$3:C349)</f>
        <v>2806500</v>
      </c>
      <c r="G349" s="12">
        <f t="shared" si="23"/>
        <v>-1.6212364154641012E-2</v>
      </c>
    </row>
    <row r="350" spans="1:7">
      <c r="A350" s="11">
        <v>41396</v>
      </c>
      <c r="B350" s="9">
        <v>1774500</v>
      </c>
      <c r="C350" s="9">
        <f t="shared" si="20"/>
        <v>2774500</v>
      </c>
      <c r="D350" s="12">
        <f t="shared" si="21"/>
        <v>4.8895327779789888E-3</v>
      </c>
      <c r="E350" s="12" t="str">
        <f t="shared" si="22"/>
        <v/>
      </c>
      <c r="F350" s="9">
        <f>MAX($C$3:C350)</f>
        <v>2806500</v>
      </c>
      <c r="G350" s="12">
        <f t="shared" si="23"/>
        <v>-1.1402102262604668E-2</v>
      </c>
    </row>
    <row r="351" spans="1:7">
      <c r="A351" s="11">
        <v>41397</v>
      </c>
      <c r="B351" s="9">
        <v>1782000</v>
      </c>
      <c r="C351" s="9">
        <f t="shared" si="20"/>
        <v>2782000</v>
      </c>
      <c r="D351" s="12">
        <f t="shared" si="21"/>
        <v>2.7031897639213653E-3</v>
      </c>
      <c r="E351" s="12" t="str">
        <f t="shared" si="22"/>
        <v/>
      </c>
      <c r="F351" s="9">
        <f>MAX($C$3:C351)</f>
        <v>2806500</v>
      </c>
      <c r="G351" s="12">
        <f t="shared" si="23"/>
        <v>-8.7297345448066992E-3</v>
      </c>
    </row>
    <row r="352" spans="1:7">
      <c r="A352" s="11">
        <v>41400</v>
      </c>
      <c r="B352" s="9">
        <v>1791500</v>
      </c>
      <c r="C352" s="9">
        <f t="shared" si="20"/>
        <v>2791500</v>
      </c>
      <c r="D352" s="12">
        <f t="shared" si="21"/>
        <v>3.414809489575843E-3</v>
      </c>
      <c r="E352" s="12" t="str">
        <f t="shared" si="22"/>
        <v/>
      </c>
      <c r="F352" s="9">
        <f>MAX($C$3:C352)</f>
        <v>2806500</v>
      </c>
      <c r="G352" s="12">
        <f t="shared" si="23"/>
        <v>-5.3447354355959384E-3</v>
      </c>
    </row>
    <row r="353" spans="1:7">
      <c r="A353" s="11">
        <v>41401</v>
      </c>
      <c r="B353" s="9">
        <v>1793500</v>
      </c>
      <c r="C353" s="9">
        <f t="shared" si="20"/>
        <v>2793500</v>
      </c>
      <c r="D353" s="12">
        <f t="shared" si="21"/>
        <v>7.1646068422004383E-4</v>
      </c>
      <c r="E353" s="12" t="str">
        <f t="shared" si="22"/>
        <v/>
      </c>
      <c r="F353" s="9">
        <f>MAX($C$3:C353)</f>
        <v>2806500</v>
      </c>
      <c r="G353" s="12">
        <f t="shared" si="23"/>
        <v>-4.6321040441831465E-3</v>
      </c>
    </row>
    <row r="354" spans="1:7">
      <c r="A354" s="11">
        <v>41402</v>
      </c>
      <c r="B354" s="9">
        <v>1788500</v>
      </c>
      <c r="C354" s="9">
        <f t="shared" si="20"/>
        <v>2788500</v>
      </c>
      <c r="D354" s="12">
        <f t="shared" si="21"/>
        <v>-1.7898693395381748E-3</v>
      </c>
      <c r="E354" s="12">
        <f t="shared" si="22"/>
        <v>-1.7898693395381748E-3</v>
      </c>
      <c r="F354" s="9">
        <f>MAX($C$3:C354)</f>
        <v>2806500</v>
      </c>
      <c r="G354" s="12">
        <f t="shared" si="23"/>
        <v>-6.4136825227151259E-3</v>
      </c>
    </row>
    <row r="355" spans="1:7">
      <c r="A355" s="11">
        <v>41403</v>
      </c>
      <c r="B355" s="9">
        <v>1781000</v>
      </c>
      <c r="C355" s="9">
        <f t="shared" si="20"/>
        <v>2781000</v>
      </c>
      <c r="D355" s="12">
        <f t="shared" si="21"/>
        <v>-2.689618074233513E-3</v>
      </c>
      <c r="E355" s="12">
        <f t="shared" si="22"/>
        <v>-2.689618074233513E-3</v>
      </c>
      <c r="F355" s="9">
        <f>MAX($C$3:C355)</f>
        <v>2806500</v>
      </c>
      <c r="G355" s="12">
        <f t="shared" si="23"/>
        <v>-9.0860502405130938E-3</v>
      </c>
    </row>
    <row r="356" spans="1:7">
      <c r="A356" s="11">
        <v>41404</v>
      </c>
      <c r="B356" s="9">
        <v>1787500</v>
      </c>
      <c r="C356" s="9">
        <f t="shared" si="20"/>
        <v>2787500</v>
      </c>
      <c r="D356" s="12">
        <f t="shared" si="21"/>
        <v>2.3372887450556767E-3</v>
      </c>
      <c r="E356" s="12" t="str">
        <f t="shared" si="22"/>
        <v/>
      </c>
      <c r="F356" s="9">
        <f>MAX($C$3:C356)</f>
        <v>2806500</v>
      </c>
      <c r="G356" s="12">
        <f t="shared" si="23"/>
        <v>-6.7699982184215215E-3</v>
      </c>
    </row>
    <row r="357" spans="1:7">
      <c r="A357" s="11">
        <v>41407</v>
      </c>
      <c r="B357" s="9">
        <v>1789500</v>
      </c>
      <c r="C357" s="9">
        <f t="shared" si="20"/>
        <v>2789500</v>
      </c>
      <c r="D357" s="12">
        <f t="shared" si="21"/>
        <v>7.1748878923760806E-4</v>
      </c>
      <c r="E357" s="12" t="str">
        <f t="shared" si="22"/>
        <v/>
      </c>
      <c r="F357" s="9">
        <f>MAX($C$3:C357)</f>
        <v>2806500</v>
      </c>
      <c r="G357" s="12">
        <f t="shared" si="23"/>
        <v>-6.0573668270087295E-3</v>
      </c>
    </row>
    <row r="358" spans="1:7">
      <c r="A358" s="11">
        <v>41408</v>
      </c>
      <c r="B358" s="9">
        <v>1792000</v>
      </c>
      <c r="C358" s="9">
        <f t="shared" si="20"/>
        <v>2792000</v>
      </c>
      <c r="D358" s="12">
        <f t="shared" si="21"/>
        <v>8.9621796020789013E-4</v>
      </c>
      <c r="E358" s="12" t="str">
        <f t="shared" si="22"/>
        <v/>
      </c>
      <c r="F358" s="9">
        <f>MAX($C$3:C358)</f>
        <v>2806500</v>
      </c>
      <c r="G358" s="12">
        <f t="shared" si="23"/>
        <v>-5.1665775877427402E-3</v>
      </c>
    </row>
    <row r="359" spans="1:7">
      <c r="A359" s="11">
        <v>41409</v>
      </c>
      <c r="B359" s="9">
        <v>1788000</v>
      </c>
      <c r="C359" s="9">
        <f t="shared" si="20"/>
        <v>2788000</v>
      </c>
      <c r="D359" s="12">
        <f t="shared" si="21"/>
        <v>-1.4326647564469885E-3</v>
      </c>
      <c r="E359" s="12">
        <f t="shared" si="22"/>
        <v>-1.4326647564469885E-3</v>
      </c>
      <c r="F359" s="9">
        <f>MAX($C$3:C359)</f>
        <v>2806500</v>
      </c>
      <c r="G359" s="12">
        <f t="shared" si="23"/>
        <v>-6.5918403705683233E-3</v>
      </c>
    </row>
    <row r="360" spans="1:7">
      <c r="A360" s="11">
        <v>41410</v>
      </c>
      <c r="B360" s="9">
        <v>1782500</v>
      </c>
      <c r="C360" s="9">
        <f t="shared" si="20"/>
        <v>2782500</v>
      </c>
      <c r="D360" s="12">
        <f t="shared" si="21"/>
        <v>-1.9727403156384327E-3</v>
      </c>
      <c r="E360" s="12">
        <f t="shared" si="22"/>
        <v>-1.9727403156384327E-3</v>
      </c>
      <c r="F360" s="9">
        <f>MAX($C$3:C360)</f>
        <v>2806500</v>
      </c>
      <c r="G360" s="12">
        <f t="shared" si="23"/>
        <v>-8.5515766969535001E-3</v>
      </c>
    </row>
    <row r="361" spans="1:7">
      <c r="A361" s="11">
        <v>41411</v>
      </c>
      <c r="B361" s="9">
        <v>1794500</v>
      </c>
      <c r="C361" s="9">
        <f t="shared" si="20"/>
        <v>2794500</v>
      </c>
      <c r="D361" s="12">
        <f t="shared" si="21"/>
        <v>4.3126684636118906E-3</v>
      </c>
      <c r="E361" s="12" t="str">
        <f t="shared" si="22"/>
        <v/>
      </c>
      <c r="F361" s="9">
        <f>MAX($C$3:C361)</f>
        <v>2806500</v>
      </c>
      <c r="G361" s="12">
        <f t="shared" si="23"/>
        <v>-4.27578834847675E-3</v>
      </c>
    </row>
    <row r="362" spans="1:7">
      <c r="A362" s="11">
        <v>41414</v>
      </c>
      <c r="B362" s="9">
        <v>1792500</v>
      </c>
      <c r="C362" s="9">
        <f t="shared" si="20"/>
        <v>2792500</v>
      </c>
      <c r="D362" s="12">
        <f t="shared" si="21"/>
        <v>-7.1569153694761578E-4</v>
      </c>
      <c r="E362" s="12">
        <f t="shared" si="22"/>
        <v>-7.1569153694761578E-4</v>
      </c>
      <c r="F362" s="9">
        <f>MAX($C$3:C362)</f>
        <v>2806500</v>
      </c>
      <c r="G362" s="12">
        <f t="shared" si="23"/>
        <v>-4.988419739889542E-3</v>
      </c>
    </row>
    <row r="363" spans="1:7">
      <c r="A363" s="11">
        <v>41415</v>
      </c>
      <c r="B363" s="9">
        <v>1784500</v>
      </c>
      <c r="C363" s="9">
        <f t="shared" si="20"/>
        <v>2784500</v>
      </c>
      <c r="D363" s="12">
        <f t="shared" si="21"/>
        <v>-2.8648164726947645E-3</v>
      </c>
      <c r="E363" s="12">
        <f t="shared" si="22"/>
        <v>-2.8648164726947645E-3</v>
      </c>
      <c r="F363" s="9">
        <f>MAX($C$3:C363)</f>
        <v>2806500</v>
      </c>
      <c r="G363" s="12">
        <f t="shared" si="23"/>
        <v>-7.838945305540709E-3</v>
      </c>
    </row>
    <row r="364" spans="1:7">
      <c r="A364" s="11">
        <v>41416</v>
      </c>
      <c r="B364" s="9">
        <v>1750500</v>
      </c>
      <c r="C364" s="9">
        <f t="shared" si="20"/>
        <v>2750500</v>
      </c>
      <c r="D364" s="12">
        <f t="shared" si="21"/>
        <v>-1.2210450709283505E-2</v>
      </c>
      <c r="E364" s="12">
        <f t="shared" si="22"/>
        <v>-1.2210450709283505E-2</v>
      </c>
      <c r="F364" s="9">
        <f>MAX($C$3:C364)</f>
        <v>2806500</v>
      </c>
      <c r="G364" s="12">
        <f t="shared" si="23"/>
        <v>-1.9953678959558168E-2</v>
      </c>
    </row>
    <row r="365" spans="1:7">
      <c r="A365" s="11">
        <v>41417</v>
      </c>
      <c r="B365" s="9">
        <v>1768500</v>
      </c>
      <c r="C365" s="9">
        <f t="shared" si="20"/>
        <v>2768500</v>
      </c>
      <c r="D365" s="12">
        <f t="shared" si="21"/>
        <v>6.5442646791491477E-3</v>
      </c>
      <c r="E365" s="12" t="str">
        <f t="shared" si="22"/>
        <v/>
      </c>
      <c r="F365" s="9">
        <f>MAX($C$3:C365)</f>
        <v>2806500</v>
      </c>
      <c r="G365" s="12">
        <f t="shared" si="23"/>
        <v>-1.3539996436843043E-2</v>
      </c>
    </row>
    <row r="366" spans="1:7">
      <c r="A366" s="11">
        <v>41418</v>
      </c>
      <c r="B366" s="9">
        <v>1770500</v>
      </c>
      <c r="C366" s="9">
        <f t="shared" si="20"/>
        <v>2770500</v>
      </c>
      <c r="D366" s="12">
        <f t="shared" si="21"/>
        <v>7.224128589489176E-4</v>
      </c>
      <c r="E366" s="12" t="str">
        <f t="shared" si="22"/>
        <v/>
      </c>
      <c r="F366" s="9">
        <f>MAX($C$3:C366)</f>
        <v>2806500</v>
      </c>
      <c r="G366" s="12">
        <f t="shared" si="23"/>
        <v>-1.2827365045430252E-2</v>
      </c>
    </row>
    <row r="367" spans="1:7">
      <c r="A367" s="11">
        <v>41421</v>
      </c>
      <c r="B367" s="9">
        <v>1770500</v>
      </c>
      <c r="C367" s="9">
        <f t="shared" si="20"/>
        <v>2770500</v>
      </c>
      <c r="D367" s="12">
        <f t="shared" si="21"/>
        <v>0</v>
      </c>
      <c r="E367" s="12" t="str">
        <f t="shared" si="22"/>
        <v/>
      </c>
      <c r="F367" s="9">
        <f>MAX($C$3:C367)</f>
        <v>2806500</v>
      </c>
      <c r="G367" s="12">
        <f t="shared" si="23"/>
        <v>-1.2827365045430252E-2</v>
      </c>
    </row>
    <row r="368" spans="1:7">
      <c r="A368" s="11">
        <v>41422</v>
      </c>
      <c r="B368" s="9">
        <v>1776000</v>
      </c>
      <c r="C368" s="9">
        <f t="shared" si="20"/>
        <v>2776000</v>
      </c>
      <c r="D368" s="12">
        <f t="shared" si="21"/>
        <v>1.9852012272152386E-3</v>
      </c>
      <c r="E368" s="12" t="str">
        <f t="shared" si="22"/>
        <v/>
      </c>
      <c r="F368" s="9">
        <f>MAX($C$3:C368)</f>
        <v>2806500</v>
      </c>
      <c r="G368" s="12">
        <f t="shared" si="23"/>
        <v>-1.0867628719045074E-2</v>
      </c>
    </row>
    <row r="369" spans="1:7">
      <c r="A369" s="11">
        <v>41423</v>
      </c>
      <c r="B369" s="9">
        <v>1774000</v>
      </c>
      <c r="C369" s="9">
        <f t="shared" si="20"/>
        <v>2774000</v>
      </c>
      <c r="D369" s="12">
        <f t="shared" si="21"/>
        <v>-7.2046109510082168E-4</v>
      </c>
      <c r="E369" s="12">
        <f t="shared" si="22"/>
        <v>-7.2046109510082168E-4</v>
      </c>
      <c r="F369" s="9">
        <f>MAX($C$3:C369)</f>
        <v>2806500</v>
      </c>
      <c r="G369" s="12">
        <f t="shared" si="23"/>
        <v>-1.1580260110457865E-2</v>
      </c>
    </row>
    <row r="370" spans="1:7">
      <c r="A370" s="11">
        <v>41424</v>
      </c>
      <c r="B370" s="9">
        <v>1771500</v>
      </c>
      <c r="C370" s="9">
        <f t="shared" si="20"/>
        <v>2771500</v>
      </c>
      <c r="D370" s="12">
        <f t="shared" si="21"/>
        <v>-9.0122566690697958E-4</v>
      </c>
      <c r="E370" s="12">
        <f t="shared" si="22"/>
        <v>-9.0122566690697958E-4</v>
      </c>
      <c r="F370" s="9">
        <f>MAX($C$3:C370)</f>
        <v>2806500</v>
      </c>
      <c r="G370" s="12">
        <f t="shared" si="23"/>
        <v>-1.2471049349723855E-2</v>
      </c>
    </row>
    <row r="371" spans="1:7">
      <c r="A371" s="11">
        <v>41425</v>
      </c>
      <c r="B371" s="9">
        <v>1753500</v>
      </c>
      <c r="C371" s="9">
        <f t="shared" si="20"/>
        <v>2753500</v>
      </c>
      <c r="D371" s="12">
        <f t="shared" si="21"/>
        <v>-6.4946779722172554E-3</v>
      </c>
      <c r="E371" s="12">
        <f t="shared" si="22"/>
        <v>-6.4946779722172554E-3</v>
      </c>
      <c r="F371" s="9">
        <f>MAX($C$3:C371)</f>
        <v>2806500</v>
      </c>
      <c r="G371" s="12">
        <f t="shared" si="23"/>
        <v>-1.8884731872438981E-2</v>
      </c>
    </row>
    <row r="372" spans="1:7">
      <c r="A372" s="11">
        <v>41428</v>
      </c>
      <c r="B372" s="9">
        <v>1756000</v>
      </c>
      <c r="C372" s="9">
        <f t="shared" si="20"/>
        <v>2756000</v>
      </c>
      <c r="D372" s="12">
        <f t="shared" si="21"/>
        <v>9.0793535500277578E-4</v>
      </c>
      <c r="E372" s="12" t="str">
        <f t="shared" si="22"/>
        <v/>
      </c>
      <c r="F372" s="9">
        <f>MAX($C$3:C372)</f>
        <v>2806500</v>
      </c>
      <c r="G372" s="12">
        <f t="shared" si="23"/>
        <v>-1.7993942633172992E-2</v>
      </c>
    </row>
    <row r="373" spans="1:7">
      <c r="A373" s="11">
        <v>41429</v>
      </c>
      <c r="B373" s="9">
        <v>1753500</v>
      </c>
      <c r="C373" s="9">
        <f t="shared" si="20"/>
        <v>2753500</v>
      </c>
      <c r="D373" s="12">
        <f t="shared" si="21"/>
        <v>-9.0711175616831063E-4</v>
      </c>
      <c r="E373" s="12">
        <f t="shared" si="22"/>
        <v>-9.0711175616831063E-4</v>
      </c>
      <c r="F373" s="9">
        <f>MAX($C$3:C373)</f>
        <v>2806500</v>
      </c>
      <c r="G373" s="12">
        <f t="shared" si="23"/>
        <v>-1.8884731872438981E-2</v>
      </c>
    </row>
    <row r="374" spans="1:7">
      <c r="A374" s="11">
        <v>41430</v>
      </c>
      <c r="B374" s="9">
        <v>1733500</v>
      </c>
      <c r="C374" s="9">
        <f t="shared" si="20"/>
        <v>2733500</v>
      </c>
      <c r="D374" s="12">
        <f t="shared" si="21"/>
        <v>-7.2634828400217621E-3</v>
      </c>
      <c r="E374" s="12">
        <f t="shared" si="22"/>
        <v>-7.2634828400217621E-3</v>
      </c>
      <c r="F374" s="9">
        <f>MAX($C$3:C374)</f>
        <v>2806500</v>
      </c>
      <c r="G374" s="12">
        <f t="shared" si="23"/>
        <v>-2.6011045786566898E-2</v>
      </c>
    </row>
    <row r="375" spans="1:7">
      <c r="A375" s="11">
        <v>41431</v>
      </c>
      <c r="B375" s="9">
        <v>1745500</v>
      </c>
      <c r="C375" s="9">
        <f t="shared" si="20"/>
        <v>2745500</v>
      </c>
      <c r="D375" s="12">
        <f t="shared" si="21"/>
        <v>4.3899762209620441E-3</v>
      </c>
      <c r="E375" s="12" t="str">
        <f t="shared" si="22"/>
        <v/>
      </c>
      <c r="F375" s="9">
        <f>MAX($C$3:C375)</f>
        <v>2806500</v>
      </c>
      <c r="G375" s="12">
        <f t="shared" si="23"/>
        <v>-2.1735257438090148E-2</v>
      </c>
    </row>
    <row r="376" spans="1:7">
      <c r="A376" s="11">
        <v>41432</v>
      </c>
      <c r="B376" s="9">
        <v>1759500</v>
      </c>
      <c r="C376" s="9">
        <f t="shared" si="20"/>
        <v>2759500</v>
      </c>
      <c r="D376" s="12">
        <f t="shared" si="21"/>
        <v>5.0992533236204896E-3</v>
      </c>
      <c r="E376" s="12" t="str">
        <f t="shared" si="22"/>
        <v/>
      </c>
      <c r="F376" s="9">
        <f>MAX($C$3:C376)</f>
        <v>2806500</v>
      </c>
      <c r="G376" s="12">
        <f t="shared" si="23"/>
        <v>-1.6746837698200605E-2</v>
      </c>
    </row>
    <row r="377" spans="1:7">
      <c r="A377" s="11">
        <v>41435</v>
      </c>
      <c r="B377" s="9">
        <v>1765500</v>
      </c>
      <c r="C377" s="9">
        <f t="shared" si="20"/>
        <v>2765500</v>
      </c>
      <c r="D377" s="12">
        <f t="shared" si="21"/>
        <v>2.1743069396629178E-3</v>
      </c>
      <c r="E377" s="12" t="str">
        <f t="shared" si="22"/>
        <v/>
      </c>
      <c r="F377" s="9">
        <f>MAX($C$3:C377)</f>
        <v>2806500</v>
      </c>
      <c r="G377" s="12">
        <f t="shared" si="23"/>
        <v>-1.460894352396223E-2</v>
      </c>
    </row>
    <row r="378" spans="1:7">
      <c r="A378" s="11">
        <v>41436</v>
      </c>
      <c r="B378" s="9">
        <v>1737000</v>
      </c>
      <c r="C378" s="9">
        <f t="shared" si="20"/>
        <v>2737000</v>
      </c>
      <c r="D378" s="12">
        <f t="shared" si="21"/>
        <v>-1.0305550533357466E-2</v>
      </c>
      <c r="E378" s="12">
        <f t="shared" si="22"/>
        <v>-1.0305550533357466E-2</v>
      </c>
      <c r="F378" s="9">
        <f>MAX($C$3:C378)</f>
        <v>2806500</v>
      </c>
      <c r="G378" s="12">
        <f t="shared" si="23"/>
        <v>-2.4763940851594512E-2</v>
      </c>
    </row>
    <row r="379" spans="1:7">
      <c r="A379" s="11">
        <v>41437</v>
      </c>
      <c r="B379" s="9">
        <v>1707500</v>
      </c>
      <c r="C379" s="9">
        <f t="shared" si="20"/>
        <v>2707500</v>
      </c>
      <c r="D379" s="12">
        <f t="shared" si="21"/>
        <v>-1.0778224333211517E-2</v>
      </c>
      <c r="E379" s="12">
        <f t="shared" si="22"/>
        <v>-1.0778224333211517E-2</v>
      </c>
      <c r="F379" s="9">
        <f>MAX($C$3:C379)</f>
        <v>2806500</v>
      </c>
      <c r="G379" s="12">
        <f t="shared" si="23"/>
        <v>-3.5275253874933188E-2</v>
      </c>
    </row>
    <row r="380" spans="1:7">
      <c r="A380" s="11">
        <v>41438</v>
      </c>
      <c r="B380" s="9">
        <v>1734000</v>
      </c>
      <c r="C380" s="9">
        <f t="shared" si="20"/>
        <v>2734000</v>
      </c>
      <c r="D380" s="12">
        <f t="shared" si="21"/>
        <v>9.787626962142193E-3</v>
      </c>
      <c r="E380" s="12" t="str">
        <f t="shared" si="22"/>
        <v/>
      </c>
      <c r="F380" s="9">
        <f>MAX($C$3:C380)</f>
        <v>2806500</v>
      </c>
      <c r="G380" s="12">
        <f t="shared" si="23"/>
        <v>-2.5832887938713699E-2</v>
      </c>
    </row>
    <row r="381" spans="1:7">
      <c r="A381" s="11">
        <v>41439</v>
      </c>
      <c r="B381" s="9">
        <v>1716000</v>
      </c>
      <c r="C381" s="9">
        <f t="shared" si="20"/>
        <v>2716000</v>
      </c>
      <c r="D381" s="12">
        <f t="shared" si="21"/>
        <v>-6.5837600585223477E-3</v>
      </c>
      <c r="E381" s="12">
        <f t="shared" si="22"/>
        <v>-6.5837600585223477E-3</v>
      </c>
      <c r="F381" s="9">
        <f>MAX($C$3:C381)</f>
        <v>2806500</v>
      </c>
      <c r="G381" s="12">
        <f t="shared" si="23"/>
        <v>-3.2246570461428828E-2</v>
      </c>
    </row>
    <row r="382" spans="1:7">
      <c r="A382" s="11">
        <v>41442</v>
      </c>
      <c r="B382" s="9">
        <v>1730500</v>
      </c>
      <c r="C382" s="9">
        <f t="shared" si="20"/>
        <v>2730500</v>
      </c>
      <c r="D382" s="12">
        <f t="shared" si="21"/>
        <v>5.3387334315169177E-3</v>
      </c>
      <c r="E382" s="12" t="str">
        <f t="shared" si="22"/>
        <v/>
      </c>
      <c r="F382" s="9">
        <f>MAX($C$3:C382)</f>
        <v>2806500</v>
      </c>
      <c r="G382" s="12">
        <f t="shared" si="23"/>
        <v>-2.7079992873686086E-2</v>
      </c>
    </row>
    <row r="383" spans="1:7">
      <c r="A383" s="11">
        <v>41443</v>
      </c>
      <c r="B383" s="9">
        <v>1735500</v>
      </c>
      <c r="C383" s="9">
        <f t="shared" si="20"/>
        <v>2735500</v>
      </c>
      <c r="D383" s="12">
        <f t="shared" si="21"/>
        <v>1.8311664530306082E-3</v>
      </c>
      <c r="E383" s="12" t="str">
        <f t="shared" si="22"/>
        <v/>
      </c>
      <c r="F383" s="9">
        <f>MAX($C$3:C383)</f>
        <v>2806500</v>
      </c>
      <c r="G383" s="12">
        <f t="shared" si="23"/>
        <v>-2.5298414395154106E-2</v>
      </c>
    </row>
    <row r="384" spans="1:7">
      <c r="A384" s="11">
        <v>41444</v>
      </c>
      <c r="B384" s="9">
        <v>1714000</v>
      </c>
      <c r="C384" s="9">
        <f t="shared" si="20"/>
        <v>2714000</v>
      </c>
      <c r="D384" s="12">
        <f t="shared" si="21"/>
        <v>-7.8596234692012157E-3</v>
      </c>
      <c r="E384" s="12">
        <f t="shared" si="22"/>
        <v>-7.8596234692012157E-3</v>
      </c>
      <c r="F384" s="9">
        <f>MAX($C$3:C384)</f>
        <v>2806500</v>
      </c>
      <c r="G384" s="12">
        <f t="shared" si="23"/>
        <v>-3.2959201852841617E-2</v>
      </c>
    </row>
    <row r="385" spans="1:7">
      <c r="A385" s="11">
        <v>41445</v>
      </c>
      <c r="B385" s="9">
        <v>1692000</v>
      </c>
      <c r="C385" s="9">
        <f t="shared" si="20"/>
        <v>2692000</v>
      </c>
      <c r="D385" s="12">
        <f t="shared" si="21"/>
        <v>-8.1061164333087188E-3</v>
      </c>
      <c r="E385" s="12">
        <f t="shared" si="22"/>
        <v>-8.1061164333087188E-3</v>
      </c>
      <c r="F385" s="9">
        <f>MAX($C$3:C385)</f>
        <v>2806500</v>
      </c>
      <c r="G385" s="12">
        <f t="shared" si="23"/>
        <v>-4.0798147158382328E-2</v>
      </c>
    </row>
    <row r="386" spans="1:7">
      <c r="A386" s="11">
        <v>41446</v>
      </c>
      <c r="B386" s="9">
        <v>1700500</v>
      </c>
      <c r="C386" s="9">
        <f t="shared" si="20"/>
        <v>2700500</v>
      </c>
      <c r="D386" s="12">
        <f t="shared" si="21"/>
        <v>3.1575037147102414E-3</v>
      </c>
      <c r="E386" s="12" t="str">
        <f t="shared" si="22"/>
        <v/>
      </c>
      <c r="F386" s="9">
        <f>MAX($C$3:C386)</f>
        <v>2806500</v>
      </c>
      <c r="G386" s="12">
        <f t="shared" si="23"/>
        <v>-3.7769463744877961E-2</v>
      </c>
    </row>
    <row r="387" spans="1:7">
      <c r="A387" s="11">
        <v>41449</v>
      </c>
      <c r="B387" s="9">
        <v>1670500</v>
      </c>
      <c r="C387" s="9">
        <f t="shared" ref="C387:C450" si="24">B387+$I$13</f>
        <v>2670500</v>
      </c>
      <c r="D387" s="12">
        <f t="shared" si="21"/>
        <v>-1.1109053878911368E-2</v>
      </c>
      <c r="E387" s="12">
        <f t="shared" si="22"/>
        <v>-1.1109053878911368E-2</v>
      </c>
      <c r="F387" s="9">
        <f>MAX($C$3:C387)</f>
        <v>2806500</v>
      </c>
      <c r="G387" s="12">
        <f t="shared" si="23"/>
        <v>-4.8458934616069836E-2</v>
      </c>
    </row>
    <row r="388" spans="1:7">
      <c r="A388" s="11">
        <v>41450</v>
      </c>
      <c r="B388" s="9">
        <v>1684000</v>
      </c>
      <c r="C388" s="9">
        <f t="shared" si="24"/>
        <v>2684000</v>
      </c>
      <c r="D388" s="12">
        <f t="shared" ref="D388:D451" si="25">C388/C387-1</f>
        <v>5.0552331024151798E-3</v>
      </c>
      <c r="E388" s="12" t="str">
        <f t="shared" si="22"/>
        <v/>
      </c>
      <c r="F388" s="9">
        <f>MAX($C$3:C388)</f>
        <v>2806500</v>
      </c>
      <c r="G388" s="12">
        <f t="shared" si="23"/>
        <v>-4.3648672724033492E-2</v>
      </c>
    </row>
    <row r="389" spans="1:7">
      <c r="A389" s="11">
        <v>41451</v>
      </c>
      <c r="B389" s="9">
        <v>1695000</v>
      </c>
      <c r="C389" s="9">
        <f t="shared" si="24"/>
        <v>2695000</v>
      </c>
      <c r="D389" s="12">
        <f t="shared" si="25"/>
        <v>4.098360655737654E-3</v>
      </c>
      <c r="E389" s="12" t="str">
        <f t="shared" ref="E389:E452" si="26">IF(D389&lt;0,D389,"")</f>
        <v/>
      </c>
      <c r="F389" s="9">
        <f>MAX($C$3:C389)</f>
        <v>2806500</v>
      </c>
      <c r="G389" s="12">
        <f t="shared" si="23"/>
        <v>-3.972920007126314E-2</v>
      </c>
    </row>
    <row r="390" spans="1:7">
      <c r="A390" s="11">
        <v>41452</v>
      </c>
      <c r="B390" s="9">
        <v>1712000</v>
      </c>
      <c r="C390" s="9">
        <f t="shared" si="24"/>
        <v>2712000</v>
      </c>
      <c r="D390" s="12">
        <f t="shared" si="25"/>
        <v>6.3079777365491196E-3</v>
      </c>
      <c r="E390" s="12" t="str">
        <f t="shared" si="26"/>
        <v/>
      </c>
      <c r="F390" s="9">
        <f>MAX($C$3:C390)</f>
        <v>2806500</v>
      </c>
      <c r="G390" s="12">
        <f t="shared" ref="G390:G453" si="27">(C390-F390)/F390</f>
        <v>-3.3671833244254407E-2</v>
      </c>
    </row>
    <row r="391" spans="1:7">
      <c r="A391" s="11">
        <v>41453</v>
      </c>
      <c r="B391" s="9">
        <v>1715500</v>
      </c>
      <c r="C391" s="9">
        <f t="shared" si="24"/>
        <v>2715500</v>
      </c>
      <c r="D391" s="12">
        <f t="shared" si="25"/>
        <v>1.2905604719763986E-3</v>
      </c>
      <c r="E391" s="12" t="str">
        <f t="shared" si="26"/>
        <v/>
      </c>
      <c r="F391" s="9">
        <f>MAX($C$3:C391)</f>
        <v>2806500</v>
      </c>
      <c r="G391" s="12">
        <f t="shared" si="27"/>
        <v>-3.2424728309282023E-2</v>
      </c>
    </row>
    <row r="392" spans="1:7">
      <c r="A392" s="11">
        <v>41456</v>
      </c>
      <c r="B392" s="9">
        <v>1728500</v>
      </c>
      <c r="C392" s="9">
        <f t="shared" si="24"/>
        <v>2728500</v>
      </c>
      <c r="D392" s="12">
        <f t="shared" si="25"/>
        <v>4.7873319830602501E-3</v>
      </c>
      <c r="E392" s="12" t="str">
        <f t="shared" si="26"/>
        <v/>
      </c>
      <c r="F392" s="9">
        <f>MAX($C$3:C392)</f>
        <v>2806500</v>
      </c>
      <c r="G392" s="12">
        <f t="shared" si="27"/>
        <v>-2.7792624265098879E-2</v>
      </c>
    </row>
    <row r="393" spans="1:7">
      <c r="A393" s="11">
        <v>41457</v>
      </c>
      <c r="B393" s="9">
        <v>1728000</v>
      </c>
      <c r="C393" s="9">
        <f t="shared" si="24"/>
        <v>2728000</v>
      </c>
      <c r="D393" s="12">
        <f t="shared" si="25"/>
        <v>-1.8325087044168686E-4</v>
      </c>
      <c r="E393" s="12">
        <f t="shared" si="26"/>
        <v>-1.8325087044168686E-4</v>
      </c>
      <c r="F393" s="9">
        <f>MAX($C$3:C393)</f>
        <v>2806500</v>
      </c>
      <c r="G393" s="12">
        <f t="shared" si="27"/>
        <v>-2.7970782112952074E-2</v>
      </c>
    </row>
    <row r="394" spans="1:7">
      <c r="A394" s="11">
        <v>41458</v>
      </c>
      <c r="B394" s="9">
        <v>1734000</v>
      </c>
      <c r="C394" s="9">
        <f t="shared" si="24"/>
        <v>2734000</v>
      </c>
      <c r="D394" s="12">
        <f t="shared" si="25"/>
        <v>2.1994134897360684E-3</v>
      </c>
      <c r="E394" s="12" t="str">
        <f t="shared" si="26"/>
        <v/>
      </c>
      <c r="F394" s="9">
        <f>MAX($C$3:C394)</f>
        <v>2806500</v>
      </c>
      <c r="G394" s="12">
        <f t="shared" si="27"/>
        <v>-2.5832887938713699E-2</v>
      </c>
    </row>
    <row r="395" spans="1:7">
      <c r="A395" s="11">
        <v>41459</v>
      </c>
      <c r="B395" s="9">
        <v>1734000</v>
      </c>
      <c r="C395" s="9">
        <f t="shared" si="24"/>
        <v>2734000</v>
      </c>
      <c r="D395" s="12">
        <f t="shared" si="25"/>
        <v>0</v>
      </c>
      <c r="E395" s="12" t="str">
        <f t="shared" si="26"/>
        <v/>
      </c>
      <c r="F395" s="9">
        <f>MAX($C$3:C395)</f>
        <v>2806500</v>
      </c>
      <c r="G395" s="12">
        <f t="shared" si="27"/>
        <v>-2.5832887938713699E-2</v>
      </c>
    </row>
    <row r="396" spans="1:7">
      <c r="A396" s="11">
        <v>41460</v>
      </c>
      <c r="B396" s="9">
        <v>1762000</v>
      </c>
      <c r="C396" s="9">
        <f t="shared" si="24"/>
        <v>2762000</v>
      </c>
      <c r="D396" s="12">
        <f t="shared" si="25"/>
        <v>1.0241404535479059E-2</v>
      </c>
      <c r="E396" s="12" t="str">
        <f t="shared" si="26"/>
        <v/>
      </c>
      <c r="F396" s="9">
        <f>MAX($C$3:C396)</f>
        <v>2806500</v>
      </c>
      <c r="G396" s="12">
        <f t="shared" si="27"/>
        <v>-1.5856048458934617E-2</v>
      </c>
    </row>
    <row r="397" spans="1:7">
      <c r="A397" s="11">
        <v>41463</v>
      </c>
      <c r="B397" s="9">
        <v>1783500</v>
      </c>
      <c r="C397" s="9">
        <f t="shared" si="24"/>
        <v>2783500</v>
      </c>
      <c r="D397" s="12">
        <f t="shared" si="25"/>
        <v>7.7842143374367012E-3</v>
      </c>
      <c r="E397" s="12" t="str">
        <f t="shared" si="26"/>
        <v/>
      </c>
      <c r="F397" s="9">
        <f>MAX($C$3:C397)</f>
        <v>2806500</v>
      </c>
      <c r="G397" s="12">
        <f t="shared" si="27"/>
        <v>-8.1952610012471054E-3</v>
      </c>
    </row>
    <row r="398" spans="1:7">
      <c r="A398" s="11">
        <v>41464</v>
      </c>
      <c r="B398" s="9">
        <v>1788000</v>
      </c>
      <c r="C398" s="9">
        <f t="shared" si="24"/>
        <v>2788000</v>
      </c>
      <c r="D398" s="12">
        <f t="shared" si="25"/>
        <v>1.6166696604993369E-3</v>
      </c>
      <c r="E398" s="12" t="str">
        <f t="shared" si="26"/>
        <v/>
      </c>
      <c r="F398" s="9">
        <f>MAX($C$3:C398)</f>
        <v>2806500</v>
      </c>
      <c r="G398" s="12">
        <f t="shared" si="27"/>
        <v>-6.5918403705683233E-3</v>
      </c>
    </row>
    <row r="399" spans="1:7">
      <c r="A399" s="11">
        <v>41465</v>
      </c>
      <c r="B399" s="9">
        <v>1797000</v>
      </c>
      <c r="C399" s="9">
        <f t="shared" si="24"/>
        <v>2797000</v>
      </c>
      <c r="D399" s="12">
        <f t="shared" si="25"/>
        <v>3.2281205164992333E-3</v>
      </c>
      <c r="E399" s="12" t="str">
        <f t="shared" si="26"/>
        <v/>
      </c>
      <c r="F399" s="9">
        <f>MAX($C$3:C399)</f>
        <v>2806500</v>
      </c>
      <c r="G399" s="12">
        <f t="shared" si="27"/>
        <v>-3.3849991092107607E-3</v>
      </c>
    </row>
    <row r="400" spans="1:7">
      <c r="A400" s="11">
        <v>41466</v>
      </c>
      <c r="B400" s="9">
        <v>1806000</v>
      </c>
      <c r="C400" s="9">
        <f t="shared" si="24"/>
        <v>2806000</v>
      </c>
      <c r="D400" s="12">
        <f t="shared" si="25"/>
        <v>3.2177332856631047E-3</v>
      </c>
      <c r="E400" s="12" t="str">
        <f t="shared" si="26"/>
        <v/>
      </c>
      <c r="F400" s="9">
        <f>MAX($C$3:C400)</f>
        <v>2806500</v>
      </c>
      <c r="G400" s="12">
        <f t="shared" si="27"/>
        <v>-1.7815784785319794E-4</v>
      </c>
    </row>
    <row r="401" spans="1:7">
      <c r="A401" s="11">
        <v>41467</v>
      </c>
      <c r="B401" s="9">
        <v>1802000</v>
      </c>
      <c r="C401" s="9">
        <f t="shared" si="24"/>
        <v>2802000</v>
      </c>
      <c r="D401" s="12">
        <f t="shared" si="25"/>
        <v>-1.4255167498218313E-3</v>
      </c>
      <c r="E401" s="12">
        <f t="shared" si="26"/>
        <v>-1.4255167498218313E-3</v>
      </c>
      <c r="F401" s="9">
        <f>MAX($C$3:C401)</f>
        <v>2806500</v>
      </c>
      <c r="G401" s="12">
        <f t="shared" si="27"/>
        <v>-1.6034206306787815E-3</v>
      </c>
    </row>
    <row r="402" spans="1:7">
      <c r="A402" s="11">
        <v>41470</v>
      </c>
      <c r="B402" s="9">
        <v>1816000</v>
      </c>
      <c r="C402" s="9">
        <f t="shared" si="24"/>
        <v>2816000</v>
      </c>
      <c r="D402" s="12">
        <f t="shared" si="25"/>
        <v>4.9964311206280865E-3</v>
      </c>
      <c r="E402" s="12" t="str">
        <f t="shared" si="26"/>
        <v/>
      </c>
      <c r="F402" s="9">
        <f>MAX($C$3:C402)</f>
        <v>2816000</v>
      </c>
      <c r="G402" s="12">
        <f t="shared" si="27"/>
        <v>0</v>
      </c>
    </row>
    <row r="403" spans="1:7">
      <c r="A403" s="11">
        <v>41471</v>
      </c>
      <c r="B403" s="9">
        <v>1804500</v>
      </c>
      <c r="C403" s="9">
        <f t="shared" si="24"/>
        <v>2804500</v>
      </c>
      <c r="D403" s="12">
        <f t="shared" si="25"/>
        <v>-4.0838068181817677E-3</v>
      </c>
      <c r="E403" s="12">
        <f t="shared" si="26"/>
        <v>-4.0838068181817677E-3</v>
      </c>
      <c r="F403" s="9">
        <f>MAX($C$3:C403)</f>
        <v>2816000</v>
      </c>
      <c r="G403" s="12">
        <f t="shared" si="27"/>
        <v>-4.083806818181818E-3</v>
      </c>
    </row>
    <row r="404" spans="1:7">
      <c r="A404" s="11">
        <v>41472</v>
      </c>
      <c r="B404" s="9">
        <v>1779500</v>
      </c>
      <c r="C404" s="9">
        <f t="shared" si="24"/>
        <v>2779500</v>
      </c>
      <c r="D404" s="12">
        <f t="shared" si="25"/>
        <v>-8.9142449634516119E-3</v>
      </c>
      <c r="E404" s="12">
        <f t="shared" si="26"/>
        <v>-8.9142449634516119E-3</v>
      </c>
      <c r="F404" s="9">
        <f>MAX($C$3:C404)</f>
        <v>2816000</v>
      </c>
      <c r="G404" s="12">
        <f t="shared" si="27"/>
        <v>-1.2961647727272728E-2</v>
      </c>
    </row>
    <row r="405" spans="1:7">
      <c r="A405" s="11">
        <v>41473</v>
      </c>
      <c r="B405" s="9">
        <v>1810000</v>
      </c>
      <c r="C405" s="9">
        <f t="shared" si="24"/>
        <v>2810000</v>
      </c>
      <c r="D405" s="12">
        <f t="shared" si="25"/>
        <v>1.0973196618096814E-2</v>
      </c>
      <c r="E405" s="12" t="str">
        <f t="shared" si="26"/>
        <v/>
      </c>
      <c r="F405" s="9">
        <f>MAX($C$3:C405)</f>
        <v>2816000</v>
      </c>
      <c r="G405" s="12">
        <f t="shared" si="27"/>
        <v>-2.130681818181818E-3</v>
      </c>
    </row>
    <row r="406" spans="1:7">
      <c r="A406" s="11">
        <v>41474</v>
      </c>
      <c r="B406" s="9">
        <v>1822500</v>
      </c>
      <c r="C406" s="9">
        <f t="shared" si="24"/>
        <v>2822500</v>
      </c>
      <c r="D406" s="12">
        <f t="shared" si="25"/>
        <v>4.4483985765124689E-3</v>
      </c>
      <c r="E406" s="12" t="str">
        <f t="shared" si="26"/>
        <v/>
      </c>
      <c r="F406" s="9">
        <f>MAX($C$3:C406)</f>
        <v>2822500</v>
      </c>
      <c r="G406" s="12">
        <f t="shared" si="27"/>
        <v>0</v>
      </c>
    </row>
    <row r="407" spans="1:7">
      <c r="A407" s="11">
        <v>41477</v>
      </c>
      <c r="B407" s="9">
        <v>1830000</v>
      </c>
      <c r="C407" s="9">
        <f t="shared" si="24"/>
        <v>2830000</v>
      </c>
      <c r="D407" s="12">
        <f t="shared" si="25"/>
        <v>2.6572187776794376E-3</v>
      </c>
      <c r="E407" s="12" t="str">
        <f t="shared" si="26"/>
        <v/>
      </c>
      <c r="F407" s="9">
        <f>MAX($C$3:C407)</f>
        <v>2830000</v>
      </c>
      <c r="G407" s="12">
        <f t="shared" si="27"/>
        <v>0</v>
      </c>
    </row>
    <row r="408" spans="1:7">
      <c r="A408" s="11">
        <v>41478</v>
      </c>
      <c r="B408" s="9">
        <v>1832000</v>
      </c>
      <c r="C408" s="9">
        <f t="shared" si="24"/>
        <v>2832000</v>
      </c>
      <c r="D408" s="12">
        <f t="shared" si="25"/>
        <v>7.0671378091868853E-4</v>
      </c>
      <c r="E408" s="12" t="str">
        <f t="shared" si="26"/>
        <v/>
      </c>
      <c r="F408" s="9">
        <f>MAX($C$3:C408)</f>
        <v>2832000</v>
      </c>
      <c r="G408" s="12">
        <f t="shared" si="27"/>
        <v>0</v>
      </c>
    </row>
    <row r="409" spans="1:7">
      <c r="A409" s="11">
        <v>41479</v>
      </c>
      <c r="B409" s="9">
        <v>1829500</v>
      </c>
      <c r="C409" s="9">
        <f t="shared" si="24"/>
        <v>2829500</v>
      </c>
      <c r="D409" s="12">
        <f t="shared" si="25"/>
        <v>-8.8276836158196481E-4</v>
      </c>
      <c r="E409" s="12">
        <f t="shared" si="26"/>
        <v>-8.8276836158196481E-4</v>
      </c>
      <c r="F409" s="9">
        <f>MAX($C$3:C409)</f>
        <v>2832000</v>
      </c>
      <c r="G409" s="12">
        <f t="shared" si="27"/>
        <v>-8.827683615819209E-4</v>
      </c>
    </row>
    <row r="410" spans="1:7">
      <c r="A410" s="11">
        <v>41480</v>
      </c>
      <c r="B410" s="9">
        <v>1838500</v>
      </c>
      <c r="C410" s="9">
        <f t="shared" si="24"/>
        <v>2838500</v>
      </c>
      <c r="D410" s="12">
        <f t="shared" si="25"/>
        <v>3.18077398833716E-3</v>
      </c>
      <c r="E410" s="12" t="str">
        <f t="shared" si="26"/>
        <v/>
      </c>
      <c r="F410" s="9">
        <f>MAX($C$3:C410)</f>
        <v>2838500</v>
      </c>
      <c r="G410" s="12">
        <f t="shared" si="27"/>
        <v>0</v>
      </c>
    </row>
    <row r="411" spans="1:7">
      <c r="A411" s="11">
        <v>41481</v>
      </c>
      <c r="B411" s="9">
        <v>1840000</v>
      </c>
      <c r="C411" s="9">
        <f t="shared" si="24"/>
        <v>2840000</v>
      </c>
      <c r="D411" s="12">
        <f t="shared" si="25"/>
        <v>5.2844812400909547E-4</v>
      </c>
      <c r="E411" s="12" t="str">
        <f t="shared" si="26"/>
        <v/>
      </c>
      <c r="F411" s="9">
        <f>MAX($C$3:C411)</f>
        <v>2840000</v>
      </c>
      <c r="G411" s="12">
        <f t="shared" si="27"/>
        <v>0</v>
      </c>
    </row>
    <row r="412" spans="1:7">
      <c r="A412" s="11">
        <v>41484</v>
      </c>
      <c r="B412" s="9">
        <v>1837000</v>
      </c>
      <c r="C412" s="9">
        <f t="shared" si="24"/>
        <v>2837000</v>
      </c>
      <c r="D412" s="12">
        <f t="shared" si="25"/>
        <v>-1.0563380281690682E-3</v>
      </c>
      <c r="E412" s="12">
        <f t="shared" si="26"/>
        <v>-1.0563380281690682E-3</v>
      </c>
      <c r="F412" s="9">
        <f>MAX($C$3:C412)</f>
        <v>2840000</v>
      </c>
      <c r="G412" s="12">
        <f t="shared" si="27"/>
        <v>-1.056338028169014E-3</v>
      </c>
    </row>
    <row r="413" spans="1:7">
      <c r="A413" s="11">
        <v>41485</v>
      </c>
      <c r="B413" s="9">
        <v>1845000</v>
      </c>
      <c r="C413" s="9">
        <f t="shared" si="24"/>
        <v>2845000</v>
      </c>
      <c r="D413" s="12">
        <f t="shared" si="25"/>
        <v>2.8198801550933794E-3</v>
      </c>
      <c r="E413" s="12" t="str">
        <f t="shared" si="26"/>
        <v/>
      </c>
      <c r="F413" s="9">
        <f>MAX($C$3:C413)</f>
        <v>2845000</v>
      </c>
      <c r="G413" s="12">
        <f t="shared" si="27"/>
        <v>0</v>
      </c>
    </row>
    <row r="414" spans="1:7">
      <c r="A414" s="11">
        <v>41486</v>
      </c>
      <c r="B414" s="9">
        <v>1855500</v>
      </c>
      <c r="C414" s="9">
        <f t="shared" si="24"/>
        <v>2855500</v>
      </c>
      <c r="D414" s="12">
        <f t="shared" si="25"/>
        <v>3.6906854130052125E-3</v>
      </c>
      <c r="E414" s="12" t="str">
        <f t="shared" si="26"/>
        <v/>
      </c>
      <c r="F414" s="9">
        <f>MAX($C$3:C414)</f>
        <v>2855500</v>
      </c>
      <c r="G414" s="12">
        <f t="shared" si="27"/>
        <v>0</v>
      </c>
    </row>
    <row r="415" spans="1:7">
      <c r="A415" s="11">
        <v>41487</v>
      </c>
      <c r="B415" s="9">
        <v>1865000</v>
      </c>
      <c r="C415" s="9">
        <f t="shared" si="24"/>
        <v>2865000</v>
      </c>
      <c r="D415" s="12">
        <f t="shared" si="25"/>
        <v>3.3269129749606829E-3</v>
      </c>
      <c r="E415" s="12" t="str">
        <f t="shared" si="26"/>
        <v/>
      </c>
      <c r="F415" s="9">
        <f>MAX($C$3:C415)</f>
        <v>2865000</v>
      </c>
      <c r="G415" s="12">
        <f t="shared" si="27"/>
        <v>0</v>
      </c>
    </row>
    <row r="416" spans="1:7">
      <c r="A416" s="11">
        <v>41488</v>
      </c>
      <c r="B416" s="9">
        <v>1876500</v>
      </c>
      <c r="C416" s="9">
        <f t="shared" si="24"/>
        <v>2876500</v>
      </c>
      <c r="D416" s="12">
        <f t="shared" si="25"/>
        <v>4.0139616055845373E-3</v>
      </c>
      <c r="E416" s="12" t="str">
        <f t="shared" si="26"/>
        <v/>
      </c>
      <c r="F416" s="9">
        <f>MAX($C$3:C416)</f>
        <v>2876500</v>
      </c>
      <c r="G416" s="12">
        <f t="shared" si="27"/>
        <v>0</v>
      </c>
    </row>
    <row r="417" spans="1:7">
      <c r="A417" s="11">
        <v>41491</v>
      </c>
      <c r="B417" s="9">
        <v>1882000</v>
      </c>
      <c r="C417" s="9">
        <f t="shared" si="24"/>
        <v>2882000</v>
      </c>
      <c r="D417" s="12">
        <f t="shared" si="25"/>
        <v>1.9120458891013214E-3</v>
      </c>
      <c r="E417" s="12" t="str">
        <f t="shared" si="26"/>
        <v/>
      </c>
      <c r="F417" s="9">
        <f>MAX($C$3:C417)</f>
        <v>2882000</v>
      </c>
      <c r="G417" s="12">
        <f t="shared" si="27"/>
        <v>0</v>
      </c>
    </row>
    <row r="418" spans="1:7">
      <c r="A418" s="11">
        <v>41492</v>
      </c>
      <c r="B418" s="9">
        <v>1870500</v>
      </c>
      <c r="C418" s="9">
        <f t="shared" si="24"/>
        <v>2870500</v>
      </c>
      <c r="D418" s="12">
        <f t="shared" si="25"/>
        <v>-3.9902845246356788E-3</v>
      </c>
      <c r="E418" s="12">
        <f t="shared" si="26"/>
        <v>-3.9902845246356788E-3</v>
      </c>
      <c r="F418" s="9">
        <f>MAX($C$3:C418)</f>
        <v>2882000</v>
      </c>
      <c r="G418" s="12">
        <f t="shared" si="27"/>
        <v>-3.9902845246356693E-3</v>
      </c>
    </row>
    <row r="419" spans="1:7">
      <c r="A419" s="11">
        <v>41493</v>
      </c>
      <c r="B419" s="9">
        <v>1865500</v>
      </c>
      <c r="C419" s="9">
        <f t="shared" si="24"/>
        <v>2865500</v>
      </c>
      <c r="D419" s="12">
        <f t="shared" si="25"/>
        <v>-1.7418568193694473E-3</v>
      </c>
      <c r="E419" s="12">
        <f t="shared" si="26"/>
        <v>-1.7418568193694473E-3</v>
      </c>
      <c r="F419" s="9">
        <f>MAX($C$3:C419)</f>
        <v>2882000</v>
      </c>
      <c r="G419" s="12">
        <f t="shared" si="27"/>
        <v>-5.7251908396946565E-3</v>
      </c>
    </row>
    <row r="420" spans="1:7">
      <c r="A420" s="11">
        <v>41494</v>
      </c>
      <c r="B420" s="9">
        <v>1872000</v>
      </c>
      <c r="C420" s="9">
        <f t="shared" si="24"/>
        <v>2872000</v>
      </c>
      <c r="D420" s="12">
        <f t="shared" si="25"/>
        <v>2.2683650322805615E-3</v>
      </c>
      <c r="E420" s="12" t="str">
        <f t="shared" si="26"/>
        <v/>
      </c>
      <c r="F420" s="9">
        <f>MAX($C$3:C420)</f>
        <v>2882000</v>
      </c>
      <c r="G420" s="12">
        <f t="shared" si="27"/>
        <v>-3.4698126301179735E-3</v>
      </c>
    </row>
    <row r="421" spans="1:7">
      <c r="A421" s="11">
        <v>41495</v>
      </c>
      <c r="B421" s="9">
        <v>1863500</v>
      </c>
      <c r="C421" s="9">
        <f t="shared" si="24"/>
        <v>2863500</v>
      </c>
      <c r="D421" s="12">
        <f t="shared" si="25"/>
        <v>-2.959610027855164E-3</v>
      </c>
      <c r="E421" s="12">
        <f t="shared" si="26"/>
        <v>-2.959610027855164E-3</v>
      </c>
      <c r="F421" s="9">
        <f>MAX($C$3:C421)</f>
        <v>2882000</v>
      </c>
      <c r="G421" s="12">
        <f t="shared" si="27"/>
        <v>-6.4191533657182512E-3</v>
      </c>
    </row>
    <row r="422" spans="1:7">
      <c r="A422" s="11">
        <v>41498</v>
      </c>
      <c r="B422" s="9">
        <v>1868000</v>
      </c>
      <c r="C422" s="9">
        <f t="shared" si="24"/>
        <v>2868000</v>
      </c>
      <c r="D422" s="12">
        <f t="shared" si="25"/>
        <v>1.5715034049239573E-3</v>
      </c>
      <c r="E422" s="12" t="str">
        <f t="shared" si="26"/>
        <v/>
      </c>
      <c r="F422" s="9">
        <f>MAX($C$3:C422)</f>
        <v>2882000</v>
      </c>
      <c r="G422" s="12">
        <f t="shared" si="27"/>
        <v>-4.8577376821651629E-3</v>
      </c>
    </row>
    <row r="423" spans="1:7">
      <c r="A423" s="11">
        <v>41499</v>
      </c>
      <c r="B423" s="9">
        <v>1870500</v>
      </c>
      <c r="C423" s="9">
        <f t="shared" si="24"/>
        <v>2870500</v>
      </c>
      <c r="D423" s="12">
        <f t="shared" si="25"/>
        <v>8.7168758716882344E-4</v>
      </c>
      <c r="E423" s="12" t="str">
        <f t="shared" si="26"/>
        <v/>
      </c>
      <c r="F423" s="9">
        <f>MAX($C$3:C423)</f>
        <v>2882000</v>
      </c>
      <c r="G423" s="12">
        <f t="shared" si="27"/>
        <v>-3.9902845246356693E-3</v>
      </c>
    </row>
    <row r="424" spans="1:7">
      <c r="A424" s="11">
        <v>41500</v>
      </c>
      <c r="B424" s="9">
        <v>1863500</v>
      </c>
      <c r="C424" s="9">
        <f t="shared" si="24"/>
        <v>2863500</v>
      </c>
      <c r="D424" s="12">
        <f t="shared" si="25"/>
        <v>-2.4385995471172262E-3</v>
      </c>
      <c r="E424" s="12">
        <f t="shared" si="26"/>
        <v>-2.4385995471172262E-3</v>
      </c>
      <c r="F424" s="9">
        <f>MAX($C$3:C424)</f>
        <v>2882000</v>
      </c>
      <c r="G424" s="12">
        <f t="shared" si="27"/>
        <v>-6.4191533657182512E-3</v>
      </c>
    </row>
    <row r="425" spans="1:7">
      <c r="A425" s="11">
        <v>41501</v>
      </c>
      <c r="B425" s="9">
        <v>1843500</v>
      </c>
      <c r="C425" s="9">
        <f t="shared" si="24"/>
        <v>2843500</v>
      </c>
      <c r="D425" s="12">
        <f t="shared" si="25"/>
        <v>-6.9844595774402052E-3</v>
      </c>
      <c r="E425" s="12">
        <f t="shared" si="26"/>
        <v>-6.9844595774402052E-3</v>
      </c>
      <c r="F425" s="9">
        <f>MAX($C$3:C425)</f>
        <v>2882000</v>
      </c>
      <c r="G425" s="12">
        <f t="shared" si="27"/>
        <v>-1.3358778625954198E-2</v>
      </c>
    </row>
    <row r="426" spans="1:7">
      <c r="A426" s="11">
        <v>41502</v>
      </c>
      <c r="B426" s="9">
        <v>1844500</v>
      </c>
      <c r="C426" s="9">
        <f t="shared" si="24"/>
        <v>2844500</v>
      </c>
      <c r="D426" s="12">
        <f t="shared" si="25"/>
        <v>3.516792685072101E-4</v>
      </c>
      <c r="E426" s="12" t="str">
        <f t="shared" si="26"/>
        <v/>
      </c>
      <c r="F426" s="9">
        <f>MAX($C$3:C426)</f>
        <v>2882000</v>
      </c>
      <c r="G426" s="12">
        <f t="shared" si="27"/>
        <v>-1.30117973629424E-2</v>
      </c>
    </row>
    <row r="427" spans="1:7">
      <c r="A427" s="11">
        <v>41505</v>
      </c>
      <c r="B427" s="9">
        <v>1833000</v>
      </c>
      <c r="C427" s="9">
        <f t="shared" si="24"/>
        <v>2833000</v>
      </c>
      <c r="D427" s="12">
        <f t="shared" si="25"/>
        <v>-4.0428897873088232E-3</v>
      </c>
      <c r="E427" s="12">
        <f t="shared" si="26"/>
        <v>-4.0428897873088232E-3</v>
      </c>
      <c r="F427" s="9">
        <f>MAX($C$3:C427)</f>
        <v>2882000</v>
      </c>
      <c r="G427" s="12">
        <f t="shared" si="27"/>
        <v>-1.7002081887578072E-2</v>
      </c>
    </row>
    <row r="428" spans="1:7">
      <c r="A428" s="11">
        <v>41506</v>
      </c>
      <c r="B428" s="9">
        <v>1838500</v>
      </c>
      <c r="C428" s="9">
        <f t="shared" si="24"/>
        <v>2838500</v>
      </c>
      <c r="D428" s="12">
        <f t="shared" si="25"/>
        <v>1.9414048711612342E-3</v>
      </c>
      <c r="E428" s="12" t="str">
        <f t="shared" si="26"/>
        <v/>
      </c>
      <c r="F428" s="9">
        <f>MAX($C$3:C428)</f>
        <v>2882000</v>
      </c>
      <c r="G428" s="12">
        <f t="shared" si="27"/>
        <v>-1.5093684941013185E-2</v>
      </c>
    </row>
    <row r="429" spans="1:7">
      <c r="A429" s="11">
        <v>41507</v>
      </c>
      <c r="B429" s="9">
        <v>1805000</v>
      </c>
      <c r="C429" s="9">
        <f t="shared" si="24"/>
        <v>2805000</v>
      </c>
      <c r="D429" s="12">
        <f t="shared" si="25"/>
        <v>-1.1802008102871242E-2</v>
      </c>
      <c r="E429" s="12">
        <f t="shared" si="26"/>
        <v>-1.1802008102871242E-2</v>
      </c>
      <c r="F429" s="9">
        <f>MAX($C$3:C429)</f>
        <v>2882000</v>
      </c>
      <c r="G429" s="12">
        <f t="shared" si="27"/>
        <v>-2.6717557251908396E-2</v>
      </c>
    </row>
    <row r="430" spans="1:7">
      <c r="A430" s="11">
        <v>41508</v>
      </c>
      <c r="B430" s="9">
        <v>1842000</v>
      </c>
      <c r="C430" s="9">
        <f t="shared" si="24"/>
        <v>2842000</v>
      </c>
      <c r="D430" s="12">
        <f t="shared" si="25"/>
        <v>1.3190730837789655E-2</v>
      </c>
      <c r="E430" s="12" t="str">
        <f t="shared" si="26"/>
        <v/>
      </c>
      <c r="F430" s="9">
        <f>MAX($C$3:C430)</f>
        <v>2882000</v>
      </c>
      <c r="G430" s="12">
        <f t="shared" si="27"/>
        <v>-1.3879250520471894E-2</v>
      </c>
    </row>
    <row r="431" spans="1:7">
      <c r="A431" s="11">
        <v>41509</v>
      </c>
      <c r="B431" s="9">
        <v>1847000</v>
      </c>
      <c r="C431" s="9">
        <f t="shared" si="24"/>
        <v>2847000</v>
      </c>
      <c r="D431" s="12">
        <f t="shared" si="25"/>
        <v>1.7593244194229474E-3</v>
      </c>
      <c r="E431" s="12" t="str">
        <f t="shared" si="26"/>
        <v/>
      </c>
      <c r="F431" s="9">
        <f>MAX($C$3:C431)</f>
        <v>2882000</v>
      </c>
      <c r="G431" s="12">
        <f t="shared" si="27"/>
        <v>-1.2144344205412909E-2</v>
      </c>
    </row>
    <row r="432" spans="1:7">
      <c r="A432" s="11">
        <v>41512</v>
      </c>
      <c r="B432" s="9">
        <v>1832500</v>
      </c>
      <c r="C432" s="9">
        <f t="shared" si="24"/>
        <v>2832500</v>
      </c>
      <c r="D432" s="12">
        <f t="shared" si="25"/>
        <v>-5.0930804355462378E-3</v>
      </c>
      <c r="E432" s="12">
        <f t="shared" si="26"/>
        <v>-5.0930804355462378E-3</v>
      </c>
      <c r="F432" s="9">
        <f>MAX($C$3:C432)</f>
        <v>2882000</v>
      </c>
      <c r="G432" s="12">
        <f t="shared" si="27"/>
        <v>-1.717557251908397E-2</v>
      </c>
    </row>
    <row r="433" spans="1:7">
      <c r="A433" s="11">
        <v>41513</v>
      </c>
      <c r="B433" s="9">
        <v>1796000</v>
      </c>
      <c r="C433" s="9">
        <f t="shared" si="24"/>
        <v>2796000</v>
      </c>
      <c r="D433" s="12">
        <f t="shared" si="25"/>
        <v>-1.288614298323032E-2</v>
      </c>
      <c r="E433" s="12">
        <f t="shared" si="26"/>
        <v>-1.288614298323032E-2</v>
      </c>
      <c r="F433" s="9">
        <f>MAX($C$3:C433)</f>
        <v>2882000</v>
      </c>
      <c r="G433" s="12">
        <f t="shared" si="27"/>
        <v>-2.9840388619014575E-2</v>
      </c>
    </row>
    <row r="434" spans="1:7">
      <c r="A434" s="11">
        <v>41514</v>
      </c>
      <c r="B434" s="9">
        <v>1794000</v>
      </c>
      <c r="C434" s="9">
        <f t="shared" si="24"/>
        <v>2794000</v>
      </c>
      <c r="D434" s="12">
        <f t="shared" si="25"/>
        <v>-7.1530758226034941E-4</v>
      </c>
      <c r="E434" s="12">
        <f t="shared" si="26"/>
        <v>-7.1530758226034941E-4</v>
      </c>
      <c r="F434" s="9">
        <f>MAX($C$3:C434)</f>
        <v>2882000</v>
      </c>
      <c r="G434" s="12">
        <f t="shared" si="27"/>
        <v>-3.0534351145038167E-2</v>
      </c>
    </row>
    <row r="435" spans="1:7">
      <c r="A435" s="11">
        <v>41515</v>
      </c>
      <c r="B435" s="9">
        <v>1793500</v>
      </c>
      <c r="C435" s="9">
        <f t="shared" si="24"/>
        <v>2793500</v>
      </c>
      <c r="D435" s="12">
        <f t="shared" si="25"/>
        <v>-1.7895490336439224E-4</v>
      </c>
      <c r="E435" s="12">
        <f t="shared" si="26"/>
        <v>-1.7895490336439224E-4</v>
      </c>
      <c r="F435" s="9">
        <f>MAX($C$3:C435)</f>
        <v>2882000</v>
      </c>
      <c r="G435" s="12">
        <f t="shared" si="27"/>
        <v>-3.0707841776544068E-2</v>
      </c>
    </row>
    <row r="436" spans="1:7">
      <c r="A436" s="11">
        <v>41516</v>
      </c>
      <c r="B436" s="9">
        <v>1788000</v>
      </c>
      <c r="C436" s="9">
        <f t="shared" si="24"/>
        <v>2788000</v>
      </c>
      <c r="D436" s="12">
        <f t="shared" si="25"/>
        <v>-1.9688562734920811E-3</v>
      </c>
      <c r="E436" s="12">
        <f t="shared" si="26"/>
        <v>-1.9688562734920811E-3</v>
      </c>
      <c r="F436" s="9">
        <f>MAX($C$3:C436)</f>
        <v>2882000</v>
      </c>
      <c r="G436" s="12">
        <f t="shared" si="27"/>
        <v>-3.2616238723108953E-2</v>
      </c>
    </row>
    <row r="437" spans="1:7">
      <c r="A437" s="11">
        <v>41519</v>
      </c>
      <c r="B437" s="9">
        <v>1788000</v>
      </c>
      <c r="C437" s="9">
        <f t="shared" si="24"/>
        <v>2788000</v>
      </c>
      <c r="D437" s="12">
        <f t="shared" si="25"/>
        <v>0</v>
      </c>
      <c r="E437" s="12" t="str">
        <f t="shared" si="26"/>
        <v/>
      </c>
      <c r="F437" s="9">
        <f>MAX($C$3:C437)</f>
        <v>2882000</v>
      </c>
      <c r="G437" s="12">
        <f t="shared" si="27"/>
        <v>-3.2616238723108953E-2</v>
      </c>
    </row>
    <row r="438" spans="1:7">
      <c r="A438" s="11">
        <v>41520</v>
      </c>
      <c r="B438" s="9">
        <v>1804000</v>
      </c>
      <c r="C438" s="9">
        <f t="shared" si="24"/>
        <v>2804000</v>
      </c>
      <c r="D438" s="12">
        <f t="shared" si="25"/>
        <v>5.7388809182210565E-3</v>
      </c>
      <c r="E438" s="12" t="str">
        <f t="shared" si="26"/>
        <v/>
      </c>
      <c r="F438" s="9">
        <f>MAX($C$3:C438)</f>
        <v>2882000</v>
      </c>
      <c r="G438" s="12">
        <f t="shared" si="27"/>
        <v>-2.7064538514920196E-2</v>
      </c>
    </row>
    <row r="439" spans="1:7">
      <c r="A439" s="11">
        <v>41521</v>
      </c>
      <c r="B439" s="9">
        <v>1807500</v>
      </c>
      <c r="C439" s="9">
        <f t="shared" si="24"/>
        <v>2807500</v>
      </c>
      <c r="D439" s="12">
        <f t="shared" si="25"/>
        <v>1.2482168330956167E-3</v>
      </c>
      <c r="E439" s="12" t="str">
        <f t="shared" si="26"/>
        <v/>
      </c>
      <c r="F439" s="9">
        <f>MAX($C$3:C439)</f>
        <v>2882000</v>
      </c>
      <c r="G439" s="12">
        <f t="shared" si="27"/>
        <v>-2.5850104094378903E-2</v>
      </c>
    </row>
    <row r="440" spans="1:7">
      <c r="A440" s="11">
        <v>41522</v>
      </c>
      <c r="B440" s="9">
        <v>1813000</v>
      </c>
      <c r="C440" s="9">
        <f t="shared" si="24"/>
        <v>2813000</v>
      </c>
      <c r="D440" s="12">
        <f t="shared" si="25"/>
        <v>1.9590382902938686E-3</v>
      </c>
      <c r="E440" s="12" t="str">
        <f t="shared" si="26"/>
        <v/>
      </c>
      <c r="F440" s="9">
        <f>MAX($C$3:C440)</f>
        <v>2882000</v>
      </c>
      <c r="G440" s="12">
        <f t="shared" si="27"/>
        <v>-2.3941707147814018E-2</v>
      </c>
    </row>
    <row r="441" spans="1:7">
      <c r="A441" s="11">
        <v>41523</v>
      </c>
      <c r="B441" s="9">
        <v>1809000</v>
      </c>
      <c r="C441" s="9">
        <f t="shared" si="24"/>
        <v>2809000</v>
      </c>
      <c r="D441" s="12">
        <f t="shared" si="25"/>
        <v>-1.4219694276572659E-3</v>
      </c>
      <c r="E441" s="12">
        <f t="shared" si="26"/>
        <v>-1.4219694276572659E-3</v>
      </c>
      <c r="F441" s="9">
        <f>MAX($C$3:C441)</f>
        <v>2882000</v>
      </c>
      <c r="G441" s="12">
        <f t="shared" si="27"/>
        <v>-2.5329632199861209E-2</v>
      </c>
    </row>
    <row r="442" spans="1:7">
      <c r="A442" s="11">
        <v>41526</v>
      </c>
      <c r="B442" s="9">
        <v>1829500</v>
      </c>
      <c r="C442" s="9">
        <f t="shared" si="24"/>
        <v>2829500</v>
      </c>
      <c r="D442" s="12">
        <f t="shared" si="25"/>
        <v>7.2979708081166716E-3</v>
      </c>
      <c r="E442" s="12" t="str">
        <f t="shared" si="26"/>
        <v/>
      </c>
      <c r="F442" s="9">
        <f>MAX($C$3:C442)</f>
        <v>2882000</v>
      </c>
      <c r="G442" s="12">
        <f t="shared" si="27"/>
        <v>-1.8216516308119362E-2</v>
      </c>
    </row>
    <row r="443" spans="1:7">
      <c r="A443" s="11">
        <v>41527</v>
      </c>
      <c r="B443" s="9">
        <v>1844500</v>
      </c>
      <c r="C443" s="9">
        <f t="shared" si="24"/>
        <v>2844500</v>
      </c>
      <c r="D443" s="12">
        <f t="shared" si="25"/>
        <v>5.3012899805620073E-3</v>
      </c>
      <c r="E443" s="12" t="str">
        <f t="shared" si="26"/>
        <v/>
      </c>
      <c r="F443" s="9">
        <f>MAX($C$3:C443)</f>
        <v>2882000</v>
      </c>
      <c r="G443" s="12">
        <f t="shared" si="27"/>
        <v>-1.30117973629424E-2</v>
      </c>
    </row>
    <row r="444" spans="1:7">
      <c r="A444" s="11">
        <v>41528</v>
      </c>
      <c r="B444" s="9">
        <v>1861000</v>
      </c>
      <c r="C444" s="9">
        <f t="shared" si="24"/>
        <v>2861000</v>
      </c>
      <c r="D444" s="12">
        <f t="shared" si="25"/>
        <v>5.8006679557038865E-3</v>
      </c>
      <c r="E444" s="12" t="str">
        <f t="shared" si="26"/>
        <v/>
      </c>
      <c r="F444" s="9">
        <f>MAX($C$3:C444)</f>
        <v>2882000</v>
      </c>
      <c r="G444" s="12">
        <f t="shared" si="27"/>
        <v>-7.2866065232477448E-3</v>
      </c>
    </row>
    <row r="445" spans="1:7">
      <c r="A445" s="11">
        <v>41529</v>
      </c>
      <c r="B445" s="9">
        <v>1858000</v>
      </c>
      <c r="C445" s="9">
        <f t="shared" si="24"/>
        <v>2858000</v>
      </c>
      <c r="D445" s="12">
        <f t="shared" si="25"/>
        <v>-1.0485844110450504E-3</v>
      </c>
      <c r="E445" s="12">
        <f t="shared" si="26"/>
        <v>-1.0485844110450504E-3</v>
      </c>
      <c r="F445" s="9">
        <f>MAX($C$3:C445)</f>
        <v>2882000</v>
      </c>
      <c r="G445" s="12">
        <f t="shared" si="27"/>
        <v>-8.3275503122831364E-3</v>
      </c>
    </row>
    <row r="446" spans="1:7">
      <c r="A446" s="11">
        <v>41530</v>
      </c>
      <c r="B446" s="9">
        <v>1858500</v>
      </c>
      <c r="C446" s="9">
        <f t="shared" si="24"/>
        <v>2858500</v>
      </c>
      <c r="D446" s="12">
        <f t="shared" si="25"/>
        <v>1.749475157453162E-4</v>
      </c>
      <c r="E446" s="12" t="str">
        <f t="shared" si="26"/>
        <v/>
      </c>
      <c r="F446" s="9">
        <f>MAX($C$3:C446)</f>
        <v>2882000</v>
      </c>
      <c r="G446" s="12">
        <f t="shared" si="27"/>
        <v>-8.1540596807772384E-3</v>
      </c>
    </row>
    <row r="447" spans="1:7">
      <c r="A447" s="11">
        <v>41533</v>
      </c>
      <c r="B447" s="9">
        <v>1864000</v>
      </c>
      <c r="C447" s="9">
        <f t="shared" si="24"/>
        <v>2864000</v>
      </c>
      <c r="D447" s="12">
        <f t="shared" si="25"/>
        <v>1.9240860591218656E-3</v>
      </c>
      <c r="E447" s="12" t="str">
        <f t="shared" si="26"/>
        <v/>
      </c>
      <c r="F447" s="9">
        <f>MAX($C$3:C447)</f>
        <v>2882000</v>
      </c>
      <c r="G447" s="12">
        <f t="shared" si="27"/>
        <v>-6.2456627342123523E-3</v>
      </c>
    </row>
    <row r="448" spans="1:7">
      <c r="A448" s="11">
        <v>41534</v>
      </c>
      <c r="B448" s="9">
        <v>1867000</v>
      </c>
      <c r="C448" s="9">
        <f t="shared" si="24"/>
        <v>2867000</v>
      </c>
      <c r="D448" s="12">
        <f t="shared" si="25"/>
        <v>1.0474860335194514E-3</v>
      </c>
      <c r="E448" s="12" t="str">
        <f t="shared" si="26"/>
        <v/>
      </c>
      <c r="F448" s="9">
        <f>MAX($C$3:C448)</f>
        <v>2882000</v>
      </c>
      <c r="G448" s="12">
        <f t="shared" si="27"/>
        <v>-5.2047189451769607E-3</v>
      </c>
    </row>
    <row r="449" spans="1:7">
      <c r="A449" s="11">
        <v>41535</v>
      </c>
      <c r="B449" s="9">
        <v>1861000</v>
      </c>
      <c r="C449" s="9">
        <f t="shared" si="24"/>
        <v>2861000</v>
      </c>
      <c r="D449" s="12">
        <f t="shared" si="25"/>
        <v>-2.0927799093128918E-3</v>
      </c>
      <c r="E449" s="12">
        <f t="shared" si="26"/>
        <v>-2.0927799093128918E-3</v>
      </c>
      <c r="F449" s="9">
        <f>MAX($C$3:C449)</f>
        <v>2882000</v>
      </c>
      <c r="G449" s="12">
        <f t="shared" si="27"/>
        <v>-7.2866065232477448E-3</v>
      </c>
    </row>
    <row r="450" spans="1:7">
      <c r="A450" s="11">
        <v>41536</v>
      </c>
      <c r="B450" s="9">
        <v>1883500</v>
      </c>
      <c r="C450" s="9">
        <f t="shared" si="24"/>
        <v>2883500</v>
      </c>
      <c r="D450" s="12">
        <f t="shared" si="25"/>
        <v>7.8643830828382111E-3</v>
      </c>
      <c r="E450" s="12" t="str">
        <f t="shared" si="26"/>
        <v/>
      </c>
      <c r="F450" s="9">
        <f>MAX($C$3:C450)</f>
        <v>2883500</v>
      </c>
      <c r="G450" s="12">
        <f t="shared" si="27"/>
        <v>0</v>
      </c>
    </row>
    <row r="451" spans="1:7">
      <c r="A451" s="11">
        <v>41537</v>
      </c>
      <c r="B451" s="9">
        <v>1876000</v>
      </c>
      <c r="C451" s="9">
        <f t="shared" ref="C451:C514" si="28">B451+$I$13</f>
        <v>2876000</v>
      </c>
      <c r="D451" s="12">
        <f t="shared" si="25"/>
        <v>-2.6010057222125571E-3</v>
      </c>
      <c r="E451" s="12">
        <f t="shared" si="26"/>
        <v>-2.6010057222125571E-3</v>
      </c>
      <c r="F451" s="9">
        <f>MAX($C$3:C451)</f>
        <v>2883500</v>
      </c>
      <c r="G451" s="12">
        <f t="shared" si="27"/>
        <v>-2.6010057222125888E-3</v>
      </c>
    </row>
    <row r="452" spans="1:7">
      <c r="A452" s="11">
        <v>41540</v>
      </c>
      <c r="B452" s="9">
        <v>1867500</v>
      </c>
      <c r="C452" s="9">
        <f t="shared" si="28"/>
        <v>2867500</v>
      </c>
      <c r="D452" s="12">
        <f t="shared" ref="D452:D515" si="29">C452/C451-1</f>
        <v>-2.9554937413073246E-3</v>
      </c>
      <c r="E452" s="12">
        <f t="shared" si="26"/>
        <v>-2.9554937413073246E-3</v>
      </c>
      <c r="F452" s="9">
        <f>MAX($C$3:C452)</f>
        <v>2883500</v>
      </c>
      <c r="G452" s="12">
        <f t="shared" si="27"/>
        <v>-5.5488122073868561E-3</v>
      </c>
    </row>
    <row r="453" spans="1:7">
      <c r="A453" s="11">
        <v>41541</v>
      </c>
      <c r="B453" s="9">
        <v>1874000</v>
      </c>
      <c r="C453" s="9">
        <f t="shared" si="28"/>
        <v>2874000</v>
      </c>
      <c r="D453" s="12">
        <f t="shared" si="29"/>
        <v>2.2667829119442651E-3</v>
      </c>
      <c r="E453" s="12" t="str">
        <f t="shared" ref="E453:E516" si="30">IF(D453&lt;0,D453,"")</f>
        <v/>
      </c>
      <c r="F453" s="9">
        <f>MAX($C$3:C453)</f>
        <v>2883500</v>
      </c>
      <c r="G453" s="12">
        <f t="shared" si="27"/>
        <v>-3.294607248135946E-3</v>
      </c>
    </row>
    <row r="454" spans="1:7">
      <c r="A454" s="11">
        <v>41542</v>
      </c>
      <c r="B454" s="9">
        <v>1874500</v>
      </c>
      <c r="C454" s="9">
        <f t="shared" si="28"/>
        <v>2874500</v>
      </c>
      <c r="D454" s="12">
        <f t="shared" si="29"/>
        <v>1.7397355601955766E-4</v>
      </c>
      <c r="E454" s="12" t="str">
        <f t="shared" si="30"/>
        <v/>
      </c>
      <c r="F454" s="9">
        <f>MAX($C$3:C454)</f>
        <v>2883500</v>
      </c>
      <c r="G454" s="12">
        <f t="shared" ref="G454:G517" si="31">(C454-F454)/F454</f>
        <v>-3.1212068666551067E-3</v>
      </c>
    </row>
    <row r="455" spans="1:7">
      <c r="A455" s="11">
        <v>41543</v>
      </c>
      <c r="B455" s="9">
        <v>1882500</v>
      </c>
      <c r="C455" s="9">
        <f t="shared" si="28"/>
        <v>2882500</v>
      </c>
      <c r="D455" s="12">
        <f t="shared" si="29"/>
        <v>2.783092711776014E-3</v>
      </c>
      <c r="E455" s="12" t="str">
        <f t="shared" si="30"/>
        <v/>
      </c>
      <c r="F455" s="9">
        <f>MAX($C$3:C455)</f>
        <v>2883500</v>
      </c>
      <c r="G455" s="12">
        <f t="shared" si="31"/>
        <v>-3.4680076296167851E-4</v>
      </c>
    </row>
    <row r="456" spans="1:7">
      <c r="A456" s="11">
        <v>41544</v>
      </c>
      <c r="B456" s="9">
        <v>1868000</v>
      </c>
      <c r="C456" s="9">
        <f t="shared" si="28"/>
        <v>2868000</v>
      </c>
      <c r="D456" s="12">
        <f t="shared" si="29"/>
        <v>-5.0303555941023648E-3</v>
      </c>
      <c r="E456" s="12">
        <f t="shared" si="30"/>
        <v>-5.0303555941023648E-3</v>
      </c>
      <c r="F456" s="9">
        <f>MAX($C$3:C456)</f>
        <v>2883500</v>
      </c>
      <c r="G456" s="12">
        <f t="shared" si="31"/>
        <v>-5.3754118259060173E-3</v>
      </c>
    </row>
    <row r="457" spans="1:7">
      <c r="A457" s="11">
        <v>41547</v>
      </c>
      <c r="B457" s="9">
        <v>1851000</v>
      </c>
      <c r="C457" s="9">
        <f t="shared" si="28"/>
        <v>2851000</v>
      </c>
      <c r="D457" s="12">
        <f t="shared" si="29"/>
        <v>-5.9274755927475331E-3</v>
      </c>
      <c r="E457" s="12">
        <f t="shared" si="30"/>
        <v>-5.9274755927475331E-3</v>
      </c>
      <c r="F457" s="9">
        <f>MAX($C$3:C457)</f>
        <v>2883500</v>
      </c>
      <c r="G457" s="12">
        <f t="shared" si="31"/>
        <v>-1.1271024796254551E-2</v>
      </c>
    </row>
    <row r="458" spans="1:7">
      <c r="A458" s="11">
        <v>41548</v>
      </c>
      <c r="B458" s="9">
        <v>1869500</v>
      </c>
      <c r="C458" s="9">
        <f t="shared" si="28"/>
        <v>2869500</v>
      </c>
      <c r="D458" s="12">
        <f t="shared" si="29"/>
        <v>6.4889512451771214E-3</v>
      </c>
      <c r="E458" s="12" t="str">
        <f t="shared" si="30"/>
        <v/>
      </c>
      <c r="F458" s="9">
        <f>MAX($C$3:C458)</f>
        <v>2883500</v>
      </c>
      <c r="G458" s="12">
        <f t="shared" si="31"/>
        <v>-4.8552106814634989E-3</v>
      </c>
    </row>
    <row r="459" spans="1:7">
      <c r="A459" s="11">
        <v>41549</v>
      </c>
      <c r="B459" s="9">
        <v>1850500</v>
      </c>
      <c r="C459" s="9">
        <f t="shared" si="28"/>
        <v>2850500</v>
      </c>
      <c r="D459" s="12">
        <f t="shared" si="29"/>
        <v>-6.6213626067258557E-3</v>
      </c>
      <c r="E459" s="12">
        <f t="shared" si="30"/>
        <v>-6.6213626067258557E-3</v>
      </c>
      <c r="F459" s="9">
        <f>MAX($C$3:C459)</f>
        <v>2883500</v>
      </c>
      <c r="G459" s="12">
        <f t="shared" si="31"/>
        <v>-1.1444425177735392E-2</v>
      </c>
    </row>
    <row r="460" spans="1:7">
      <c r="A460" s="11">
        <v>41550</v>
      </c>
      <c r="B460" s="9">
        <v>1831000</v>
      </c>
      <c r="C460" s="9">
        <f t="shared" si="28"/>
        <v>2831000</v>
      </c>
      <c r="D460" s="12">
        <f t="shared" si="29"/>
        <v>-6.8409051043676339E-3</v>
      </c>
      <c r="E460" s="12">
        <f t="shared" si="30"/>
        <v>-6.8409051043676339E-3</v>
      </c>
      <c r="F460" s="9">
        <f>MAX($C$3:C460)</f>
        <v>2883500</v>
      </c>
      <c r="G460" s="12">
        <f t="shared" si="31"/>
        <v>-1.8207040055488122E-2</v>
      </c>
    </row>
    <row r="461" spans="1:7">
      <c r="A461" s="11">
        <v>41551</v>
      </c>
      <c r="B461" s="9">
        <v>1844000</v>
      </c>
      <c r="C461" s="9">
        <f t="shared" si="28"/>
        <v>2844000</v>
      </c>
      <c r="D461" s="12">
        <f t="shared" si="29"/>
        <v>4.5920169551394441E-3</v>
      </c>
      <c r="E461" s="12" t="str">
        <f t="shared" si="30"/>
        <v/>
      </c>
      <c r="F461" s="9">
        <f>MAX($C$3:C461)</f>
        <v>2883500</v>
      </c>
      <c r="G461" s="12">
        <f t="shared" si="31"/>
        <v>-1.3698630136986301E-2</v>
      </c>
    </row>
    <row r="462" spans="1:7">
      <c r="A462" s="11">
        <v>41554</v>
      </c>
      <c r="B462" s="9">
        <v>1804000</v>
      </c>
      <c r="C462" s="9">
        <f t="shared" si="28"/>
        <v>2804000</v>
      </c>
      <c r="D462" s="12">
        <f t="shared" si="29"/>
        <v>-1.406469760900142E-2</v>
      </c>
      <c r="E462" s="12">
        <f t="shared" si="30"/>
        <v>-1.406469760900142E-2</v>
      </c>
      <c r="F462" s="9">
        <f>MAX($C$3:C462)</f>
        <v>2883500</v>
      </c>
      <c r="G462" s="12">
        <f t="shared" si="31"/>
        <v>-2.7570660655453442E-2</v>
      </c>
    </row>
    <row r="463" spans="1:7">
      <c r="A463" s="11">
        <v>41555</v>
      </c>
      <c r="B463" s="9">
        <v>1781000</v>
      </c>
      <c r="C463" s="9">
        <f t="shared" si="28"/>
        <v>2781000</v>
      </c>
      <c r="D463" s="12">
        <f t="shared" si="29"/>
        <v>-8.2025677603423386E-3</v>
      </c>
      <c r="E463" s="12">
        <f t="shared" si="30"/>
        <v>-8.2025677603423386E-3</v>
      </c>
      <c r="F463" s="9">
        <f>MAX($C$3:C463)</f>
        <v>2883500</v>
      </c>
      <c r="G463" s="12">
        <f t="shared" si="31"/>
        <v>-3.5547078203572051E-2</v>
      </c>
    </row>
    <row r="464" spans="1:7">
      <c r="A464" s="11">
        <v>41556</v>
      </c>
      <c r="B464" s="9">
        <v>1791500</v>
      </c>
      <c r="C464" s="9">
        <f t="shared" si="28"/>
        <v>2791500</v>
      </c>
      <c r="D464" s="12">
        <f t="shared" si="29"/>
        <v>3.7756202804746231E-3</v>
      </c>
      <c r="E464" s="12" t="str">
        <f t="shared" si="30"/>
        <v/>
      </c>
      <c r="F464" s="9">
        <f>MAX($C$3:C464)</f>
        <v>2883500</v>
      </c>
      <c r="G464" s="12">
        <f t="shared" si="31"/>
        <v>-3.1905670192474422E-2</v>
      </c>
    </row>
    <row r="465" spans="1:7">
      <c r="A465" s="11">
        <v>41557</v>
      </c>
      <c r="B465" s="9">
        <v>1848500</v>
      </c>
      <c r="C465" s="9">
        <f t="shared" si="28"/>
        <v>2848500</v>
      </c>
      <c r="D465" s="12">
        <f t="shared" si="29"/>
        <v>2.0419129500268696E-2</v>
      </c>
      <c r="E465" s="12" t="str">
        <f t="shared" si="30"/>
        <v/>
      </c>
      <c r="F465" s="9">
        <f>MAX($C$3:C465)</f>
        <v>2883500</v>
      </c>
      <c r="G465" s="12">
        <f t="shared" si="31"/>
        <v>-1.2138026703658747E-2</v>
      </c>
    </row>
    <row r="466" spans="1:7">
      <c r="A466" s="11">
        <v>41558</v>
      </c>
      <c r="B466" s="9">
        <v>1865000</v>
      </c>
      <c r="C466" s="9">
        <f t="shared" si="28"/>
        <v>2865000</v>
      </c>
      <c r="D466" s="12">
        <f t="shared" si="29"/>
        <v>5.7925223802000048E-3</v>
      </c>
      <c r="E466" s="12" t="str">
        <f t="shared" si="30"/>
        <v/>
      </c>
      <c r="F466" s="9">
        <f>MAX($C$3:C466)</f>
        <v>2883500</v>
      </c>
      <c r="G466" s="12">
        <f t="shared" si="31"/>
        <v>-6.4158141147910523E-3</v>
      </c>
    </row>
    <row r="467" spans="1:7">
      <c r="A467" s="11">
        <v>41561</v>
      </c>
      <c r="B467" s="9">
        <v>1858000</v>
      </c>
      <c r="C467" s="9">
        <f t="shared" si="28"/>
        <v>2858000</v>
      </c>
      <c r="D467" s="12">
        <f t="shared" si="29"/>
        <v>-2.4432809773123898E-3</v>
      </c>
      <c r="E467" s="12">
        <f t="shared" si="30"/>
        <v>-2.4432809773123898E-3</v>
      </c>
      <c r="F467" s="9">
        <f>MAX($C$3:C467)</f>
        <v>2883500</v>
      </c>
      <c r="G467" s="12">
        <f t="shared" si="31"/>
        <v>-8.8434194555228017E-3</v>
      </c>
    </row>
    <row r="468" spans="1:7">
      <c r="A468" s="11">
        <v>41562</v>
      </c>
      <c r="B468" s="9">
        <v>1824000</v>
      </c>
      <c r="C468" s="9">
        <f t="shared" si="28"/>
        <v>2824000</v>
      </c>
      <c r="D468" s="12">
        <f t="shared" si="29"/>
        <v>-1.1896431070678837E-2</v>
      </c>
      <c r="E468" s="12">
        <f t="shared" si="30"/>
        <v>-1.1896431070678837E-2</v>
      </c>
      <c r="F468" s="9">
        <f>MAX($C$3:C468)</f>
        <v>2883500</v>
      </c>
      <c r="G468" s="12">
        <f t="shared" si="31"/>
        <v>-2.0634645396219873E-2</v>
      </c>
    </row>
    <row r="469" spans="1:7">
      <c r="A469" s="11">
        <v>41563</v>
      </c>
      <c r="B469" s="9">
        <v>1860000</v>
      </c>
      <c r="C469" s="9">
        <f t="shared" si="28"/>
        <v>2860000</v>
      </c>
      <c r="D469" s="12">
        <f t="shared" si="29"/>
        <v>1.2747875354107707E-2</v>
      </c>
      <c r="E469" s="12" t="str">
        <f t="shared" si="30"/>
        <v/>
      </c>
      <c r="F469" s="9">
        <f>MAX($C$3:C469)</f>
        <v>2883500</v>
      </c>
      <c r="G469" s="12">
        <f t="shared" si="31"/>
        <v>-8.1498179295994445E-3</v>
      </c>
    </row>
    <row r="470" spans="1:7">
      <c r="A470" s="11">
        <v>41564</v>
      </c>
      <c r="B470" s="9">
        <v>1910000</v>
      </c>
      <c r="C470" s="9">
        <f t="shared" si="28"/>
        <v>2910000</v>
      </c>
      <c r="D470" s="12">
        <f t="shared" si="29"/>
        <v>1.7482517482517501E-2</v>
      </c>
      <c r="E470" s="12" t="str">
        <f t="shared" si="30"/>
        <v/>
      </c>
      <c r="F470" s="9">
        <f>MAX($C$3:C470)</f>
        <v>2910000</v>
      </c>
      <c r="G470" s="12">
        <f t="shared" si="31"/>
        <v>0</v>
      </c>
    </row>
    <row r="471" spans="1:7">
      <c r="A471" s="11">
        <v>41565</v>
      </c>
      <c r="B471" s="9">
        <v>1919000</v>
      </c>
      <c r="C471" s="9">
        <f t="shared" si="28"/>
        <v>2919000</v>
      </c>
      <c r="D471" s="12">
        <f t="shared" si="29"/>
        <v>3.0927835051546282E-3</v>
      </c>
      <c r="E471" s="12" t="str">
        <f t="shared" si="30"/>
        <v/>
      </c>
      <c r="F471" s="9">
        <f>MAX($C$3:C471)</f>
        <v>2919000</v>
      </c>
      <c r="G471" s="12">
        <f t="shared" si="31"/>
        <v>0</v>
      </c>
    </row>
    <row r="472" spans="1:7">
      <c r="A472" s="11">
        <v>41568</v>
      </c>
      <c r="B472" s="9">
        <v>1913000</v>
      </c>
      <c r="C472" s="9">
        <f t="shared" si="28"/>
        <v>2913000</v>
      </c>
      <c r="D472" s="12">
        <f t="shared" si="29"/>
        <v>-2.0554984583761593E-3</v>
      </c>
      <c r="E472" s="12">
        <f t="shared" si="30"/>
        <v>-2.0554984583761593E-3</v>
      </c>
      <c r="F472" s="9">
        <f>MAX($C$3:C472)</f>
        <v>2919000</v>
      </c>
      <c r="G472" s="12">
        <f t="shared" si="31"/>
        <v>-2.0554984583761563E-3</v>
      </c>
    </row>
    <row r="473" spans="1:7">
      <c r="A473" s="11">
        <v>41569</v>
      </c>
      <c r="B473" s="9">
        <v>1911500</v>
      </c>
      <c r="C473" s="9">
        <f t="shared" si="28"/>
        <v>2911500</v>
      </c>
      <c r="D473" s="12">
        <f t="shared" si="29"/>
        <v>-5.1493305870231598E-4</v>
      </c>
      <c r="E473" s="12">
        <f t="shared" si="30"/>
        <v>-5.1493305870231598E-4</v>
      </c>
      <c r="F473" s="9">
        <f>MAX($C$3:C473)</f>
        <v>2919000</v>
      </c>
      <c r="G473" s="12">
        <f t="shared" si="31"/>
        <v>-2.5693730729701952E-3</v>
      </c>
    </row>
    <row r="474" spans="1:7">
      <c r="A474" s="11">
        <v>41570</v>
      </c>
      <c r="B474" s="9">
        <v>1909500</v>
      </c>
      <c r="C474" s="9">
        <f t="shared" si="28"/>
        <v>2909500</v>
      </c>
      <c r="D474" s="12">
        <f t="shared" si="29"/>
        <v>-6.8693113515372328E-4</v>
      </c>
      <c r="E474" s="12">
        <f t="shared" si="30"/>
        <v>-6.8693113515372328E-4</v>
      </c>
      <c r="F474" s="9">
        <f>MAX($C$3:C474)</f>
        <v>2919000</v>
      </c>
      <c r="G474" s="12">
        <f t="shared" si="31"/>
        <v>-3.2545392257622473E-3</v>
      </c>
    </row>
    <row r="475" spans="1:7">
      <c r="A475" s="11">
        <v>41571</v>
      </c>
      <c r="B475" s="9">
        <v>1914500</v>
      </c>
      <c r="C475" s="9">
        <f t="shared" si="28"/>
        <v>2914500</v>
      </c>
      <c r="D475" s="12">
        <f t="shared" si="29"/>
        <v>1.7185083347655006E-3</v>
      </c>
      <c r="E475" s="12" t="str">
        <f t="shared" si="30"/>
        <v/>
      </c>
      <c r="F475" s="9">
        <f>MAX($C$3:C475)</f>
        <v>2919000</v>
      </c>
      <c r="G475" s="12">
        <f t="shared" si="31"/>
        <v>-1.5416238437821171E-3</v>
      </c>
    </row>
    <row r="476" spans="1:7">
      <c r="A476" s="11">
        <v>41572</v>
      </c>
      <c r="B476" s="9">
        <v>1912500</v>
      </c>
      <c r="C476" s="9">
        <f t="shared" si="28"/>
        <v>2912500</v>
      </c>
      <c r="D476" s="12">
        <f t="shared" si="29"/>
        <v>-6.8622405215301718E-4</v>
      </c>
      <c r="E476" s="12">
        <f t="shared" si="30"/>
        <v>-6.8622405215301718E-4</v>
      </c>
      <c r="F476" s="9">
        <f>MAX($C$3:C476)</f>
        <v>2919000</v>
      </c>
      <c r="G476" s="12">
        <f t="shared" si="31"/>
        <v>-2.2267899965741694E-3</v>
      </c>
    </row>
    <row r="477" spans="1:7">
      <c r="A477" s="11">
        <v>41575</v>
      </c>
      <c r="B477" s="9">
        <v>1911500</v>
      </c>
      <c r="C477" s="9">
        <f t="shared" si="28"/>
        <v>2911500</v>
      </c>
      <c r="D477" s="12">
        <f t="shared" si="29"/>
        <v>-3.4334763948495883E-4</v>
      </c>
      <c r="E477" s="12">
        <f t="shared" si="30"/>
        <v>-3.4334763948495883E-4</v>
      </c>
      <c r="F477" s="9">
        <f>MAX($C$3:C477)</f>
        <v>2919000</v>
      </c>
      <c r="G477" s="12">
        <f t="shared" si="31"/>
        <v>-2.5693730729701952E-3</v>
      </c>
    </row>
    <row r="478" spans="1:7">
      <c r="A478" s="11">
        <v>41576</v>
      </c>
      <c r="B478" s="9">
        <v>1912500</v>
      </c>
      <c r="C478" s="9">
        <f t="shared" si="28"/>
        <v>2912500</v>
      </c>
      <c r="D478" s="12">
        <f t="shared" si="29"/>
        <v>3.4346556757691715E-4</v>
      </c>
      <c r="E478" s="12" t="str">
        <f t="shared" si="30"/>
        <v/>
      </c>
      <c r="F478" s="9">
        <f>MAX($C$3:C478)</f>
        <v>2919000</v>
      </c>
      <c r="G478" s="12">
        <f t="shared" si="31"/>
        <v>-2.2267899965741694E-3</v>
      </c>
    </row>
    <row r="479" spans="1:7">
      <c r="A479" s="11">
        <v>41577</v>
      </c>
      <c r="B479" s="9">
        <v>1910500</v>
      </c>
      <c r="C479" s="9">
        <f t="shared" si="28"/>
        <v>2910500</v>
      </c>
      <c r="D479" s="12">
        <f t="shared" si="29"/>
        <v>-6.8669527896991767E-4</v>
      </c>
      <c r="E479" s="12">
        <f t="shared" si="30"/>
        <v>-6.8669527896991767E-4</v>
      </c>
      <c r="F479" s="9">
        <f>MAX($C$3:C479)</f>
        <v>2919000</v>
      </c>
      <c r="G479" s="12">
        <f t="shared" si="31"/>
        <v>-2.9119561493662215E-3</v>
      </c>
    </row>
    <row r="480" spans="1:7">
      <c r="A480" s="11">
        <v>41578</v>
      </c>
      <c r="B480" s="9">
        <v>1912000</v>
      </c>
      <c r="C480" s="9">
        <f t="shared" si="28"/>
        <v>2912000</v>
      </c>
      <c r="D480" s="12">
        <f t="shared" si="29"/>
        <v>5.1537536505752435E-4</v>
      </c>
      <c r="E480" s="12" t="str">
        <f t="shared" si="30"/>
        <v/>
      </c>
      <c r="F480" s="9">
        <f>MAX($C$3:C480)</f>
        <v>2919000</v>
      </c>
      <c r="G480" s="12">
        <f t="shared" si="31"/>
        <v>-2.3980815347721821E-3</v>
      </c>
    </row>
    <row r="481" spans="1:7">
      <c r="A481" s="11">
        <v>41579</v>
      </c>
      <c r="B481" s="9">
        <v>1911000</v>
      </c>
      <c r="C481" s="9">
        <f t="shared" si="28"/>
        <v>2911000</v>
      </c>
      <c r="D481" s="12">
        <f t="shared" si="29"/>
        <v>-3.4340659340659219E-4</v>
      </c>
      <c r="E481" s="12">
        <f t="shared" si="30"/>
        <v>-3.4340659340659219E-4</v>
      </c>
      <c r="F481" s="9">
        <f>MAX($C$3:C481)</f>
        <v>2919000</v>
      </c>
      <c r="G481" s="12">
        <f t="shared" si="31"/>
        <v>-2.7406646111682084E-3</v>
      </c>
    </row>
    <row r="482" spans="1:7">
      <c r="A482" s="11">
        <v>41582</v>
      </c>
      <c r="B482" s="9">
        <v>1925000</v>
      </c>
      <c r="C482" s="9">
        <f t="shared" si="28"/>
        <v>2925000</v>
      </c>
      <c r="D482" s="12">
        <f t="shared" si="29"/>
        <v>4.809343868086513E-3</v>
      </c>
      <c r="E482" s="12" t="str">
        <f t="shared" si="30"/>
        <v/>
      </c>
      <c r="F482" s="9">
        <f>MAX($C$3:C482)</f>
        <v>2925000</v>
      </c>
      <c r="G482" s="12">
        <f t="shared" si="31"/>
        <v>0</v>
      </c>
    </row>
    <row r="483" spans="1:7">
      <c r="A483" s="11">
        <v>41583</v>
      </c>
      <c r="B483" s="9">
        <v>1922500</v>
      </c>
      <c r="C483" s="9">
        <f t="shared" si="28"/>
        <v>2922500</v>
      </c>
      <c r="D483" s="12">
        <f t="shared" si="29"/>
        <v>-8.5470085470085166E-4</v>
      </c>
      <c r="E483" s="12">
        <f t="shared" si="30"/>
        <v>-8.5470085470085166E-4</v>
      </c>
      <c r="F483" s="9">
        <f>MAX($C$3:C483)</f>
        <v>2925000</v>
      </c>
      <c r="G483" s="12">
        <f t="shared" si="31"/>
        <v>-8.547008547008547E-4</v>
      </c>
    </row>
    <row r="484" spans="1:7">
      <c r="A484" s="11">
        <v>41584</v>
      </c>
      <c r="B484" s="9">
        <v>1930000</v>
      </c>
      <c r="C484" s="9">
        <f t="shared" si="28"/>
        <v>2930000</v>
      </c>
      <c r="D484" s="12">
        <f t="shared" si="29"/>
        <v>2.5662959794696683E-3</v>
      </c>
      <c r="E484" s="12" t="str">
        <f t="shared" si="30"/>
        <v/>
      </c>
      <c r="F484" s="9">
        <f>MAX($C$3:C484)</f>
        <v>2930000</v>
      </c>
      <c r="G484" s="12">
        <f t="shared" si="31"/>
        <v>0</v>
      </c>
    </row>
    <row r="485" spans="1:7">
      <c r="A485" s="11">
        <v>41585</v>
      </c>
      <c r="B485" s="9">
        <v>1916500</v>
      </c>
      <c r="C485" s="9">
        <f t="shared" si="28"/>
        <v>2916500</v>
      </c>
      <c r="D485" s="12">
        <f t="shared" si="29"/>
        <v>-4.607508532423199E-3</v>
      </c>
      <c r="E485" s="12">
        <f t="shared" si="30"/>
        <v>-4.607508532423199E-3</v>
      </c>
      <c r="F485" s="9">
        <f>MAX($C$3:C485)</f>
        <v>2930000</v>
      </c>
      <c r="G485" s="12">
        <f t="shared" si="31"/>
        <v>-4.6075085324232086E-3</v>
      </c>
    </row>
    <row r="486" spans="1:7">
      <c r="A486" s="11">
        <v>41586</v>
      </c>
      <c r="B486" s="9">
        <v>1932500</v>
      </c>
      <c r="C486" s="9">
        <f t="shared" si="28"/>
        <v>2932500</v>
      </c>
      <c r="D486" s="12">
        <f t="shared" si="29"/>
        <v>5.4860277730155449E-3</v>
      </c>
      <c r="E486" s="12" t="str">
        <f t="shared" si="30"/>
        <v/>
      </c>
      <c r="F486" s="9">
        <f>MAX($C$3:C486)</f>
        <v>2932500</v>
      </c>
      <c r="G486" s="12">
        <f t="shared" si="31"/>
        <v>0</v>
      </c>
    </row>
    <row r="487" spans="1:7">
      <c r="A487" s="11">
        <v>41589</v>
      </c>
      <c r="B487" s="9">
        <v>1935500</v>
      </c>
      <c r="C487" s="9">
        <f t="shared" si="28"/>
        <v>2935500</v>
      </c>
      <c r="D487" s="12">
        <f t="shared" si="29"/>
        <v>1.023017902813228E-3</v>
      </c>
      <c r="E487" s="12" t="str">
        <f t="shared" si="30"/>
        <v/>
      </c>
      <c r="F487" s="9">
        <f>MAX($C$3:C487)</f>
        <v>2935500</v>
      </c>
      <c r="G487" s="12">
        <f t="shared" si="31"/>
        <v>0</v>
      </c>
    </row>
    <row r="488" spans="1:7">
      <c r="A488" s="11">
        <v>41590</v>
      </c>
      <c r="B488" s="9">
        <v>1934500</v>
      </c>
      <c r="C488" s="9">
        <f t="shared" si="28"/>
        <v>2934500</v>
      </c>
      <c r="D488" s="12">
        <f t="shared" si="29"/>
        <v>-3.4065746891498438E-4</v>
      </c>
      <c r="E488" s="12">
        <f t="shared" si="30"/>
        <v>-3.4065746891498438E-4</v>
      </c>
      <c r="F488" s="9">
        <f>MAX($C$3:C488)</f>
        <v>2935500</v>
      </c>
      <c r="G488" s="12">
        <f t="shared" si="31"/>
        <v>-3.4065746891500596E-4</v>
      </c>
    </row>
    <row r="489" spans="1:7">
      <c r="A489" s="11">
        <v>41591</v>
      </c>
      <c r="B489" s="9">
        <v>1937000</v>
      </c>
      <c r="C489" s="9">
        <f t="shared" si="28"/>
        <v>2937000</v>
      </c>
      <c r="D489" s="12">
        <f t="shared" si="29"/>
        <v>8.5193388993021202E-4</v>
      </c>
      <c r="E489" s="12" t="str">
        <f t="shared" si="30"/>
        <v/>
      </c>
      <c r="F489" s="9">
        <f>MAX($C$3:C489)</f>
        <v>2937000</v>
      </c>
      <c r="G489" s="12">
        <f t="shared" si="31"/>
        <v>0</v>
      </c>
    </row>
    <row r="490" spans="1:7">
      <c r="A490" s="11">
        <v>41592</v>
      </c>
      <c r="B490" s="9">
        <v>1940000</v>
      </c>
      <c r="C490" s="9">
        <f t="shared" si="28"/>
        <v>2940000</v>
      </c>
      <c r="D490" s="12">
        <f t="shared" si="29"/>
        <v>1.0214504596526286E-3</v>
      </c>
      <c r="E490" s="12" t="str">
        <f t="shared" si="30"/>
        <v/>
      </c>
      <c r="F490" s="9">
        <f>MAX($C$3:C490)</f>
        <v>2940000</v>
      </c>
      <c r="G490" s="12">
        <f t="shared" si="31"/>
        <v>0</v>
      </c>
    </row>
    <row r="491" spans="1:7">
      <c r="A491" s="11">
        <v>41593</v>
      </c>
      <c r="B491" s="9">
        <v>1944500</v>
      </c>
      <c r="C491" s="9">
        <f t="shared" si="28"/>
        <v>2944500</v>
      </c>
      <c r="D491" s="12">
        <f t="shared" si="29"/>
        <v>1.530612244897922E-3</v>
      </c>
      <c r="E491" s="12" t="str">
        <f t="shared" si="30"/>
        <v/>
      </c>
      <c r="F491" s="9">
        <f>MAX($C$3:C491)</f>
        <v>2944500</v>
      </c>
      <c r="G491" s="12">
        <f t="shared" si="31"/>
        <v>0</v>
      </c>
    </row>
    <row r="492" spans="1:7">
      <c r="A492" s="11">
        <v>41596</v>
      </c>
      <c r="B492" s="9">
        <v>1943000</v>
      </c>
      <c r="C492" s="9">
        <f t="shared" si="28"/>
        <v>2943000</v>
      </c>
      <c r="D492" s="12">
        <f t="shared" si="29"/>
        <v>-5.0942435048395573E-4</v>
      </c>
      <c r="E492" s="12">
        <f t="shared" si="30"/>
        <v>-5.0942435048395573E-4</v>
      </c>
      <c r="F492" s="9">
        <f>MAX($C$3:C492)</f>
        <v>2944500</v>
      </c>
      <c r="G492" s="12">
        <f t="shared" si="31"/>
        <v>-5.0942435048395313E-4</v>
      </c>
    </row>
    <row r="493" spans="1:7">
      <c r="A493" s="11">
        <v>41597</v>
      </c>
      <c r="B493" s="9">
        <v>1935500</v>
      </c>
      <c r="C493" s="9">
        <f t="shared" si="28"/>
        <v>2935500</v>
      </c>
      <c r="D493" s="12">
        <f t="shared" si="29"/>
        <v>-2.5484199796126372E-3</v>
      </c>
      <c r="E493" s="12">
        <f t="shared" si="30"/>
        <v>-2.5484199796126372E-3</v>
      </c>
      <c r="F493" s="9">
        <f>MAX($C$3:C493)</f>
        <v>2944500</v>
      </c>
      <c r="G493" s="12">
        <f t="shared" si="31"/>
        <v>-3.0565461029037188E-3</v>
      </c>
    </row>
    <row r="494" spans="1:7">
      <c r="A494" s="11">
        <v>41598</v>
      </c>
      <c r="B494" s="9">
        <v>1907500</v>
      </c>
      <c r="C494" s="9">
        <f t="shared" si="28"/>
        <v>2907500</v>
      </c>
      <c r="D494" s="12">
        <f t="shared" si="29"/>
        <v>-9.5384091296201179E-3</v>
      </c>
      <c r="E494" s="12">
        <f t="shared" si="30"/>
        <v>-9.5384091296201179E-3</v>
      </c>
      <c r="F494" s="9">
        <f>MAX($C$3:C494)</f>
        <v>2944500</v>
      </c>
      <c r="G494" s="12">
        <f t="shared" si="31"/>
        <v>-1.2565800645270844E-2</v>
      </c>
    </row>
    <row r="495" spans="1:7">
      <c r="A495" s="11">
        <v>41599</v>
      </c>
      <c r="B495" s="9">
        <v>1959000</v>
      </c>
      <c r="C495" s="9">
        <f t="shared" si="28"/>
        <v>2959000</v>
      </c>
      <c r="D495" s="12">
        <f t="shared" si="29"/>
        <v>1.7712811693895159E-2</v>
      </c>
      <c r="E495" s="12" t="str">
        <f t="shared" si="30"/>
        <v/>
      </c>
      <c r="F495" s="9">
        <f>MAX($C$3:C495)</f>
        <v>2959000</v>
      </c>
      <c r="G495" s="12">
        <f t="shared" si="31"/>
        <v>0</v>
      </c>
    </row>
    <row r="496" spans="1:7">
      <c r="A496" s="11">
        <v>41600</v>
      </c>
      <c r="B496" s="9">
        <v>1965500</v>
      </c>
      <c r="C496" s="9">
        <f t="shared" si="28"/>
        <v>2965500</v>
      </c>
      <c r="D496" s="12">
        <f t="shared" si="29"/>
        <v>2.1966880702939395E-3</v>
      </c>
      <c r="E496" s="12" t="str">
        <f t="shared" si="30"/>
        <v/>
      </c>
      <c r="F496" s="9">
        <f>MAX($C$3:C496)</f>
        <v>2965500</v>
      </c>
      <c r="G496" s="12">
        <f t="shared" si="31"/>
        <v>0</v>
      </c>
    </row>
    <row r="497" spans="1:7">
      <c r="A497" s="11">
        <v>41603</v>
      </c>
      <c r="B497" s="9">
        <v>1968000</v>
      </c>
      <c r="C497" s="9">
        <f t="shared" si="28"/>
        <v>2968000</v>
      </c>
      <c r="D497" s="12">
        <f t="shared" si="29"/>
        <v>8.4302815714054624E-4</v>
      </c>
      <c r="E497" s="12" t="str">
        <f t="shared" si="30"/>
        <v/>
      </c>
      <c r="F497" s="9">
        <f>MAX($C$3:C497)</f>
        <v>2968000</v>
      </c>
      <c r="G497" s="12">
        <f t="shared" si="31"/>
        <v>0</v>
      </c>
    </row>
    <row r="498" spans="1:7">
      <c r="A498" s="11">
        <v>41604</v>
      </c>
      <c r="B498" s="9">
        <v>1967500</v>
      </c>
      <c r="C498" s="9">
        <f t="shared" si="28"/>
        <v>2967500</v>
      </c>
      <c r="D498" s="12">
        <f t="shared" si="29"/>
        <v>-1.6846361185984815E-4</v>
      </c>
      <c r="E498" s="12">
        <f t="shared" si="30"/>
        <v>-1.6846361185984815E-4</v>
      </c>
      <c r="F498" s="9">
        <f>MAX($C$3:C498)</f>
        <v>2968000</v>
      </c>
      <c r="G498" s="12">
        <f t="shared" si="31"/>
        <v>-1.6846361185983828E-4</v>
      </c>
    </row>
    <row r="499" spans="1:7">
      <c r="A499" s="11">
        <v>41605</v>
      </c>
      <c r="B499" s="9">
        <v>1965500</v>
      </c>
      <c r="C499" s="9">
        <f t="shared" si="28"/>
        <v>2965500</v>
      </c>
      <c r="D499" s="12">
        <f t="shared" si="29"/>
        <v>-6.7396798652064049E-4</v>
      </c>
      <c r="E499" s="12">
        <f t="shared" si="30"/>
        <v>-6.7396798652064049E-4</v>
      </c>
      <c r="F499" s="9">
        <f>MAX($C$3:C499)</f>
        <v>2968000</v>
      </c>
      <c r="G499" s="12">
        <f t="shared" si="31"/>
        <v>-8.4231805929919142E-4</v>
      </c>
    </row>
    <row r="500" spans="1:7">
      <c r="A500" s="11">
        <v>41606</v>
      </c>
      <c r="B500" s="9">
        <v>1965500</v>
      </c>
      <c r="C500" s="9">
        <f t="shared" si="28"/>
        <v>2965500</v>
      </c>
      <c r="D500" s="12">
        <f t="shared" si="29"/>
        <v>0</v>
      </c>
      <c r="E500" s="12" t="str">
        <f t="shared" si="30"/>
        <v/>
      </c>
      <c r="F500" s="9">
        <f>MAX($C$3:C500)</f>
        <v>2968000</v>
      </c>
      <c r="G500" s="12">
        <f t="shared" si="31"/>
        <v>-8.4231805929919142E-4</v>
      </c>
    </row>
    <row r="501" spans="1:7">
      <c r="A501" s="11">
        <v>41607</v>
      </c>
      <c r="B501" s="9">
        <v>1963500</v>
      </c>
      <c r="C501" s="9">
        <f t="shared" si="28"/>
        <v>2963500</v>
      </c>
      <c r="D501" s="12">
        <f t="shared" si="29"/>
        <v>-6.7442252571237038E-4</v>
      </c>
      <c r="E501" s="12">
        <f t="shared" si="30"/>
        <v>-6.7442252571237038E-4</v>
      </c>
      <c r="F501" s="9">
        <f>MAX($C$3:C501)</f>
        <v>2968000</v>
      </c>
      <c r="G501" s="12">
        <f t="shared" si="31"/>
        <v>-1.5161725067385444E-3</v>
      </c>
    </row>
    <row r="502" spans="1:7">
      <c r="A502" s="11">
        <v>41610</v>
      </c>
      <c r="B502" s="9">
        <v>1960000</v>
      </c>
      <c r="C502" s="9">
        <f t="shared" si="28"/>
        <v>2960000</v>
      </c>
      <c r="D502" s="12">
        <f t="shared" si="29"/>
        <v>-1.1810359372363965E-3</v>
      </c>
      <c r="E502" s="12">
        <f t="shared" si="30"/>
        <v>-1.1810359372363965E-3</v>
      </c>
      <c r="F502" s="9">
        <f>MAX($C$3:C502)</f>
        <v>2968000</v>
      </c>
      <c r="G502" s="12">
        <f t="shared" si="31"/>
        <v>-2.6954177897574125E-3</v>
      </c>
    </row>
    <row r="503" spans="1:7">
      <c r="A503" s="11">
        <v>41611</v>
      </c>
      <c r="B503" s="9">
        <v>1951500</v>
      </c>
      <c r="C503" s="9">
        <f t="shared" si="28"/>
        <v>2951500</v>
      </c>
      <c r="D503" s="12">
        <f t="shared" si="29"/>
        <v>-2.8716216216215784E-3</v>
      </c>
      <c r="E503" s="12">
        <f t="shared" si="30"/>
        <v>-2.8716216216215784E-3</v>
      </c>
      <c r="F503" s="9">
        <f>MAX($C$3:C503)</f>
        <v>2968000</v>
      </c>
      <c r="G503" s="12">
        <f t="shared" si="31"/>
        <v>-5.5592991913746628E-3</v>
      </c>
    </row>
    <row r="504" spans="1:7">
      <c r="A504" s="11">
        <v>41612</v>
      </c>
      <c r="B504" s="9">
        <v>1957000</v>
      </c>
      <c r="C504" s="9">
        <f t="shared" si="28"/>
        <v>2957000</v>
      </c>
      <c r="D504" s="12">
        <f t="shared" si="29"/>
        <v>1.8634592580044629E-3</v>
      </c>
      <c r="E504" s="12" t="str">
        <f t="shared" si="30"/>
        <v/>
      </c>
      <c r="F504" s="9">
        <f>MAX($C$3:C504)</f>
        <v>2968000</v>
      </c>
      <c r="G504" s="12">
        <f t="shared" si="31"/>
        <v>-3.706199460916442E-3</v>
      </c>
    </row>
    <row r="505" spans="1:7">
      <c r="A505" s="11">
        <v>41613</v>
      </c>
      <c r="B505" s="9">
        <v>1953000</v>
      </c>
      <c r="C505" s="9">
        <f t="shared" si="28"/>
        <v>2953000</v>
      </c>
      <c r="D505" s="12">
        <f t="shared" si="29"/>
        <v>-1.352722353736846E-3</v>
      </c>
      <c r="E505" s="12">
        <f t="shared" si="30"/>
        <v>-1.352722353736846E-3</v>
      </c>
      <c r="F505" s="9">
        <f>MAX($C$3:C505)</f>
        <v>2968000</v>
      </c>
      <c r="G505" s="12">
        <f t="shared" si="31"/>
        <v>-5.0539083557951479E-3</v>
      </c>
    </row>
    <row r="506" spans="1:7">
      <c r="A506" s="11">
        <v>41614</v>
      </c>
      <c r="B506" s="9">
        <v>1968000</v>
      </c>
      <c r="C506" s="9">
        <f t="shared" si="28"/>
        <v>2968000</v>
      </c>
      <c r="D506" s="12">
        <f t="shared" si="29"/>
        <v>5.0795800880460984E-3</v>
      </c>
      <c r="E506" s="12" t="str">
        <f t="shared" si="30"/>
        <v/>
      </c>
      <c r="F506" s="9">
        <f>MAX($C$3:C506)</f>
        <v>2968000</v>
      </c>
      <c r="G506" s="12">
        <f t="shared" si="31"/>
        <v>0</v>
      </c>
    </row>
    <row r="507" spans="1:7">
      <c r="A507" s="11">
        <v>41617</v>
      </c>
      <c r="B507" s="9">
        <v>1974500</v>
      </c>
      <c r="C507" s="9">
        <f t="shared" si="28"/>
        <v>2974500</v>
      </c>
      <c r="D507" s="12">
        <f t="shared" si="29"/>
        <v>2.1900269541779149E-3</v>
      </c>
      <c r="E507" s="12" t="str">
        <f t="shared" si="30"/>
        <v/>
      </c>
      <c r="F507" s="9">
        <f>MAX($C$3:C507)</f>
        <v>2974500</v>
      </c>
      <c r="G507" s="12">
        <f t="shared" si="31"/>
        <v>0</v>
      </c>
    </row>
    <row r="508" spans="1:7">
      <c r="A508" s="11">
        <v>41618</v>
      </c>
      <c r="B508" s="9">
        <v>1970500</v>
      </c>
      <c r="C508" s="9">
        <f t="shared" si="28"/>
        <v>2970500</v>
      </c>
      <c r="D508" s="12">
        <f t="shared" si="29"/>
        <v>-1.3447638258531347E-3</v>
      </c>
      <c r="E508" s="12">
        <f t="shared" si="30"/>
        <v>-1.3447638258531347E-3</v>
      </c>
      <c r="F508" s="9">
        <f>MAX($C$3:C508)</f>
        <v>2974500</v>
      </c>
      <c r="G508" s="12">
        <f t="shared" si="31"/>
        <v>-1.3447638258530846E-3</v>
      </c>
    </row>
    <row r="509" spans="1:7">
      <c r="A509" s="11">
        <v>41619</v>
      </c>
      <c r="B509" s="9">
        <v>1950500</v>
      </c>
      <c r="C509" s="9">
        <f t="shared" si="28"/>
        <v>2950500</v>
      </c>
      <c r="D509" s="12">
        <f t="shared" si="29"/>
        <v>-6.7328732536610092E-3</v>
      </c>
      <c r="E509" s="12">
        <f t="shared" si="30"/>
        <v>-6.7328732536610092E-3</v>
      </c>
      <c r="F509" s="9">
        <f>MAX($C$3:C509)</f>
        <v>2974500</v>
      </c>
      <c r="G509" s="12">
        <f t="shared" si="31"/>
        <v>-8.0685829551185081E-3</v>
      </c>
    </row>
    <row r="510" spans="1:7">
      <c r="A510" s="11">
        <v>41620</v>
      </c>
      <c r="B510" s="9">
        <v>1944500</v>
      </c>
      <c r="C510" s="9">
        <f t="shared" si="28"/>
        <v>2944500</v>
      </c>
      <c r="D510" s="12">
        <f t="shared" si="29"/>
        <v>-2.0335536349771477E-3</v>
      </c>
      <c r="E510" s="12">
        <f t="shared" si="30"/>
        <v>-2.0335536349771477E-3</v>
      </c>
      <c r="F510" s="9">
        <f>MAX($C$3:C510)</f>
        <v>2974500</v>
      </c>
      <c r="G510" s="12">
        <f t="shared" si="31"/>
        <v>-1.0085728693898134E-2</v>
      </c>
    </row>
    <row r="511" spans="1:7">
      <c r="A511" s="11">
        <v>41621</v>
      </c>
      <c r="B511" s="9">
        <v>1943000</v>
      </c>
      <c r="C511" s="9">
        <f t="shared" si="28"/>
        <v>2943000</v>
      </c>
      <c r="D511" s="12">
        <f t="shared" si="29"/>
        <v>-5.0942435048395573E-4</v>
      </c>
      <c r="E511" s="12">
        <f t="shared" si="30"/>
        <v>-5.0942435048395573E-4</v>
      </c>
      <c r="F511" s="9">
        <f>MAX($C$3:C511)</f>
        <v>2974500</v>
      </c>
      <c r="G511" s="12">
        <f t="shared" si="31"/>
        <v>-1.059001512859304E-2</v>
      </c>
    </row>
    <row r="512" spans="1:7">
      <c r="A512" s="11">
        <v>41624</v>
      </c>
      <c r="B512" s="9">
        <v>1935500</v>
      </c>
      <c r="C512" s="9">
        <f t="shared" si="28"/>
        <v>2935500</v>
      </c>
      <c r="D512" s="12">
        <f t="shared" si="29"/>
        <v>-2.5484199796126372E-3</v>
      </c>
      <c r="E512" s="12">
        <f t="shared" si="30"/>
        <v>-2.5484199796126372E-3</v>
      </c>
      <c r="F512" s="9">
        <f>MAX($C$3:C512)</f>
        <v>2974500</v>
      </c>
      <c r="G512" s="12">
        <f t="shared" si="31"/>
        <v>-1.3111447302067574E-2</v>
      </c>
    </row>
    <row r="513" spans="1:7">
      <c r="A513" s="11">
        <v>41625</v>
      </c>
      <c r="B513" s="9">
        <v>1936000</v>
      </c>
      <c r="C513" s="9">
        <f t="shared" si="28"/>
        <v>2936000</v>
      </c>
      <c r="D513" s="12">
        <f t="shared" si="29"/>
        <v>1.7032873445743668E-4</v>
      </c>
      <c r="E513" s="12" t="str">
        <f t="shared" si="30"/>
        <v/>
      </c>
      <c r="F513" s="9">
        <f>MAX($C$3:C513)</f>
        <v>2974500</v>
      </c>
      <c r="G513" s="12">
        <f t="shared" si="31"/>
        <v>-1.2943351823835939E-2</v>
      </c>
    </row>
    <row r="514" spans="1:7">
      <c r="A514" s="11">
        <v>41626</v>
      </c>
      <c r="B514" s="9">
        <v>1954000</v>
      </c>
      <c r="C514" s="9">
        <f t="shared" si="28"/>
        <v>2954000</v>
      </c>
      <c r="D514" s="12">
        <f t="shared" si="29"/>
        <v>6.1307901907357021E-3</v>
      </c>
      <c r="E514" s="12" t="str">
        <f t="shared" si="30"/>
        <v/>
      </c>
      <c r="F514" s="9">
        <f>MAX($C$3:C514)</f>
        <v>2974500</v>
      </c>
      <c r="G514" s="12">
        <f t="shared" si="31"/>
        <v>-6.8919146074970586E-3</v>
      </c>
    </row>
    <row r="515" spans="1:7">
      <c r="A515" s="11">
        <v>41627</v>
      </c>
      <c r="B515" s="9">
        <v>1976500</v>
      </c>
      <c r="C515" s="9">
        <f t="shared" ref="C515:C578" si="32">B515+$I$13</f>
        <v>2976500</v>
      </c>
      <c r="D515" s="12">
        <f t="shared" si="29"/>
        <v>7.6167907921462774E-3</v>
      </c>
      <c r="E515" s="12" t="str">
        <f t="shared" si="30"/>
        <v/>
      </c>
      <c r="F515" s="9">
        <f>MAX($C$3:C515)</f>
        <v>2976500</v>
      </c>
      <c r="G515" s="12">
        <f t="shared" si="31"/>
        <v>0</v>
      </c>
    </row>
    <row r="516" spans="1:7">
      <c r="A516" s="11">
        <v>41628</v>
      </c>
      <c r="B516" s="9">
        <v>1979500</v>
      </c>
      <c r="C516" s="9">
        <f t="shared" si="32"/>
        <v>2979500</v>
      </c>
      <c r="D516" s="12">
        <f t="shared" ref="D516:D579" si="33">C516/C515-1</f>
        <v>1.0078951789014301E-3</v>
      </c>
      <c r="E516" s="12" t="str">
        <f t="shared" si="30"/>
        <v/>
      </c>
      <c r="F516" s="9">
        <f>MAX($C$3:C516)</f>
        <v>2979500</v>
      </c>
      <c r="G516" s="12">
        <f t="shared" si="31"/>
        <v>0</v>
      </c>
    </row>
    <row r="517" spans="1:7">
      <c r="A517" s="11">
        <v>41631</v>
      </c>
      <c r="B517" s="9">
        <v>1993500</v>
      </c>
      <c r="C517" s="9">
        <f t="shared" si="32"/>
        <v>2993500</v>
      </c>
      <c r="D517" s="12">
        <f t="shared" si="33"/>
        <v>4.698774962242025E-3</v>
      </c>
      <c r="E517" s="12" t="str">
        <f t="shared" ref="E517:E580" si="34">IF(D517&lt;0,D517,"")</f>
        <v/>
      </c>
      <c r="F517" s="9">
        <f>MAX($C$3:C517)</f>
        <v>2993500</v>
      </c>
      <c r="G517" s="12">
        <f t="shared" si="31"/>
        <v>0</v>
      </c>
    </row>
    <row r="518" spans="1:7">
      <c r="A518" s="11">
        <v>41632</v>
      </c>
      <c r="B518" s="9">
        <v>2005500</v>
      </c>
      <c r="C518" s="9">
        <f t="shared" si="32"/>
        <v>3005500</v>
      </c>
      <c r="D518" s="12">
        <f t="shared" si="33"/>
        <v>4.0086854852179332E-3</v>
      </c>
      <c r="E518" s="12" t="str">
        <f t="shared" si="34"/>
        <v/>
      </c>
      <c r="F518" s="9">
        <f>MAX($C$3:C518)</f>
        <v>3005500</v>
      </c>
      <c r="G518" s="12">
        <f t="shared" ref="G518:G581" si="35">(C518-F518)/F518</f>
        <v>0</v>
      </c>
    </row>
    <row r="519" spans="1:7">
      <c r="A519" s="11">
        <v>41633</v>
      </c>
      <c r="B519" s="9">
        <v>2005500</v>
      </c>
      <c r="C519" s="9">
        <f t="shared" si="32"/>
        <v>3005500</v>
      </c>
      <c r="D519" s="12">
        <f t="shared" si="33"/>
        <v>0</v>
      </c>
      <c r="E519" s="12" t="str">
        <f t="shared" si="34"/>
        <v/>
      </c>
      <c r="F519" s="9">
        <f>MAX($C$3:C519)</f>
        <v>3005500</v>
      </c>
      <c r="G519" s="12">
        <f t="shared" si="35"/>
        <v>0</v>
      </c>
    </row>
    <row r="520" spans="1:7">
      <c r="A520" s="11">
        <v>41634</v>
      </c>
      <c r="B520" s="9">
        <v>2007500</v>
      </c>
      <c r="C520" s="9">
        <f t="shared" si="32"/>
        <v>3007500</v>
      </c>
      <c r="D520" s="12">
        <f t="shared" si="33"/>
        <v>6.6544668108470262E-4</v>
      </c>
      <c r="E520" s="12" t="str">
        <f t="shared" si="34"/>
        <v/>
      </c>
      <c r="F520" s="9">
        <f>MAX($C$3:C520)</f>
        <v>3007500</v>
      </c>
      <c r="G520" s="12">
        <f t="shared" si="35"/>
        <v>0</v>
      </c>
    </row>
    <row r="521" spans="1:7">
      <c r="A521" s="11">
        <v>41635</v>
      </c>
      <c r="B521" s="9">
        <v>2002000</v>
      </c>
      <c r="C521" s="9">
        <f t="shared" si="32"/>
        <v>3002000</v>
      </c>
      <c r="D521" s="12">
        <f t="shared" si="33"/>
        <v>-1.8287614297589627E-3</v>
      </c>
      <c r="E521" s="12">
        <f t="shared" si="34"/>
        <v>-1.8287614297589627E-3</v>
      </c>
      <c r="F521" s="9">
        <f>MAX($C$3:C521)</f>
        <v>3007500</v>
      </c>
      <c r="G521" s="12">
        <f t="shared" si="35"/>
        <v>-1.828761429758936E-3</v>
      </c>
    </row>
    <row r="522" spans="1:7">
      <c r="A522" s="11">
        <v>41638</v>
      </c>
      <c r="B522" s="9">
        <v>1996500</v>
      </c>
      <c r="C522" s="9">
        <f t="shared" si="32"/>
        <v>2996500</v>
      </c>
      <c r="D522" s="12">
        <f t="shared" si="33"/>
        <v>-1.8321119253831286E-3</v>
      </c>
      <c r="E522" s="12">
        <f t="shared" si="34"/>
        <v>-1.8321119253831286E-3</v>
      </c>
      <c r="F522" s="9">
        <f>MAX($C$3:C522)</f>
        <v>3007500</v>
      </c>
      <c r="G522" s="12">
        <f t="shared" si="35"/>
        <v>-3.6575228595178721E-3</v>
      </c>
    </row>
    <row r="523" spans="1:7">
      <c r="A523" s="11">
        <v>41639</v>
      </c>
      <c r="B523" s="9">
        <v>1999000</v>
      </c>
      <c r="C523" s="9">
        <f t="shared" si="32"/>
        <v>2999000</v>
      </c>
      <c r="D523" s="12">
        <f t="shared" si="33"/>
        <v>8.3430669113959688E-4</v>
      </c>
      <c r="E523" s="12" t="str">
        <f t="shared" si="34"/>
        <v/>
      </c>
      <c r="F523" s="9">
        <f>MAX($C$3:C523)</f>
        <v>3007500</v>
      </c>
      <c r="G523" s="12">
        <f t="shared" si="35"/>
        <v>-2.8262676641729011E-3</v>
      </c>
    </row>
    <row r="524" spans="1:7">
      <c r="A524" s="11">
        <v>41640</v>
      </c>
      <c r="B524" s="9">
        <v>1999000</v>
      </c>
      <c r="C524" s="9">
        <f t="shared" si="32"/>
        <v>2999000</v>
      </c>
      <c r="D524" s="12">
        <f t="shared" si="33"/>
        <v>0</v>
      </c>
      <c r="E524" s="12" t="str">
        <f t="shared" si="34"/>
        <v/>
      </c>
      <c r="F524" s="9">
        <f>MAX($C$3:C524)</f>
        <v>3007500</v>
      </c>
      <c r="G524" s="12">
        <f t="shared" si="35"/>
        <v>-2.8262676641729011E-3</v>
      </c>
    </row>
    <row r="525" spans="1:7">
      <c r="A525" s="11">
        <v>41641</v>
      </c>
      <c r="B525" s="9">
        <v>1990500</v>
      </c>
      <c r="C525" s="9">
        <f t="shared" si="32"/>
        <v>2990500</v>
      </c>
      <c r="D525" s="12">
        <f t="shared" si="33"/>
        <v>-2.8342780926975397E-3</v>
      </c>
      <c r="E525" s="12">
        <f t="shared" si="34"/>
        <v>-2.8342780926975397E-3</v>
      </c>
      <c r="F525" s="9">
        <f>MAX($C$3:C525)</f>
        <v>3007500</v>
      </c>
      <c r="G525" s="12">
        <f t="shared" si="35"/>
        <v>-5.6525353283458021E-3</v>
      </c>
    </row>
    <row r="526" spans="1:7">
      <c r="A526" s="11">
        <v>41642</v>
      </c>
      <c r="B526" s="9">
        <v>1994500</v>
      </c>
      <c r="C526" s="9">
        <f t="shared" si="32"/>
        <v>2994500</v>
      </c>
      <c r="D526" s="12">
        <f t="shared" si="33"/>
        <v>1.3375689683998715E-3</v>
      </c>
      <c r="E526" s="12" t="str">
        <f t="shared" si="34"/>
        <v/>
      </c>
      <c r="F526" s="9">
        <f>MAX($C$3:C526)</f>
        <v>3007500</v>
      </c>
      <c r="G526" s="12">
        <f t="shared" si="35"/>
        <v>-4.3225270157938485E-3</v>
      </c>
    </row>
    <row r="527" spans="1:7">
      <c r="A527" s="11">
        <v>41645</v>
      </c>
      <c r="B527" s="9">
        <v>2000000</v>
      </c>
      <c r="C527" s="9">
        <f t="shared" si="32"/>
        <v>3000000</v>
      </c>
      <c r="D527" s="12">
        <f t="shared" si="33"/>
        <v>1.8367006177992806E-3</v>
      </c>
      <c r="E527" s="12" t="str">
        <f t="shared" si="34"/>
        <v/>
      </c>
      <c r="F527" s="9">
        <f>MAX($C$3:C527)</f>
        <v>3007500</v>
      </c>
      <c r="G527" s="12">
        <f t="shared" si="35"/>
        <v>-2.4937655860349127E-3</v>
      </c>
    </row>
    <row r="528" spans="1:7">
      <c r="A528" s="11">
        <v>41646</v>
      </c>
      <c r="B528" s="9">
        <v>2008000</v>
      </c>
      <c r="C528" s="9">
        <f t="shared" si="32"/>
        <v>3008000</v>
      </c>
      <c r="D528" s="12">
        <f t="shared" si="33"/>
        <v>2.666666666666595E-3</v>
      </c>
      <c r="E528" s="12" t="str">
        <f t="shared" si="34"/>
        <v/>
      </c>
      <c r="F528" s="9">
        <f>MAX($C$3:C528)</f>
        <v>3008000</v>
      </c>
      <c r="G528" s="12">
        <f t="shared" si="35"/>
        <v>0</v>
      </c>
    </row>
    <row r="529" spans="1:7">
      <c r="A529" s="11">
        <v>41647</v>
      </c>
      <c r="B529" s="9">
        <v>2008000</v>
      </c>
      <c r="C529" s="9">
        <f t="shared" si="32"/>
        <v>3008000</v>
      </c>
      <c r="D529" s="12">
        <f t="shared" si="33"/>
        <v>0</v>
      </c>
      <c r="E529" s="12" t="str">
        <f t="shared" si="34"/>
        <v/>
      </c>
      <c r="F529" s="9">
        <f>MAX($C$3:C529)</f>
        <v>3008000</v>
      </c>
      <c r="G529" s="12">
        <f t="shared" si="35"/>
        <v>0</v>
      </c>
    </row>
    <row r="530" spans="1:7">
      <c r="A530" s="11">
        <v>41648</v>
      </c>
      <c r="B530" s="9">
        <v>2006500</v>
      </c>
      <c r="C530" s="9">
        <f t="shared" si="32"/>
        <v>3006500</v>
      </c>
      <c r="D530" s="12">
        <f t="shared" si="33"/>
        <v>-4.9867021276595036E-4</v>
      </c>
      <c r="E530" s="12">
        <f t="shared" si="34"/>
        <v>-4.9867021276595036E-4</v>
      </c>
      <c r="F530" s="9">
        <f>MAX($C$3:C530)</f>
        <v>3008000</v>
      </c>
      <c r="G530" s="12">
        <f t="shared" si="35"/>
        <v>-4.9867021276595741E-4</v>
      </c>
    </row>
    <row r="531" spans="1:7">
      <c r="A531" s="11">
        <v>41649</v>
      </c>
      <c r="B531" s="9">
        <v>2014500</v>
      </c>
      <c r="C531" s="9">
        <f t="shared" si="32"/>
        <v>3014500</v>
      </c>
      <c r="D531" s="12">
        <f t="shared" si="33"/>
        <v>2.6609013803426951E-3</v>
      </c>
      <c r="E531" s="12" t="str">
        <f t="shared" si="34"/>
        <v/>
      </c>
      <c r="F531" s="9">
        <f>MAX($C$3:C531)</f>
        <v>3014500</v>
      </c>
      <c r="G531" s="12">
        <f t="shared" si="35"/>
        <v>0</v>
      </c>
    </row>
    <row r="532" spans="1:7">
      <c r="A532" s="11">
        <v>41652</v>
      </c>
      <c r="B532" s="9">
        <v>2004500</v>
      </c>
      <c r="C532" s="9">
        <f t="shared" si="32"/>
        <v>3004500</v>
      </c>
      <c r="D532" s="12">
        <f t="shared" si="33"/>
        <v>-3.3172997180295205E-3</v>
      </c>
      <c r="E532" s="12">
        <f t="shared" si="34"/>
        <v>-3.3172997180295205E-3</v>
      </c>
      <c r="F532" s="9">
        <f>MAX($C$3:C532)</f>
        <v>3014500</v>
      </c>
      <c r="G532" s="12">
        <f t="shared" si="35"/>
        <v>-3.317299718029524E-3</v>
      </c>
    </row>
    <row r="533" spans="1:7">
      <c r="A533" s="11">
        <v>41653</v>
      </c>
      <c r="B533" s="9">
        <v>2018500</v>
      </c>
      <c r="C533" s="9">
        <f t="shared" si="32"/>
        <v>3018500</v>
      </c>
      <c r="D533" s="12">
        <f t="shared" si="33"/>
        <v>4.659677150940178E-3</v>
      </c>
      <c r="E533" s="12" t="str">
        <f t="shared" si="34"/>
        <v/>
      </c>
      <c r="F533" s="9">
        <f>MAX($C$3:C533)</f>
        <v>3018500</v>
      </c>
      <c r="G533" s="12">
        <f t="shared" si="35"/>
        <v>0</v>
      </c>
    </row>
    <row r="534" spans="1:7">
      <c r="A534" s="11">
        <v>41654</v>
      </c>
      <c r="B534" s="9">
        <v>2017500</v>
      </c>
      <c r="C534" s="9">
        <f t="shared" si="32"/>
        <v>3017500</v>
      </c>
      <c r="D534" s="12">
        <f t="shared" si="33"/>
        <v>-3.3129037601453692E-4</v>
      </c>
      <c r="E534" s="12">
        <f t="shared" si="34"/>
        <v>-3.3129037601453692E-4</v>
      </c>
      <c r="F534" s="9">
        <f>MAX($C$3:C534)</f>
        <v>3018500</v>
      </c>
      <c r="G534" s="12">
        <f t="shared" si="35"/>
        <v>-3.3129037601457677E-4</v>
      </c>
    </row>
    <row r="535" spans="1:7">
      <c r="A535" s="11">
        <v>41655</v>
      </c>
      <c r="B535" s="9">
        <v>2012500</v>
      </c>
      <c r="C535" s="9">
        <f t="shared" si="32"/>
        <v>3012500</v>
      </c>
      <c r="D535" s="12">
        <f t="shared" si="33"/>
        <v>-1.657000828500399E-3</v>
      </c>
      <c r="E535" s="12">
        <f t="shared" si="34"/>
        <v>-1.657000828500399E-3</v>
      </c>
      <c r="F535" s="9">
        <f>MAX($C$3:C535)</f>
        <v>3018500</v>
      </c>
      <c r="G535" s="12">
        <f t="shared" si="35"/>
        <v>-1.9877422560874605E-3</v>
      </c>
    </row>
    <row r="536" spans="1:7">
      <c r="A536" s="11">
        <v>41656</v>
      </c>
      <c r="B536" s="9">
        <v>2012000</v>
      </c>
      <c r="C536" s="9">
        <f t="shared" si="32"/>
        <v>3012000</v>
      </c>
      <c r="D536" s="12">
        <f t="shared" si="33"/>
        <v>-1.6597510373439484E-4</v>
      </c>
      <c r="E536" s="12">
        <f t="shared" si="34"/>
        <v>-1.6597510373439484E-4</v>
      </c>
      <c r="F536" s="9">
        <f>MAX($C$3:C536)</f>
        <v>3018500</v>
      </c>
      <c r="G536" s="12">
        <f t="shared" si="35"/>
        <v>-2.1533874440947489E-3</v>
      </c>
    </row>
    <row r="537" spans="1:7">
      <c r="A537" s="11">
        <v>41659</v>
      </c>
      <c r="B537" s="9">
        <v>2012000</v>
      </c>
      <c r="C537" s="9">
        <f t="shared" si="32"/>
        <v>3012000</v>
      </c>
      <c r="D537" s="12">
        <f t="shared" si="33"/>
        <v>0</v>
      </c>
      <c r="E537" s="12" t="str">
        <f t="shared" si="34"/>
        <v/>
      </c>
      <c r="F537" s="9">
        <f>MAX($C$3:C537)</f>
        <v>3018500</v>
      </c>
      <c r="G537" s="12">
        <f t="shared" si="35"/>
        <v>-2.1533874440947489E-3</v>
      </c>
    </row>
    <row r="538" spans="1:7">
      <c r="A538" s="11">
        <v>41660</v>
      </c>
      <c r="B538" s="9">
        <v>2017500</v>
      </c>
      <c r="C538" s="9">
        <f t="shared" si="32"/>
        <v>3017500</v>
      </c>
      <c r="D538" s="12">
        <f t="shared" si="33"/>
        <v>1.8260292164675729E-3</v>
      </c>
      <c r="E538" s="12" t="str">
        <f t="shared" si="34"/>
        <v/>
      </c>
      <c r="F538" s="9">
        <f>MAX($C$3:C538)</f>
        <v>3018500</v>
      </c>
      <c r="G538" s="12">
        <f t="shared" si="35"/>
        <v>-3.3129037601457677E-4</v>
      </c>
    </row>
    <row r="539" spans="1:7">
      <c r="A539" s="11">
        <v>41661</v>
      </c>
      <c r="B539" s="9">
        <v>2000000</v>
      </c>
      <c r="C539" s="9">
        <f t="shared" si="32"/>
        <v>3000000</v>
      </c>
      <c r="D539" s="12">
        <f t="shared" si="33"/>
        <v>-5.7995028997513964E-3</v>
      </c>
      <c r="E539" s="12">
        <f t="shared" si="34"/>
        <v>-5.7995028997513964E-3</v>
      </c>
      <c r="F539" s="9">
        <f>MAX($C$3:C539)</f>
        <v>3018500</v>
      </c>
      <c r="G539" s="12">
        <f t="shared" si="35"/>
        <v>-6.1288719562696704E-3</v>
      </c>
    </row>
    <row r="540" spans="1:7">
      <c r="A540" s="11">
        <v>41662</v>
      </c>
      <c r="B540" s="9">
        <v>2018000</v>
      </c>
      <c r="C540" s="9">
        <f t="shared" si="32"/>
        <v>3018000</v>
      </c>
      <c r="D540" s="12">
        <f t="shared" si="33"/>
        <v>6.0000000000000053E-3</v>
      </c>
      <c r="E540" s="12" t="str">
        <f t="shared" si="34"/>
        <v/>
      </c>
      <c r="F540" s="9">
        <f>MAX($C$3:C540)</f>
        <v>3018500</v>
      </c>
      <c r="G540" s="12">
        <f t="shared" si="35"/>
        <v>-1.6564518800728838E-4</v>
      </c>
    </row>
    <row r="541" spans="1:7">
      <c r="A541" s="11">
        <v>41663</v>
      </c>
      <c r="B541" s="9">
        <v>1974500</v>
      </c>
      <c r="C541" s="9">
        <f t="shared" si="32"/>
        <v>2974500</v>
      </c>
      <c r="D541" s="12">
        <f t="shared" si="33"/>
        <v>-1.4413518886679966E-2</v>
      </c>
      <c r="E541" s="12">
        <f t="shared" si="34"/>
        <v>-1.4413518886679966E-2</v>
      </c>
      <c r="F541" s="9">
        <f>MAX($C$3:C541)</f>
        <v>3018500</v>
      </c>
      <c r="G541" s="12">
        <f t="shared" si="35"/>
        <v>-1.4576776544641378E-2</v>
      </c>
    </row>
    <row r="542" spans="1:7">
      <c r="A542" s="11">
        <v>41666</v>
      </c>
      <c r="B542" s="9">
        <v>1976000</v>
      </c>
      <c r="C542" s="9">
        <f t="shared" si="32"/>
        <v>2976000</v>
      </c>
      <c r="D542" s="12">
        <f t="shared" si="33"/>
        <v>5.0428643469491163E-4</v>
      </c>
      <c r="E542" s="12" t="str">
        <f t="shared" si="34"/>
        <v/>
      </c>
      <c r="F542" s="9">
        <f>MAX($C$3:C542)</f>
        <v>3018500</v>
      </c>
      <c r="G542" s="12">
        <f t="shared" si="35"/>
        <v>-1.4079840980619512E-2</v>
      </c>
    </row>
    <row r="543" spans="1:7">
      <c r="A543" s="11">
        <v>41667</v>
      </c>
      <c r="B543" s="9">
        <v>1997500</v>
      </c>
      <c r="C543" s="9">
        <f t="shared" si="32"/>
        <v>2997500</v>
      </c>
      <c r="D543" s="12">
        <f t="shared" si="33"/>
        <v>7.2244623655914886E-3</v>
      </c>
      <c r="E543" s="12" t="str">
        <f t="shared" si="34"/>
        <v/>
      </c>
      <c r="F543" s="9">
        <f>MAX($C$3:C543)</f>
        <v>3018500</v>
      </c>
      <c r="G543" s="12">
        <f t="shared" si="35"/>
        <v>-6.9570978963061124E-3</v>
      </c>
    </row>
    <row r="544" spans="1:7">
      <c r="A544" s="11">
        <v>41668</v>
      </c>
      <c r="B544" s="9">
        <v>1969500</v>
      </c>
      <c r="C544" s="9">
        <f t="shared" si="32"/>
        <v>2969500</v>
      </c>
      <c r="D544" s="12">
        <f t="shared" si="33"/>
        <v>-9.3411175979983829E-3</v>
      </c>
      <c r="E544" s="12">
        <f t="shared" si="34"/>
        <v>-9.3411175979983829E-3</v>
      </c>
      <c r="F544" s="9">
        <f>MAX($C$3:C544)</f>
        <v>3018500</v>
      </c>
      <c r="G544" s="12">
        <f t="shared" si="35"/>
        <v>-1.6233228424714263E-2</v>
      </c>
    </row>
    <row r="545" spans="1:7">
      <c r="A545" s="11">
        <v>41669</v>
      </c>
      <c r="B545" s="9">
        <v>1964500</v>
      </c>
      <c r="C545" s="9">
        <f t="shared" si="32"/>
        <v>2964500</v>
      </c>
      <c r="D545" s="12">
        <f t="shared" si="33"/>
        <v>-1.6837851490150157E-3</v>
      </c>
      <c r="E545" s="12">
        <f t="shared" si="34"/>
        <v>-1.6837851490150157E-3</v>
      </c>
      <c r="F545" s="9">
        <f>MAX($C$3:C545)</f>
        <v>3018500</v>
      </c>
      <c r="G545" s="12">
        <f t="shared" si="35"/>
        <v>-1.7889680304787145E-2</v>
      </c>
    </row>
    <row r="546" spans="1:7">
      <c r="A546" s="11">
        <v>41670</v>
      </c>
      <c r="B546" s="9">
        <v>1942500</v>
      </c>
      <c r="C546" s="9">
        <f t="shared" si="32"/>
        <v>2942500</v>
      </c>
      <c r="D546" s="12">
        <f t="shared" si="33"/>
        <v>-7.4211502782931538E-3</v>
      </c>
      <c r="E546" s="12">
        <f t="shared" si="34"/>
        <v>-7.4211502782931538E-3</v>
      </c>
      <c r="F546" s="9">
        <f>MAX($C$3:C546)</f>
        <v>3018500</v>
      </c>
      <c r="G546" s="12">
        <f t="shared" si="35"/>
        <v>-2.5178068577107835E-2</v>
      </c>
    </row>
    <row r="547" spans="1:7">
      <c r="A547" s="11">
        <v>41673</v>
      </c>
      <c r="B547" s="9">
        <v>1903500</v>
      </c>
      <c r="C547" s="9">
        <f t="shared" si="32"/>
        <v>2903500</v>
      </c>
      <c r="D547" s="12">
        <f t="shared" si="33"/>
        <v>-1.3254035683942234E-2</v>
      </c>
      <c r="E547" s="12">
        <f t="shared" si="34"/>
        <v>-1.3254035683942234E-2</v>
      </c>
      <c r="F547" s="9">
        <f>MAX($C$3:C547)</f>
        <v>3018500</v>
      </c>
      <c r="G547" s="12">
        <f t="shared" si="35"/>
        <v>-3.8098393241676326E-2</v>
      </c>
    </row>
    <row r="548" spans="1:7">
      <c r="A548" s="11">
        <v>41674</v>
      </c>
      <c r="B548" s="9">
        <v>1911500</v>
      </c>
      <c r="C548" s="9">
        <f t="shared" si="32"/>
        <v>2911500</v>
      </c>
      <c r="D548" s="12">
        <f t="shared" si="33"/>
        <v>2.7552953332186103E-3</v>
      </c>
      <c r="E548" s="12" t="str">
        <f t="shared" si="34"/>
        <v/>
      </c>
      <c r="F548" s="9">
        <f>MAX($C$3:C548)</f>
        <v>3018500</v>
      </c>
      <c r="G548" s="12">
        <f t="shared" si="35"/>
        <v>-3.5448070233559718E-2</v>
      </c>
    </row>
    <row r="549" spans="1:7">
      <c r="A549" s="11">
        <v>41675</v>
      </c>
      <c r="B549" s="9">
        <v>1898500</v>
      </c>
      <c r="C549" s="9">
        <f t="shared" si="32"/>
        <v>2898500</v>
      </c>
      <c r="D549" s="12">
        <f t="shared" si="33"/>
        <v>-4.4650523784990348E-3</v>
      </c>
      <c r="E549" s="12">
        <f t="shared" si="34"/>
        <v>-4.4650523784990348E-3</v>
      </c>
      <c r="F549" s="9">
        <f>MAX($C$3:C549)</f>
        <v>3018500</v>
      </c>
      <c r="G549" s="12">
        <f t="shared" si="35"/>
        <v>-3.9754845121749212E-2</v>
      </c>
    </row>
    <row r="550" spans="1:7">
      <c r="A550" s="11">
        <v>41676</v>
      </c>
      <c r="B550" s="9">
        <v>1952500</v>
      </c>
      <c r="C550" s="9">
        <f t="shared" si="32"/>
        <v>2952500</v>
      </c>
      <c r="D550" s="12">
        <f t="shared" si="33"/>
        <v>1.8630326030705469E-2</v>
      </c>
      <c r="E550" s="12" t="str">
        <f t="shared" si="34"/>
        <v/>
      </c>
      <c r="F550" s="9">
        <f>MAX($C$3:C550)</f>
        <v>3018500</v>
      </c>
      <c r="G550" s="12">
        <f t="shared" si="35"/>
        <v>-2.1865164816962067E-2</v>
      </c>
    </row>
    <row r="551" spans="1:7">
      <c r="A551" s="11">
        <v>41677</v>
      </c>
      <c r="B551" s="9">
        <v>1987000</v>
      </c>
      <c r="C551" s="9">
        <f t="shared" si="32"/>
        <v>2987000</v>
      </c>
      <c r="D551" s="12">
        <f t="shared" si="33"/>
        <v>1.1685012701100783E-2</v>
      </c>
      <c r="E551" s="12" t="str">
        <f t="shared" si="34"/>
        <v/>
      </c>
      <c r="F551" s="9">
        <f>MAX($C$3:C551)</f>
        <v>3018500</v>
      </c>
      <c r="G551" s="12">
        <f t="shared" si="35"/>
        <v>-1.0435646844459169E-2</v>
      </c>
    </row>
    <row r="552" spans="1:7">
      <c r="A552" s="11">
        <v>41680</v>
      </c>
      <c r="B552" s="9">
        <v>1986500</v>
      </c>
      <c r="C552" s="9">
        <f t="shared" si="32"/>
        <v>2986500</v>
      </c>
      <c r="D552" s="12">
        <f t="shared" si="33"/>
        <v>-1.6739203213922416E-4</v>
      </c>
      <c r="E552" s="12">
        <f t="shared" si="34"/>
        <v>-1.6739203213922416E-4</v>
      </c>
      <c r="F552" s="9">
        <f>MAX($C$3:C552)</f>
        <v>3018500</v>
      </c>
      <c r="G552" s="12">
        <f t="shared" si="35"/>
        <v>-1.0601292032466457E-2</v>
      </c>
    </row>
    <row r="553" spans="1:7">
      <c r="A553" s="11">
        <v>41681</v>
      </c>
      <c r="B553" s="9">
        <v>2003000</v>
      </c>
      <c r="C553" s="9">
        <f t="shared" si="32"/>
        <v>3003000</v>
      </c>
      <c r="D553" s="12">
        <f t="shared" si="33"/>
        <v>5.5248618784531356E-3</v>
      </c>
      <c r="E553" s="12" t="str">
        <f t="shared" si="34"/>
        <v/>
      </c>
      <c r="F553" s="9">
        <f>MAX($C$3:C553)</f>
        <v>3018500</v>
      </c>
      <c r="G553" s="12">
        <f t="shared" si="35"/>
        <v>-5.1350008282259399E-3</v>
      </c>
    </row>
    <row r="554" spans="1:7">
      <c r="A554" s="11">
        <v>41682</v>
      </c>
      <c r="B554" s="9">
        <v>2013000</v>
      </c>
      <c r="C554" s="9">
        <f t="shared" si="32"/>
        <v>3013000</v>
      </c>
      <c r="D554" s="12">
        <f t="shared" si="33"/>
        <v>3.3300033300034393E-3</v>
      </c>
      <c r="E554" s="12" t="str">
        <f t="shared" si="34"/>
        <v/>
      </c>
      <c r="F554" s="9">
        <f>MAX($C$3:C554)</f>
        <v>3018500</v>
      </c>
      <c r="G554" s="12">
        <f t="shared" si="35"/>
        <v>-1.8220970680801723E-3</v>
      </c>
    </row>
    <row r="555" spans="1:7">
      <c r="A555" s="11">
        <v>41683</v>
      </c>
      <c r="B555" s="9">
        <v>2014000</v>
      </c>
      <c r="C555" s="9">
        <f t="shared" si="32"/>
        <v>3014000</v>
      </c>
      <c r="D555" s="12">
        <f t="shared" si="33"/>
        <v>3.3189512114173425E-4</v>
      </c>
      <c r="E555" s="12" t="str">
        <f t="shared" si="34"/>
        <v/>
      </c>
      <c r="F555" s="9">
        <f>MAX($C$3:C555)</f>
        <v>3018500</v>
      </c>
      <c r="G555" s="12">
        <f t="shared" si="35"/>
        <v>-1.4908066920655955E-3</v>
      </c>
    </row>
    <row r="556" spans="1:7">
      <c r="A556" s="11">
        <v>41684</v>
      </c>
      <c r="B556" s="9">
        <v>2022500</v>
      </c>
      <c r="C556" s="9">
        <f t="shared" si="32"/>
        <v>3022500</v>
      </c>
      <c r="D556" s="12">
        <f t="shared" si="33"/>
        <v>2.8201725282017698E-3</v>
      </c>
      <c r="E556" s="12" t="str">
        <f t="shared" si="34"/>
        <v/>
      </c>
      <c r="F556" s="9">
        <f>MAX($C$3:C556)</f>
        <v>3022500</v>
      </c>
      <c r="G556" s="12">
        <f t="shared" si="35"/>
        <v>0</v>
      </c>
    </row>
    <row r="557" spans="1:7">
      <c r="A557" s="11">
        <v>41687</v>
      </c>
      <c r="B557" s="9">
        <v>2022500</v>
      </c>
      <c r="C557" s="9">
        <f t="shared" si="32"/>
        <v>3022500</v>
      </c>
      <c r="D557" s="12">
        <f t="shared" si="33"/>
        <v>0</v>
      </c>
      <c r="E557" s="12" t="str">
        <f t="shared" si="34"/>
        <v/>
      </c>
      <c r="F557" s="9">
        <f>MAX($C$3:C557)</f>
        <v>3022500</v>
      </c>
      <c r="G557" s="12">
        <f t="shared" si="35"/>
        <v>0</v>
      </c>
    </row>
    <row r="558" spans="1:7">
      <c r="A558" s="11">
        <v>41688</v>
      </c>
      <c r="B558" s="9">
        <v>2028000</v>
      </c>
      <c r="C558" s="9">
        <f t="shared" si="32"/>
        <v>3028000</v>
      </c>
      <c r="D558" s="12">
        <f t="shared" si="33"/>
        <v>1.8196856906533831E-3</v>
      </c>
      <c r="E558" s="12" t="str">
        <f t="shared" si="34"/>
        <v/>
      </c>
      <c r="F558" s="9">
        <f>MAX($C$3:C558)</f>
        <v>3028000</v>
      </c>
      <c r="G558" s="12">
        <f t="shared" si="35"/>
        <v>0</v>
      </c>
    </row>
    <row r="559" spans="1:7">
      <c r="A559" s="11">
        <v>41689</v>
      </c>
      <c r="B559" s="9">
        <v>1989500</v>
      </c>
      <c r="C559" s="9">
        <f t="shared" si="32"/>
        <v>2989500</v>
      </c>
      <c r="D559" s="12">
        <f t="shared" si="33"/>
        <v>-1.2714663143989391E-2</v>
      </c>
      <c r="E559" s="12">
        <f t="shared" si="34"/>
        <v>-1.2714663143989391E-2</v>
      </c>
      <c r="F559" s="9">
        <f>MAX($C$3:C559)</f>
        <v>3028000</v>
      </c>
      <c r="G559" s="12">
        <f t="shared" si="35"/>
        <v>-1.2714663143989433E-2</v>
      </c>
    </row>
    <row r="560" spans="1:7">
      <c r="A560" s="11">
        <v>41690</v>
      </c>
      <c r="B560" s="9">
        <v>2017000</v>
      </c>
      <c r="C560" s="9">
        <f t="shared" si="32"/>
        <v>3017000</v>
      </c>
      <c r="D560" s="12">
        <f t="shared" si="33"/>
        <v>9.1988626860679545E-3</v>
      </c>
      <c r="E560" s="12" t="str">
        <f t="shared" si="34"/>
        <v/>
      </c>
      <c r="F560" s="9">
        <f>MAX($C$3:C560)</f>
        <v>3028000</v>
      </c>
      <c r="G560" s="12">
        <f t="shared" si="35"/>
        <v>-3.6327608982826948E-3</v>
      </c>
    </row>
    <row r="561" spans="1:7">
      <c r="A561" s="11">
        <v>41691</v>
      </c>
      <c r="B561" s="9">
        <v>2014000</v>
      </c>
      <c r="C561" s="9">
        <f t="shared" si="32"/>
        <v>3014000</v>
      </c>
      <c r="D561" s="12">
        <f t="shared" si="33"/>
        <v>-9.9436526350682453E-4</v>
      </c>
      <c r="E561" s="12">
        <f t="shared" si="34"/>
        <v>-9.9436526350682453E-4</v>
      </c>
      <c r="F561" s="9">
        <f>MAX($C$3:C561)</f>
        <v>3028000</v>
      </c>
      <c r="G561" s="12">
        <f t="shared" si="35"/>
        <v>-4.623513870541612E-3</v>
      </c>
    </row>
    <row r="562" spans="1:7">
      <c r="A562" s="11">
        <v>41694</v>
      </c>
      <c r="B562" s="9">
        <v>2016500</v>
      </c>
      <c r="C562" s="9">
        <f t="shared" si="32"/>
        <v>3016500</v>
      </c>
      <c r="D562" s="12">
        <f t="shared" si="33"/>
        <v>8.2946250829452062E-4</v>
      </c>
      <c r="E562" s="12" t="str">
        <f t="shared" si="34"/>
        <v/>
      </c>
      <c r="F562" s="9">
        <f>MAX($C$3:C562)</f>
        <v>3028000</v>
      </c>
      <c r="G562" s="12">
        <f t="shared" si="35"/>
        <v>-3.7978863936591811E-3</v>
      </c>
    </row>
    <row r="563" spans="1:7">
      <c r="A563" s="11">
        <v>41695</v>
      </c>
      <c r="B563" s="9">
        <v>2019500</v>
      </c>
      <c r="C563" s="9">
        <f t="shared" si="32"/>
        <v>3019500</v>
      </c>
      <c r="D563" s="12">
        <f t="shared" si="33"/>
        <v>9.9453008453509462E-4</v>
      </c>
      <c r="E563" s="12" t="str">
        <f t="shared" si="34"/>
        <v/>
      </c>
      <c r="F563" s="9">
        <f>MAX($C$3:C563)</f>
        <v>3028000</v>
      </c>
      <c r="G563" s="12">
        <f t="shared" si="35"/>
        <v>-2.8071334214002644E-3</v>
      </c>
    </row>
    <row r="564" spans="1:7">
      <c r="A564" s="11">
        <v>41696</v>
      </c>
      <c r="B564" s="9">
        <v>2008500</v>
      </c>
      <c r="C564" s="9">
        <f t="shared" si="32"/>
        <v>3008500</v>
      </c>
      <c r="D564" s="12">
        <f t="shared" si="33"/>
        <v>-3.6429872495445936E-3</v>
      </c>
      <c r="E564" s="12">
        <f t="shared" si="34"/>
        <v>-3.6429872495445936E-3</v>
      </c>
      <c r="F564" s="9">
        <f>MAX($C$3:C564)</f>
        <v>3028000</v>
      </c>
      <c r="G564" s="12">
        <f t="shared" si="35"/>
        <v>-6.4398943196829588E-3</v>
      </c>
    </row>
    <row r="565" spans="1:7">
      <c r="A565" s="11">
        <v>41697</v>
      </c>
      <c r="B565" s="9">
        <v>2012000</v>
      </c>
      <c r="C565" s="9">
        <f t="shared" si="32"/>
        <v>3012000</v>
      </c>
      <c r="D565" s="12">
        <f t="shared" si="33"/>
        <v>1.1633704503906106E-3</v>
      </c>
      <c r="E565" s="12" t="str">
        <f t="shared" si="34"/>
        <v/>
      </c>
      <c r="F565" s="9">
        <f>MAX($C$3:C565)</f>
        <v>3028000</v>
      </c>
      <c r="G565" s="12">
        <f t="shared" si="35"/>
        <v>-5.2840158520475562E-3</v>
      </c>
    </row>
    <row r="566" spans="1:7">
      <c r="A566" s="11">
        <v>41698</v>
      </c>
      <c r="B566" s="9">
        <v>2007500</v>
      </c>
      <c r="C566" s="9">
        <f t="shared" si="32"/>
        <v>3007500</v>
      </c>
      <c r="D566" s="12">
        <f t="shared" si="33"/>
        <v>-1.4940239043824688E-3</v>
      </c>
      <c r="E566" s="12">
        <f t="shared" si="34"/>
        <v>-1.4940239043824688E-3</v>
      </c>
      <c r="F566" s="9">
        <f>MAX($C$3:C566)</f>
        <v>3028000</v>
      </c>
      <c r="G566" s="12">
        <f t="shared" si="35"/>
        <v>-6.7701453104359313E-3</v>
      </c>
    </row>
    <row r="567" spans="1:7">
      <c r="A567" s="11">
        <v>41701</v>
      </c>
      <c r="B567" s="9">
        <v>1978500</v>
      </c>
      <c r="C567" s="9">
        <f t="shared" si="32"/>
        <v>2978500</v>
      </c>
      <c r="D567" s="12">
        <f t="shared" si="33"/>
        <v>-9.6425602660016319E-3</v>
      </c>
      <c r="E567" s="12">
        <f t="shared" si="34"/>
        <v>-9.6425602660016319E-3</v>
      </c>
      <c r="F567" s="9">
        <f>MAX($C$3:C567)</f>
        <v>3028000</v>
      </c>
      <c r="G567" s="12">
        <f t="shared" si="35"/>
        <v>-1.6347424042272126E-2</v>
      </c>
    </row>
    <row r="568" spans="1:7">
      <c r="A568" s="11">
        <v>41702</v>
      </c>
      <c r="B568" s="9">
        <v>2010500</v>
      </c>
      <c r="C568" s="9">
        <f t="shared" si="32"/>
        <v>3010500</v>
      </c>
      <c r="D568" s="12">
        <f t="shared" si="33"/>
        <v>1.0743662917575891E-2</v>
      </c>
      <c r="E568" s="12" t="str">
        <f t="shared" si="34"/>
        <v/>
      </c>
      <c r="F568" s="9">
        <f>MAX($C$3:C568)</f>
        <v>3028000</v>
      </c>
      <c r="G568" s="12">
        <f t="shared" si="35"/>
        <v>-5.7793923381770146E-3</v>
      </c>
    </row>
    <row r="569" spans="1:7">
      <c r="A569" s="11">
        <v>41703</v>
      </c>
      <c r="B569" s="9">
        <v>2010000</v>
      </c>
      <c r="C569" s="9">
        <f t="shared" si="32"/>
        <v>3010000</v>
      </c>
      <c r="D569" s="12">
        <f t="shared" si="33"/>
        <v>-1.6608536787909856E-4</v>
      </c>
      <c r="E569" s="12">
        <f t="shared" si="34"/>
        <v>-1.6608536787909856E-4</v>
      </c>
      <c r="F569" s="9">
        <f>MAX($C$3:C569)</f>
        <v>3028000</v>
      </c>
      <c r="G569" s="12">
        <f t="shared" si="35"/>
        <v>-5.9445178335535004E-3</v>
      </c>
    </row>
    <row r="570" spans="1:7">
      <c r="A570" s="11">
        <v>41704</v>
      </c>
      <c r="B570" s="9">
        <v>2012500</v>
      </c>
      <c r="C570" s="9">
        <f t="shared" si="32"/>
        <v>3012500</v>
      </c>
      <c r="D570" s="12">
        <f t="shared" si="33"/>
        <v>8.3056478405318934E-4</v>
      </c>
      <c r="E570" s="12" t="str">
        <f t="shared" si="34"/>
        <v/>
      </c>
      <c r="F570" s="9">
        <f>MAX($C$3:C570)</f>
        <v>3028000</v>
      </c>
      <c r="G570" s="12">
        <f t="shared" si="35"/>
        <v>-5.1188903566710704E-3</v>
      </c>
    </row>
    <row r="571" spans="1:7">
      <c r="A571" s="11">
        <v>41705</v>
      </c>
      <c r="B571" s="9">
        <v>2003000</v>
      </c>
      <c r="C571" s="9">
        <f t="shared" si="32"/>
        <v>3003000</v>
      </c>
      <c r="D571" s="12">
        <f t="shared" si="33"/>
        <v>-3.1535269709543901E-3</v>
      </c>
      <c r="E571" s="12">
        <f t="shared" si="34"/>
        <v>-3.1535269709543901E-3</v>
      </c>
      <c r="F571" s="9">
        <f>MAX($C$3:C571)</f>
        <v>3028000</v>
      </c>
      <c r="G571" s="12">
        <f t="shared" si="35"/>
        <v>-8.2562747688243072E-3</v>
      </c>
    </row>
    <row r="572" spans="1:7">
      <c r="A572" s="11">
        <v>41708</v>
      </c>
      <c r="B572" s="9">
        <v>2004500</v>
      </c>
      <c r="C572" s="9">
        <f t="shared" si="32"/>
        <v>3004500</v>
      </c>
      <c r="D572" s="12">
        <f t="shared" si="33"/>
        <v>4.995004995005381E-4</v>
      </c>
      <c r="E572" s="12" t="str">
        <f t="shared" si="34"/>
        <v/>
      </c>
      <c r="F572" s="9">
        <f>MAX($C$3:C572)</f>
        <v>3028000</v>
      </c>
      <c r="G572" s="12">
        <f t="shared" si="35"/>
        <v>-7.760898282694848E-3</v>
      </c>
    </row>
    <row r="573" spans="1:7">
      <c r="A573" s="11">
        <v>41709</v>
      </c>
      <c r="B573" s="9">
        <v>1997500</v>
      </c>
      <c r="C573" s="9">
        <f t="shared" si="32"/>
        <v>2997500</v>
      </c>
      <c r="D573" s="12">
        <f t="shared" si="33"/>
        <v>-2.329838575470089E-3</v>
      </c>
      <c r="E573" s="12">
        <f t="shared" si="34"/>
        <v>-2.329838575470089E-3</v>
      </c>
      <c r="F573" s="9">
        <f>MAX($C$3:C573)</f>
        <v>3028000</v>
      </c>
      <c r="G573" s="12">
        <f t="shared" si="35"/>
        <v>-1.0072655217965654E-2</v>
      </c>
    </row>
    <row r="574" spans="1:7">
      <c r="A574" s="11">
        <v>41710</v>
      </c>
      <c r="B574" s="9">
        <v>2002500</v>
      </c>
      <c r="C574" s="9">
        <f t="shared" si="32"/>
        <v>3002500</v>
      </c>
      <c r="D574" s="12">
        <f t="shared" si="33"/>
        <v>1.6680567139282232E-3</v>
      </c>
      <c r="E574" s="12" t="str">
        <f t="shared" si="34"/>
        <v/>
      </c>
      <c r="F574" s="9">
        <f>MAX($C$3:C574)</f>
        <v>3028000</v>
      </c>
      <c r="G574" s="12">
        <f t="shared" si="35"/>
        <v>-8.4214002642007922E-3</v>
      </c>
    </row>
    <row r="575" spans="1:7">
      <c r="A575" s="11">
        <v>41711</v>
      </c>
      <c r="B575" s="9">
        <v>1978500</v>
      </c>
      <c r="C575" s="9">
        <f t="shared" si="32"/>
        <v>2978500</v>
      </c>
      <c r="D575" s="12">
        <f t="shared" si="33"/>
        <v>-7.9933388842631237E-3</v>
      </c>
      <c r="E575" s="12">
        <f t="shared" si="34"/>
        <v>-7.9933388842631237E-3</v>
      </c>
      <c r="F575" s="9">
        <f>MAX($C$3:C575)</f>
        <v>3028000</v>
      </c>
      <c r="G575" s="12">
        <f t="shared" si="35"/>
        <v>-1.6347424042272126E-2</v>
      </c>
    </row>
    <row r="576" spans="1:7">
      <c r="A576" s="11">
        <v>41712</v>
      </c>
      <c r="B576" s="9">
        <v>1960500</v>
      </c>
      <c r="C576" s="9">
        <f t="shared" si="32"/>
        <v>2960500</v>
      </c>
      <c r="D576" s="12">
        <f t="shared" si="33"/>
        <v>-6.0433103911364805E-3</v>
      </c>
      <c r="E576" s="12">
        <f t="shared" si="34"/>
        <v>-6.0433103911364805E-3</v>
      </c>
      <c r="F576" s="9">
        <f>MAX($C$3:C576)</f>
        <v>3028000</v>
      </c>
      <c r="G576" s="12">
        <f t="shared" si="35"/>
        <v>-2.2291941875825626E-2</v>
      </c>
    </row>
    <row r="577" spans="1:7">
      <c r="A577" s="11">
        <v>41715</v>
      </c>
      <c r="B577" s="9">
        <v>1992000</v>
      </c>
      <c r="C577" s="9">
        <f t="shared" si="32"/>
        <v>2992000</v>
      </c>
      <c r="D577" s="12">
        <f t="shared" si="33"/>
        <v>1.0640094578618475E-2</v>
      </c>
      <c r="E577" s="12" t="str">
        <f t="shared" si="34"/>
        <v/>
      </c>
      <c r="F577" s="9">
        <f>MAX($C$3:C577)</f>
        <v>3028000</v>
      </c>
      <c r="G577" s="12">
        <f t="shared" si="35"/>
        <v>-1.1889035667107001E-2</v>
      </c>
    </row>
    <row r="578" spans="1:7">
      <c r="A578" s="11">
        <v>41716</v>
      </c>
      <c r="B578" s="9">
        <v>1994500</v>
      </c>
      <c r="C578" s="9">
        <f t="shared" si="32"/>
        <v>2994500</v>
      </c>
      <c r="D578" s="12">
        <f t="shared" si="33"/>
        <v>8.355614973261094E-4</v>
      </c>
      <c r="E578" s="12" t="str">
        <f t="shared" si="34"/>
        <v/>
      </c>
      <c r="F578" s="9">
        <f>MAX($C$3:C578)</f>
        <v>3028000</v>
      </c>
      <c r="G578" s="12">
        <f t="shared" si="35"/>
        <v>-1.1063408190224571E-2</v>
      </c>
    </row>
    <row r="579" spans="1:7">
      <c r="A579" s="11">
        <v>41717</v>
      </c>
      <c r="B579" s="9">
        <v>1986500</v>
      </c>
      <c r="C579" s="9">
        <f t="shared" ref="C579:C642" si="36">B579+$I$13</f>
        <v>2986500</v>
      </c>
      <c r="D579" s="12">
        <f t="shared" si="33"/>
        <v>-2.6715645349808526E-3</v>
      </c>
      <c r="E579" s="12">
        <f t="shared" si="34"/>
        <v>-2.6715645349808526E-3</v>
      </c>
      <c r="F579" s="9">
        <f>MAX($C$3:C579)</f>
        <v>3028000</v>
      </c>
      <c r="G579" s="12">
        <f t="shared" si="35"/>
        <v>-1.3705416116248349E-2</v>
      </c>
    </row>
    <row r="580" spans="1:7">
      <c r="A580" s="11">
        <v>41718</v>
      </c>
      <c r="B580" s="9">
        <v>2008500</v>
      </c>
      <c r="C580" s="9">
        <f t="shared" si="36"/>
        <v>3008500</v>
      </c>
      <c r="D580" s="12">
        <f t="shared" ref="D580:D643" si="37">C580/C579-1</f>
        <v>7.3664825046040328E-3</v>
      </c>
      <c r="E580" s="12" t="str">
        <f t="shared" si="34"/>
        <v/>
      </c>
      <c r="F580" s="9">
        <f>MAX($C$3:C580)</f>
        <v>3028000</v>
      </c>
      <c r="G580" s="12">
        <f t="shared" si="35"/>
        <v>-6.4398943196829588E-3</v>
      </c>
    </row>
    <row r="581" spans="1:7">
      <c r="A581" s="11">
        <v>41719</v>
      </c>
      <c r="B581" s="9">
        <v>2001000</v>
      </c>
      <c r="C581" s="9">
        <f t="shared" si="36"/>
        <v>3001000</v>
      </c>
      <c r="D581" s="12">
        <f t="shared" si="37"/>
        <v>-2.4929366794083085E-3</v>
      </c>
      <c r="E581" s="12">
        <f t="shared" ref="E581:E644" si="38">IF(D581&lt;0,D581,"")</f>
        <v>-2.4929366794083085E-3</v>
      </c>
      <c r="F581" s="9">
        <f>MAX($C$3:C581)</f>
        <v>3028000</v>
      </c>
      <c r="G581" s="12">
        <f t="shared" si="35"/>
        <v>-8.9167767503302506E-3</v>
      </c>
    </row>
    <row r="582" spans="1:7">
      <c r="A582" s="11">
        <v>41722</v>
      </c>
      <c r="B582" s="9">
        <v>2001500</v>
      </c>
      <c r="C582" s="9">
        <f t="shared" si="36"/>
        <v>3001500</v>
      </c>
      <c r="D582" s="12">
        <f t="shared" si="37"/>
        <v>1.6661112962346181E-4</v>
      </c>
      <c r="E582" s="12" t="str">
        <f t="shared" si="38"/>
        <v/>
      </c>
      <c r="F582" s="9">
        <f>MAX($C$3:C582)</f>
        <v>3028000</v>
      </c>
      <c r="G582" s="12">
        <f t="shared" ref="G582:G645" si="39">(C582-F582)/F582</f>
        <v>-8.7516512549537656E-3</v>
      </c>
    </row>
    <row r="583" spans="1:7">
      <c r="A583" s="11">
        <v>41723</v>
      </c>
      <c r="B583" s="9">
        <v>2007000</v>
      </c>
      <c r="C583" s="9">
        <f t="shared" si="36"/>
        <v>3007000</v>
      </c>
      <c r="D583" s="12">
        <f t="shared" si="37"/>
        <v>1.8324171247710019E-3</v>
      </c>
      <c r="E583" s="12" t="str">
        <f t="shared" si="38"/>
        <v/>
      </c>
      <c r="F583" s="9">
        <f>MAX($C$3:C583)</f>
        <v>3028000</v>
      </c>
      <c r="G583" s="12">
        <f t="shared" si="39"/>
        <v>-6.9352708058124171E-3</v>
      </c>
    </row>
    <row r="584" spans="1:7">
      <c r="A584" s="11">
        <v>41724</v>
      </c>
      <c r="B584" s="9">
        <v>1996500</v>
      </c>
      <c r="C584" s="9">
        <f t="shared" si="36"/>
        <v>2996500</v>
      </c>
      <c r="D584" s="12">
        <f t="shared" si="37"/>
        <v>-3.4918523445294225E-3</v>
      </c>
      <c r="E584" s="12">
        <f t="shared" si="38"/>
        <v>-3.4918523445294225E-3</v>
      </c>
      <c r="F584" s="9">
        <f>MAX($C$3:C584)</f>
        <v>3028000</v>
      </c>
      <c r="G584" s="12">
        <f t="shared" si="39"/>
        <v>-1.0402906208718626E-2</v>
      </c>
    </row>
    <row r="585" spans="1:7">
      <c r="A585" s="11">
        <v>41725</v>
      </c>
      <c r="B585" s="9">
        <v>2004000</v>
      </c>
      <c r="C585" s="9">
        <f t="shared" si="36"/>
        <v>3004000</v>
      </c>
      <c r="D585" s="12">
        <f t="shared" si="37"/>
        <v>2.5029200734190127E-3</v>
      </c>
      <c r="E585" s="12" t="str">
        <f t="shared" si="38"/>
        <v/>
      </c>
      <c r="F585" s="9">
        <f>MAX($C$3:C585)</f>
        <v>3028000</v>
      </c>
      <c r="G585" s="12">
        <f t="shared" si="39"/>
        <v>-7.9260237780713338E-3</v>
      </c>
    </row>
    <row r="586" spans="1:7">
      <c r="A586" s="11">
        <v>41726</v>
      </c>
      <c r="B586" s="9">
        <v>2008500</v>
      </c>
      <c r="C586" s="9">
        <f t="shared" si="36"/>
        <v>3008500</v>
      </c>
      <c r="D586" s="12">
        <f t="shared" si="37"/>
        <v>1.4980026631159493E-3</v>
      </c>
      <c r="E586" s="12" t="str">
        <f t="shared" si="38"/>
        <v/>
      </c>
      <c r="F586" s="9">
        <f>MAX($C$3:C586)</f>
        <v>3028000</v>
      </c>
      <c r="G586" s="12">
        <f t="shared" si="39"/>
        <v>-6.4398943196829588E-3</v>
      </c>
    </row>
    <row r="587" spans="1:7">
      <c r="A587" s="11">
        <v>41729</v>
      </c>
      <c r="B587" s="9">
        <v>2021000</v>
      </c>
      <c r="C587" s="9">
        <f t="shared" si="36"/>
        <v>3021000</v>
      </c>
      <c r="D587" s="12">
        <f t="shared" si="37"/>
        <v>4.1548944656806253E-3</v>
      </c>
      <c r="E587" s="12" t="str">
        <f t="shared" si="38"/>
        <v/>
      </c>
      <c r="F587" s="9">
        <f>MAX($C$3:C587)</f>
        <v>3028000</v>
      </c>
      <c r="G587" s="12">
        <f t="shared" si="39"/>
        <v>-2.311756935270806E-3</v>
      </c>
    </row>
    <row r="588" spans="1:7">
      <c r="A588" s="11">
        <v>41730</v>
      </c>
      <c r="B588" s="9">
        <v>2035000</v>
      </c>
      <c r="C588" s="9">
        <f t="shared" si="36"/>
        <v>3035000</v>
      </c>
      <c r="D588" s="12">
        <f t="shared" si="37"/>
        <v>4.6342270771266847E-3</v>
      </c>
      <c r="E588" s="12" t="str">
        <f t="shared" si="38"/>
        <v/>
      </c>
      <c r="F588" s="9">
        <f>MAX($C$3:C588)</f>
        <v>3035000</v>
      </c>
      <c r="G588" s="12">
        <f t="shared" si="39"/>
        <v>0</v>
      </c>
    </row>
    <row r="589" spans="1:7">
      <c r="A589" s="11">
        <v>41731</v>
      </c>
      <c r="B589" s="9">
        <v>2032000</v>
      </c>
      <c r="C589" s="9">
        <f t="shared" si="36"/>
        <v>3032000</v>
      </c>
      <c r="D589" s="12">
        <f t="shared" si="37"/>
        <v>-9.8846787479411891E-4</v>
      </c>
      <c r="E589" s="12">
        <f t="shared" si="38"/>
        <v>-9.8846787479411891E-4</v>
      </c>
      <c r="F589" s="9">
        <f>MAX($C$3:C589)</f>
        <v>3035000</v>
      </c>
      <c r="G589" s="12">
        <f t="shared" si="39"/>
        <v>-9.8846787479406925E-4</v>
      </c>
    </row>
    <row r="590" spans="1:7">
      <c r="A590" s="11">
        <v>41732</v>
      </c>
      <c r="B590" s="9">
        <v>2036500</v>
      </c>
      <c r="C590" s="9">
        <f t="shared" si="36"/>
        <v>3036500</v>
      </c>
      <c r="D590" s="12">
        <f t="shared" si="37"/>
        <v>1.4841688654354535E-3</v>
      </c>
      <c r="E590" s="12" t="str">
        <f t="shared" si="38"/>
        <v/>
      </c>
      <c r="F590" s="9">
        <f>MAX($C$3:C590)</f>
        <v>3036500</v>
      </c>
      <c r="G590" s="12">
        <f t="shared" si="39"/>
        <v>0</v>
      </c>
    </row>
    <row r="591" spans="1:7">
      <c r="A591" s="11">
        <v>41733</v>
      </c>
      <c r="B591" s="9">
        <v>2026500</v>
      </c>
      <c r="C591" s="9">
        <f t="shared" si="36"/>
        <v>3026500</v>
      </c>
      <c r="D591" s="12">
        <f t="shared" si="37"/>
        <v>-3.2932652725177203E-3</v>
      </c>
      <c r="E591" s="12">
        <f t="shared" si="38"/>
        <v>-3.2932652725177203E-3</v>
      </c>
      <c r="F591" s="9">
        <f>MAX($C$3:C591)</f>
        <v>3036500</v>
      </c>
      <c r="G591" s="12">
        <f t="shared" si="39"/>
        <v>-3.2932652725177012E-3</v>
      </c>
    </row>
    <row r="592" spans="1:7">
      <c r="A592" s="11">
        <v>41736</v>
      </c>
      <c r="B592" s="9">
        <v>2016000</v>
      </c>
      <c r="C592" s="9">
        <f t="shared" si="36"/>
        <v>3016000</v>
      </c>
      <c r="D592" s="12">
        <f t="shared" si="37"/>
        <v>-3.4693540393193611E-3</v>
      </c>
      <c r="E592" s="12">
        <f t="shared" si="38"/>
        <v>-3.4693540393193611E-3</v>
      </c>
      <c r="F592" s="9">
        <f>MAX($C$3:C592)</f>
        <v>3036500</v>
      </c>
      <c r="G592" s="12">
        <f t="shared" si="39"/>
        <v>-6.7511938086612881E-3</v>
      </c>
    </row>
    <row r="593" spans="1:7">
      <c r="A593" s="11">
        <v>41737</v>
      </c>
      <c r="B593" s="9">
        <v>2023500</v>
      </c>
      <c r="C593" s="9">
        <f t="shared" si="36"/>
        <v>3023500</v>
      </c>
      <c r="D593" s="12">
        <f t="shared" si="37"/>
        <v>2.4867374005304033E-3</v>
      </c>
      <c r="E593" s="12" t="str">
        <f t="shared" si="38"/>
        <v/>
      </c>
      <c r="F593" s="9">
        <f>MAX($C$3:C593)</f>
        <v>3036500</v>
      </c>
      <c r="G593" s="12">
        <f t="shared" si="39"/>
        <v>-4.2812448542730117E-3</v>
      </c>
    </row>
    <row r="594" spans="1:7">
      <c r="A594" s="11">
        <v>41738</v>
      </c>
      <c r="B594" s="9">
        <v>2035500</v>
      </c>
      <c r="C594" s="9">
        <f t="shared" si="36"/>
        <v>3035500</v>
      </c>
      <c r="D594" s="12">
        <f t="shared" si="37"/>
        <v>3.968910203406617E-3</v>
      </c>
      <c r="E594" s="12" t="str">
        <f t="shared" si="38"/>
        <v/>
      </c>
      <c r="F594" s="9">
        <f>MAX($C$3:C594)</f>
        <v>3036500</v>
      </c>
      <c r="G594" s="12">
        <f t="shared" si="39"/>
        <v>-3.2932652725177014E-4</v>
      </c>
    </row>
    <row r="595" spans="1:7">
      <c r="A595" s="11">
        <v>41739</v>
      </c>
      <c r="B595" s="9">
        <v>2009000</v>
      </c>
      <c r="C595" s="9">
        <f t="shared" si="36"/>
        <v>3009000</v>
      </c>
      <c r="D595" s="12">
        <f t="shared" si="37"/>
        <v>-8.7300280019766419E-3</v>
      </c>
      <c r="E595" s="12">
        <f t="shared" si="38"/>
        <v>-8.7300280019766419E-3</v>
      </c>
      <c r="F595" s="9">
        <f>MAX($C$3:C595)</f>
        <v>3036500</v>
      </c>
      <c r="G595" s="12">
        <f t="shared" si="39"/>
        <v>-9.0564794994236787E-3</v>
      </c>
    </row>
    <row r="596" spans="1:7">
      <c r="A596" s="11">
        <v>41740</v>
      </c>
      <c r="B596" s="9">
        <v>1991500</v>
      </c>
      <c r="C596" s="9">
        <f t="shared" si="36"/>
        <v>2991500</v>
      </c>
      <c r="D596" s="12">
        <f t="shared" si="37"/>
        <v>-5.815885676304422E-3</v>
      </c>
      <c r="E596" s="12">
        <f t="shared" si="38"/>
        <v>-5.815885676304422E-3</v>
      </c>
      <c r="F596" s="9">
        <f>MAX($C$3:C596)</f>
        <v>3036500</v>
      </c>
      <c r="G596" s="12">
        <f t="shared" si="39"/>
        <v>-1.4819693726329656E-2</v>
      </c>
    </row>
    <row r="597" spans="1:7">
      <c r="A597" s="11">
        <v>41743</v>
      </c>
      <c r="B597" s="9">
        <v>1998000</v>
      </c>
      <c r="C597" s="9">
        <f t="shared" si="36"/>
        <v>2998000</v>
      </c>
      <c r="D597" s="12">
        <f t="shared" si="37"/>
        <v>2.1728229984956382E-3</v>
      </c>
      <c r="E597" s="12" t="str">
        <f t="shared" si="38"/>
        <v/>
      </c>
      <c r="F597" s="9">
        <f>MAX($C$3:C597)</f>
        <v>3036500</v>
      </c>
      <c r="G597" s="12">
        <f t="shared" si="39"/>
        <v>-1.267907129919315E-2</v>
      </c>
    </row>
    <row r="598" spans="1:7">
      <c r="A598" s="11">
        <v>41744</v>
      </c>
      <c r="B598" s="9">
        <v>2008000</v>
      </c>
      <c r="C598" s="9">
        <f t="shared" si="36"/>
        <v>3008000</v>
      </c>
      <c r="D598" s="12">
        <f t="shared" si="37"/>
        <v>3.3355570380253496E-3</v>
      </c>
      <c r="E598" s="12" t="str">
        <f t="shared" si="38"/>
        <v/>
      </c>
      <c r="F598" s="9">
        <f>MAX($C$3:C598)</f>
        <v>3036500</v>
      </c>
      <c r="G598" s="12">
        <f t="shared" si="39"/>
        <v>-9.3858060266754483E-3</v>
      </c>
    </row>
    <row r="599" spans="1:7">
      <c r="A599" s="11">
        <v>41745</v>
      </c>
      <c r="B599" s="9">
        <v>2004500</v>
      </c>
      <c r="C599" s="9">
        <f t="shared" si="36"/>
        <v>3004500</v>
      </c>
      <c r="D599" s="12">
        <f t="shared" si="37"/>
        <v>-1.1635638297872175E-3</v>
      </c>
      <c r="E599" s="12">
        <f t="shared" si="38"/>
        <v>-1.1635638297872175E-3</v>
      </c>
      <c r="F599" s="9">
        <f>MAX($C$3:C599)</f>
        <v>3036500</v>
      </c>
      <c r="G599" s="12">
        <f t="shared" si="39"/>
        <v>-1.0538448872056645E-2</v>
      </c>
    </row>
    <row r="600" spans="1:7">
      <c r="A600" s="11">
        <v>41746</v>
      </c>
      <c r="B600" s="9">
        <v>2023000</v>
      </c>
      <c r="C600" s="9">
        <f t="shared" si="36"/>
        <v>3023000</v>
      </c>
      <c r="D600" s="12">
        <f t="shared" si="37"/>
        <v>6.1574305208853541E-3</v>
      </c>
      <c r="E600" s="12" t="str">
        <f t="shared" si="38"/>
        <v/>
      </c>
      <c r="F600" s="9">
        <f>MAX($C$3:C600)</f>
        <v>3036500</v>
      </c>
      <c r="G600" s="12">
        <f t="shared" si="39"/>
        <v>-4.4459081178988965E-3</v>
      </c>
    </row>
    <row r="601" spans="1:7">
      <c r="A601" s="11">
        <v>41747</v>
      </c>
      <c r="B601" s="9">
        <v>2023000</v>
      </c>
      <c r="C601" s="9">
        <f t="shared" si="36"/>
        <v>3023000</v>
      </c>
      <c r="D601" s="12">
        <f t="shared" si="37"/>
        <v>0</v>
      </c>
      <c r="E601" s="12" t="str">
        <f t="shared" si="38"/>
        <v/>
      </c>
      <c r="F601" s="9">
        <f>MAX($C$3:C601)</f>
        <v>3036500</v>
      </c>
      <c r="G601" s="12">
        <f t="shared" si="39"/>
        <v>-4.4459081178988965E-3</v>
      </c>
    </row>
    <row r="602" spans="1:7">
      <c r="A602" s="11">
        <v>41750</v>
      </c>
      <c r="B602" s="9">
        <v>2026000</v>
      </c>
      <c r="C602" s="9">
        <f t="shared" si="36"/>
        <v>3026000</v>
      </c>
      <c r="D602" s="12">
        <f t="shared" si="37"/>
        <v>9.9239166391007494E-4</v>
      </c>
      <c r="E602" s="12" t="str">
        <f t="shared" si="38"/>
        <v/>
      </c>
      <c r="F602" s="9">
        <f>MAX($C$3:C602)</f>
        <v>3036500</v>
      </c>
      <c r="G602" s="12">
        <f t="shared" si="39"/>
        <v>-3.4579285361435864E-3</v>
      </c>
    </row>
    <row r="603" spans="1:7">
      <c r="A603" s="11">
        <v>41751</v>
      </c>
      <c r="B603" s="9">
        <v>2031000</v>
      </c>
      <c r="C603" s="9">
        <f t="shared" si="36"/>
        <v>3031000</v>
      </c>
      <c r="D603" s="12">
        <f t="shared" si="37"/>
        <v>1.6523463317912324E-3</v>
      </c>
      <c r="E603" s="12" t="str">
        <f t="shared" si="38"/>
        <v/>
      </c>
      <c r="F603" s="9">
        <f>MAX($C$3:C603)</f>
        <v>3036500</v>
      </c>
      <c r="G603" s="12">
        <f t="shared" si="39"/>
        <v>-1.8112958998847356E-3</v>
      </c>
    </row>
    <row r="604" spans="1:7">
      <c r="A604" s="11">
        <v>41752</v>
      </c>
      <c r="B604" s="9">
        <v>2030500</v>
      </c>
      <c r="C604" s="9">
        <f t="shared" si="36"/>
        <v>3030500</v>
      </c>
      <c r="D604" s="12">
        <f t="shared" si="37"/>
        <v>-1.6496205872651437E-4</v>
      </c>
      <c r="E604" s="12">
        <f t="shared" si="38"/>
        <v>-1.6496205872651437E-4</v>
      </c>
      <c r="F604" s="9">
        <f>MAX($C$3:C604)</f>
        <v>3036500</v>
      </c>
      <c r="G604" s="12">
        <f t="shared" si="39"/>
        <v>-1.9759591635106206E-3</v>
      </c>
    </row>
    <row r="605" spans="1:7">
      <c r="A605" s="11">
        <v>41753</v>
      </c>
      <c r="B605" s="9">
        <v>2026000</v>
      </c>
      <c r="C605" s="9">
        <f t="shared" si="36"/>
        <v>3026000</v>
      </c>
      <c r="D605" s="12">
        <f t="shared" si="37"/>
        <v>-1.484903481273725E-3</v>
      </c>
      <c r="E605" s="12">
        <f t="shared" si="38"/>
        <v>-1.484903481273725E-3</v>
      </c>
      <c r="F605" s="9">
        <f>MAX($C$3:C605)</f>
        <v>3036500</v>
      </c>
      <c r="G605" s="12">
        <f t="shared" si="39"/>
        <v>-3.4579285361435864E-3</v>
      </c>
    </row>
    <row r="606" spans="1:7">
      <c r="A606" s="11">
        <v>41754</v>
      </c>
      <c r="B606" s="9">
        <v>2022500</v>
      </c>
      <c r="C606" s="9">
        <f t="shared" si="36"/>
        <v>3022500</v>
      </c>
      <c r="D606" s="12">
        <f t="shared" si="37"/>
        <v>-1.1566424322537738E-3</v>
      </c>
      <c r="E606" s="12">
        <f t="shared" si="38"/>
        <v>-1.1566424322537738E-3</v>
      </c>
      <c r="F606" s="9">
        <f>MAX($C$3:C606)</f>
        <v>3036500</v>
      </c>
      <c r="G606" s="12">
        <f t="shared" si="39"/>
        <v>-4.6105713815247822E-3</v>
      </c>
    </row>
    <row r="607" spans="1:7">
      <c r="A607" s="11">
        <v>41757</v>
      </c>
      <c r="B607" s="9">
        <v>2032000</v>
      </c>
      <c r="C607" s="9">
        <f t="shared" si="36"/>
        <v>3032000</v>
      </c>
      <c r="D607" s="12">
        <f t="shared" si="37"/>
        <v>3.1430934656742071E-3</v>
      </c>
      <c r="E607" s="12" t="str">
        <f t="shared" si="38"/>
        <v/>
      </c>
      <c r="F607" s="9">
        <f>MAX($C$3:C607)</f>
        <v>3036500</v>
      </c>
      <c r="G607" s="12">
        <f t="shared" si="39"/>
        <v>-1.4819693726329656E-3</v>
      </c>
    </row>
    <row r="608" spans="1:7">
      <c r="A608" s="11">
        <v>41758</v>
      </c>
      <c r="B608" s="9">
        <v>2038000</v>
      </c>
      <c r="C608" s="9">
        <f t="shared" si="36"/>
        <v>3038000</v>
      </c>
      <c r="D608" s="12">
        <f t="shared" si="37"/>
        <v>1.9788918205805306E-3</v>
      </c>
      <c r="E608" s="12" t="str">
        <f t="shared" si="38"/>
        <v/>
      </c>
      <c r="F608" s="9">
        <f>MAX($C$3:C608)</f>
        <v>3038000</v>
      </c>
      <c r="G608" s="12">
        <f t="shared" si="39"/>
        <v>0</v>
      </c>
    </row>
    <row r="609" spans="1:7">
      <c r="A609" s="11">
        <v>41759</v>
      </c>
      <c r="B609" s="9">
        <v>2037000</v>
      </c>
      <c r="C609" s="9">
        <f t="shared" si="36"/>
        <v>3037000</v>
      </c>
      <c r="D609" s="12">
        <f t="shared" si="37"/>
        <v>-3.291639236340238E-4</v>
      </c>
      <c r="E609" s="12">
        <f t="shared" si="38"/>
        <v>-3.291639236340238E-4</v>
      </c>
      <c r="F609" s="9">
        <f>MAX($C$3:C609)</f>
        <v>3038000</v>
      </c>
      <c r="G609" s="12">
        <f t="shared" si="39"/>
        <v>-3.291639236339697E-4</v>
      </c>
    </row>
    <row r="610" spans="1:7">
      <c r="A610" s="11">
        <v>41760</v>
      </c>
      <c r="B610" s="9">
        <v>2038500</v>
      </c>
      <c r="C610" s="9">
        <f t="shared" si="36"/>
        <v>3038500</v>
      </c>
      <c r="D610" s="12">
        <f t="shared" si="37"/>
        <v>4.9390846229835361E-4</v>
      </c>
      <c r="E610" s="12" t="str">
        <f t="shared" si="38"/>
        <v/>
      </c>
      <c r="F610" s="9">
        <f>MAX($C$3:C610)</f>
        <v>3038500</v>
      </c>
      <c r="G610" s="12">
        <f t="shared" si="39"/>
        <v>0</v>
      </c>
    </row>
    <row r="611" spans="1:7">
      <c r="A611" s="11">
        <v>41761</v>
      </c>
      <c r="B611" s="9">
        <v>2036500</v>
      </c>
      <c r="C611" s="9">
        <f t="shared" si="36"/>
        <v>3036500</v>
      </c>
      <c r="D611" s="12">
        <f t="shared" si="37"/>
        <v>-6.5821951620870234E-4</v>
      </c>
      <c r="E611" s="12">
        <f t="shared" si="38"/>
        <v>-6.5821951620870234E-4</v>
      </c>
      <c r="F611" s="9">
        <f>MAX($C$3:C611)</f>
        <v>3038500</v>
      </c>
      <c r="G611" s="12">
        <f t="shared" si="39"/>
        <v>-6.5821951620865561E-4</v>
      </c>
    </row>
    <row r="612" spans="1:7">
      <c r="A612" s="11">
        <v>41764</v>
      </c>
      <c r="B612" s="9">
        <v>2044000</v>
      </c>
      <c r="C612" s="9">
        <f t="shared" si="36"/>
        <v>3044000</v>
      </c>
      <c r="D612" s="12">
        <f t="shared" si="37"/>
        <v>2.4699489543882347E-3</v>
      </c>
      <c r="E612" s="12" t="str">
        <f t="shared" si="38"/>
        <v/>
      </c>
      <c r="F612" s="9">
        <f>MAX($C$3:C612)</f>
        <v>3044000</v>
      </c>
      <c r="G612" s="12">
        <f t="shared" si="39"/>
        <v>0</v>
      </c>
    </row>
    <row r="613" spans="1:7">
      <c r="A613" s="11">
        <v>41765</v>
      </c>
      <c r="B613" s="9">
        <v>2038500</v>
      </c>
      <c r="C613" s="9">
        <f t="shared" si="36"/>
        <v>3038500</v>
      </c>
      <c r="D613" s="12">
        <f t="shared" si="37"/>
        <v>-1.8068331143232808E-3</v>
      </c>
      <c r="E613" s="12">
        <f t="shared" si="38"/>
        <v>-1.8068331143232808E-3</v>
      </c>
      <c r="F613" s="9">
        <f>MAX($C$3:C613)</f>
        <v>3044000</v>
      </c>
      <c r="G613" s="12">
        <f t="shared" si="39"/>
        <v>-1.8068331143232589E-3</v>
      </c>
    </row>
    <row r="614" spans="1:7">
      <c r="A614" s="11">
        <v>41766</v>
      </c>
      <c r="B614" s="9">
        <v>2048500</v>
      </c>
      <c r="C614" s="9">
        <f t="shared" si="36"/>
        <v>3048500</v>
      </c>
      <c r="D614" s="12">
        <f t="shared" si="37"/>
        <v>3.2910975810431786E-3</v>
      </c>
      <c r="E614" s="12" t="str">
        <f t="shared" si="38"/>
        <v/>
      </c>
      <c r="F614" s="9">
        <f>MAX($C$3:C614)</f>
        <v>3048500</v>
      </c>
      <c r="G614" s="12">
        <f t="shared" si="39"/>
        <v>0</v>
      </c>
    </row>
    <row r="615" spans="1:7">
      <c r="A615" s="11">
        <v>41767</v>
      </c>
      <c r="B615" s="9">
        <v>2048000</v>
      </c>
      <c r="C615" s="9">
        <f t="shared" si="36"/>
        <v>3048000</v>
      </c>
      <c r="D615" s="12">
        <f t="shared" si="37"/>
        <v>-1.6401508938823639E-4</v>
      </c>
      <c r="E615" s="12">
        <f t="shared" si="38"/>
        <v>-1.6401508938823639E-4</v>
      </c>
      <c r="F615" s="9">
        <f>MAX($C$3:C615)</f>
        <v>3048500</v>
      </c>
      <c r="G615" s="12">
        <f t="shared" si="39"/>
        <v>-1.6401508938822371E-4</v>
      </c>
    </row>
    <row r="616" spans="1:7">
      <c r="A616" s="11">
        <v>41768</v>
      </c>
      <c r="B616" s="9">
        <v>2057000</v>
      </c>
      <c r="C616" s="9">
        <f t="shared" si="36"/>
        <v>3057000</v>
      </c>
      <c r="D616" s="12">
        <f t="shared" si="37"/>
        <v>2.9527559055118058E-3</v>
      </c>
      <c r="E616" s="12" t="str">
        <f t="shared" si="38"/>
        <v/>
      </c>
      <c r="F616" s="9">
        <f>MAX($C$3:C616)</f>
        <v>3057000</v>
      </c>
      <c r="G616" s="12">
        <f t="shared" si="39"/>
        <v>0</v>
      </c>
    </row>
    <row r="617" spans="1:7">
      <c r="A617" s="11">
        <v>41771</v>
      </c>
      <c r="B617" s="9">
        <v>2069500</v>
      </c>
      <c r="C617" s="9">
        <f t="shared" si="36"/>
        <v>3069500</v>
      </c>
      <c r="D617" s="12">
        <f t="shared" si="37"/>
        <v>4.0889761203795061E-3</v>
      </c>
      <c r="E617" s="12" t="str">
        <f t="shared" si="38"/>
        <v/>
      </c>
      <c r="F617" s="9">
        <f>MAX($C$3:C617)</f>
        <v>3069500</v>
      </c>
      <c r="G617" s="12">
        <f t="shared" si="39"/>
        <v>0</v>
      </c>
    </row>
    <row r="618" spans="1:7">
      <c r="A618" s="11">
        <v>41772</v>
      </c>
      <c r="B618" s="9">
        <v>2068500</v>
      </c>
      <c r="C618" s="9">
        <f t="shared" si="36"/>
        <v>3068500</v>
      </c>
      <c r="D618" s="12">
        <f t="shared" si="37"/>
        <v>-3.257859586252021E-4</v>
      </c>
      <c r="E618" s="12">
        <f t="shared" si="38"/>
        <v>-3.257859586252021E-4</v>
      </c>
      <c r="F618" s="9">
        <f>MAX($C$3:C618)</f>
        <v>3069500</v>
      </c>
      <c r="G618" s="12">
        <f t="shared" si="39"/>
        <v>-3.2578595862518323E-4</v>
      </c>
    </row>
    <row r="619" spans="1:7">
      <c r="A619" s="11">
        <v>41773</v>
      </c>
      <c r="B619" s="9">
        <v>2072500</v>
      </c>
      <c r="C619" s="9">
        <f t="shared" si="36"/>
        <v>3072500</v>
      </c>
      <c r="D619" s="12">
        <f t="shared" si="37"/>
        <v>1.3035685188202972E-3</v>
      </c>
      <c r="E619" s="12" t="str">
        <f t="shared" si="38"/>
        <v/>
      </c>
      <c r="F619" s="9">
        <f>MAX($C$3:C619)</f>
        <v>3072500</v>
      </c>
      <c r="G619" s="12">
        <f t="shared" si="39"/>
        <v>0</v>
      </c>
    </row>
    <row r="620" spans="1:7">
      <c r="A620" s="11">
        <v>41774</v>
      </c>
      <c r="B620" s="9">
        <v>2065500</v>
      </c>
      <c r="C620" s="9">
        <f t="shared" si="36"/>
        <v>3065500</v>
      </c>
      <c r="D620" s="12">
        <f t="shared" si="37"/>
        <v>-2.2782750203417246E-3</v>
      </c>
      <c r="E620" s="12">
        <f t="shared" si="38"/>
        <v>-2.2782750203417246E-3</v>
      </c>
      <c r="F620" s="9">
        <f>MAX($C$3:C620)</f>
        <v>3072500</v>
      </c>
      <c r="G620" s="12">
        <f t="shared" si="39"/>
        <v>-2.2782750203417411E-3</v>
      </c>
    </row>
    <row r="621" spans="1:7">
      <c r="A621" s="11">
        <v>41775</v>
      </c>
      <c r="B621" s="9">
        <v>2074000</v>
      </c>
      <c r="C621" s="9">
        <f t="shared" si="36"/>
        <v>3074000</v>
      </c>
      <c r="D621" s="12">
        <f t="shared" si="37"/>
        <v>2.7727939977164606E-3</v>
      </c>
      <c r="E621" s="12" t="str">
        <f t="shared" si="38"/>
        <v/>
      </c>
      <c r="F621" s="9">
        <f>MAX($C$3:C621)</f>
        <v>3074000</v>
      </c>
      <c r="G621" s="12">
        <f t="shared" si="39"/>
        <v>0</v>
      </c>
    </row>
    <row r="622" spans="1:7">
      <c r="A622" s="11">
        <v>41778</v>
      </c>
      <c r="B622" s="9">
        <v>2082500</v>
      </c>
      <c r="C622" s="9">
        <f t="shared" si="36"/>
        <v>3082500</v>
      </c>
      <c r="D622" s="12">
        <f t="shared" si="37"/>
        <v>2.7651268705271015E-3</v>
      </c>
      <c r="E622" s="12" t="str">
        <f t="shared" si="38"/>
        <v/>
      </c>
      <c r="F622" s="9">
        <f>MAX($C$3:C622)</f>
        <v>3082500</v>
      </c>
      <c r="G622" s="12">
        <f t="shared" si="39"/>
        <v>0</v>
      </c>
    </row>
    <row r="623" spans="1:7">
      <c r="A623" s="11">
        <v>41779</v>
      </c>
      <c r="B623" s="9">
        <v>2081000</v>
      </c>
      <c r="C623" s="9">
        <f t="shared" si="36"/>
        <v>3081000</v>
      </c>
      <c r="D623" s="12">
        <f t="shared" si="37"/>
        <v>-4.8661800486615725E-4</v>
      </c>
      <c r="E623" s="12">
        <f t="shared" si="38"/>
        <v>-4.8661800486615725E-4</v>
      </c>
      <c r="F623" s="9">
        <f>MAX($C$3:C623)</f>
        <v>3082500</v>
      </c>
      <c r="G623" s="12">
        <f t="shared" si="39"/>
        <v>-4.8661800486618007E-4</v>
      </c>
    </row>
    <row r="624" spans="1:7">
      <c r="A624" s="11">
        <v>41780</v>
      </c>
      <c r="B624" s="9">
        <v>2059000</v>
      </c>
      <c r="C624" s="9">
        <f t="shared" si="36"/>
        <v>3059000</v>
      </c>
      <c r="D624" s="12">
        <f t="shared" si="37"/>
        <v>-7.1405387861084302E-3</v>
      </c>
      <c r="E624" s="12">
        <f t="shared" si="38"/>
        <v>-7.1405387861084302E-3</v>
      </c>
      <c r="F624" s="9">
        <f>MAX($C$3:C624)</f>
        <v>3082500</v>
      </c>
      <c r="G624" s="12">
        <f t="shared" si="39"/>
        <v>-7.6236820762368204E-3</v>
      </c>
    </row>
    <row r="625" spans="1:7">
      <c r="A625" s="11">
        <v>41781</v>
      </c>
      <c r="B625" s="9">
        <v>2079500</v>
      </c>
      <c r="C625" s="9">
        <f t="shared" si="36"/>
        <v>3079500</v>
      </c>
      <c r="D625" s="12">
        <f t="shared" si="37"/>
        <v>6.701536449820189E-3</v>
      </c>
      <c r="E625" s="12" t="str">
        <f t="shared" si="38"/>
        <v/>
      </c>
      <c r="F625" s="9">
        <f>MAX($C$3:C625)</f>
        <v>3082500</v>
      </c>
      <c r="G625" s="12">
        <f t="shared" si="39"/>
        <v>-9.7323600973236014E-4</v>
      </c>
    </row>
    <row r="626" spans="1:7">
      <c r="A626" s="11">
        <v>41782</v>
      </c>
      <c r="B626" s="9">
        <v>2081000</v>
      </c>
      <c r="C626" s="9">
        <f t="shared" si="36"/>
        <v>3081000</v>
      </c>
      <c r="D626" s="12">
        <f t="shared" si="37"/>
        <v>4.8709206039942998E-4</v>
      </c>
      <c r="E626" s="12" t="str">
        <f t="shared" si="38"/>
        <v/>
      </c>
      <c r="F626" s="9">
        <f>MAX($C$3:C626)</f>
        <v>3082500</v>
      </c>
      <c r="G626" s="12">
        <f t="shared" si="39"/>
        <v>-4.8661800486618007E-4</v>
      </c>
    </row>
    <row r="627" spans="1:7">
      <c r="A627" s="11">
        <v>41785</v>
      </c>
      <c r="B627" s="9">
        <v>2081000</v>
      </c>
      <c r="C627" s="9">
        <f t="shared" si="36"/>
        <v>3081000</v>
      </c>
      <c r="D627" s="12">
        <f t="shared" si="37"/>
        <v>0</v>
      </c>
      <c r="E627" s="12" t="str">
        <f t="shared" si="38"/>
        <v/>
      </c>
      <c r="F627" s="9">
        <f>MAX($C$3:C627)</f>
        <v>3082500</v>
      </c>
      <c r="G627" s="12">
        <f t="shared" si="39"/>
        <v>-4.8661800486618007E-4</v>
      </c>
    </row>
    <row r="628" spans="1:7">
      <c r="A628" s="11">
        <v>41786</v>
      </c>
      <c r="B628" s="9">
        <v>2093000</v>
      </c>
      <c r="C628" s="9">
        <f t="shared" si="36"/>
        <v>3093000</v>
      </c>
      <c r="D628" s="12">
        <f t="shared" si="37"/>
        <v>3.894839337877265E-3</v>
      </c>
      <c r="E628" s="12" t="str">
        <f t="shared" si="38"/>
        <v/>
      </c>
      <c r="F628" s="9">
        <f>MAX($C$3:C628)</f>
        <v>3093000</v>
      </c>
      <c r="G628" s="12">
        <f t="shared" si="39"/>
        <v>0</v>
      </c>
    </row>
    <row r="629" spans="1:7">
      <c r="A629" s="11">
        <v>41787</v>
      </c>
      <c r="B629" s="9">
        <v>2091000</v>
      </c>
      <c r="C629" s="9">
        <f t="shared" si="36"/>
        <v>3091000</v>
      </c>
      <c r="D629" s="12">
        <f t="shared" si="37"/>
        <v>-6.4662140316840144E-4</v>
      </c>
      <c r="E629" s="12">
        <f t="shared" si="38"/>
        <v>-6.4662140316840144E-4</v>
      </c>
      <c r="F629" s="9">
        <f>MAX($C$3:C629)</f>
        <v>3093000</v>
      </c>
      <c r="G629" s="12">
        <f t="shared" si="39"/>
        <v>-6.4662140316844492E-4</v>
      </c>
    </row>
    <row r="630" spans="1:7">
      <c r="A630" s="11">
        <v>41788</v>
      </c>
      <c r="B630" s="9">
        <v>2093000</v>
      </c>
      <c r="C630" s="9">
        <f t="shared" si="36"/>
        <v>3093000</v>
      </c>
      <c r="D630" s="12">
        <f t="shared" si="37"/>
        <v>6.470397929472238E-4</v>
      </c>
      <c r="E630" s="12" t="str">
        <f t="shared" si="38"/>
        <v/>
      </c>
      <c r="F630" s="9">
        <f>MAX($C$3:C630)</f>
        <v>3093000</v>
      </c>
      <c r="G630" s="12">
        <f t="shared" si="39"/>
        <v>0</v>
      </c>
    </row>
    <row r="631" spans="1:7">
      <c r="A631" s="11">
        <v>41789</v>
      </c>
      <c r="B631" s="9">
        <v>2091000</v>
      </c>
      <c r="C631" s="9">
        <f t="shared" si="36"/>
        <v>3091000</v>
      </c>
      <c r="D631" s="12">
        <f t="shared" si="37"/>
        <v>-6.4662140316840144E-4</v>
      </c>
      <c r="E631" s="12">
        <f t="shared" si="38"/>
        <v>-6.4662140316840144E-4</v>
      </c>
      <c r="F631" s="9">
        <f>MAX($C$3:C631)</f>
        <v>3093000</v>
      </c>
      <c r="G631" s="12">
        <f t="shared" si="39"/>
        <v>-6.4662140316844492E-4</v>
      </c>
    </row>
    <row r="632" spans="1:7">
      <c r="A632" s="11">
        <v>41792</v>
      </c>
      <c r="B632" s="9">
        <v>2092500</v>
      </c>
      <c r="C632" s="9">
        <f t="shared" si="36"/>
        <v>3092500</v>
      </c>
      <c r="D632" s="12">
        <f t="shared" si="37"/>
        <v>4.8527984471036234E-4</v>
      </c>
      <c r="E632" s="12" t="str">
        <f t="shared" si="38"/>
        <v/>
      </c>
      <c r="F632" s="9">
        <f>MAX($C$3:C632)</f>
        <v>3093000</v>
      </c>
      <c r="G632" s="12">
        <f t="shared" si="39"/>
        <v>-1.6165535079211123E-4</v>
      </c>
    </row>
    <row r="633" spans="1:7">
      <c r="A633" s="11">
        <v>41793</v>
      </c>
      <c r="B633" s="9">
        <v>2092500</v>
      </c>
      <c r="C633" s="9">
        <f t="shared" si="36"/>
        <v>3092500</v>
      </c>
      <c r="D633" s="12">
        <f t="shared" si="37"/>
        <v>0</v>
      </c>
      <c r="E633" s="12" t="str">
        <f t="shared" si="38"/>
        <v/>
      </c>
      <c r="F633" s="9">
        <f>MAX($C$3:C633)</f>
        <v>3093000</v>
      </c>
      <c r="G633" s="12">
        <f t="shared" si="39"/>
        <v>-1.6165535079211123E-4</v>
      </c>
    </row>
    <row r="634" spans="1:7">
      <c r="A634" s="11">
        <v>41794</v>
      </c>
      <c r="B634" s="9">
        <v>2097500</v>
      </c>
      <c r="C634" s="9">
        <f t="shared" si="36"/>
        <v>3097500</v>
      </c>
      <c r="D634" s="12">
        <f t="shared" si="37"/>
        <v>1.6168148746968924E-3</v>
      </c>
      <c r="E634" s="12" t="str">
        <f t="shared" si="38"/>
        <v/>
      </c>
      <c r="F634" s="9">
        <f>MAX($C$3:C634)</f>
        <v>3097500</v>
      </c>
      <c r="G634" s="12">
        <f t="shared" si="39"/>
        <v>0</v>
      </c>
    </row>
    <row r="635" spans="1:7">
      <c r="A635" s="11">
        <v>41795</v>
      </c>
      <c r="B635" s="9">
        <v>2112000</v>
      </c>
      <c r="C635" s="9">
        <f t="shared" si="36"/>
        <v>3112000</v>
      </c>
      <c r="D635" s="12">
        <f t="shared" si="37"/>
        <v>4.6811945117029019E-3</v>
      </c>
      <c r="E635" s="12" t="str">
        <f t="shared" si="38"/>
        <v/>
      </c>
      <c r="F635" s="9">
        <f>MAX($C$3:C635)</f>
        <v>3112000</v>
      </c>
      <c r="G635" s="12">
        <f t="shared" si="39"/>
        <v>0</v>
      </c>
    </row>
    <row r="636" spans="1:7">
      <c r="A636" s="11">
        <v>41796</v>
      </c>
      <c r="B636" s="9">
        <v>2132500</v>
      </c>
      <c r="C636" s="9">
        <f t="shared" si="36"/>
        <v>3132500</v>
      </c>
      <c r="D636" s="12">
        <f t="shared" si="37"/>
        <v>6.5874035989716972E-3</v>
      </c>
      <c r="E636" s="12" t="str">
        <f t="shared" si="38"/>
        <v/>
      </c>
      <c r="F636" s="9">
        <f>MAX($C$3:C636)</f>
        <v>3132500</v>
      </c>
      <c r="G636" s="12">
        <f t="shared" si="39"/>
        <v>0</v>
      </c>
    </row>
    <row r="637" spans="1:7">
      <c r="A637" s="11">
        <v>41799</v>
      </c>
      <c r="B637" s="9">
        <v>2127500</v>
      </c>
      <c r="C637" s="9">
        <f t="shared" si="36"/>
        <v>3127500</v>
      </c>
      <c r="D637" s="12">
        <f t="shared" si="37"/>
        <v>-1.5961691939345712E-3</v>
      </c>
      <c r="E637" s="12">
        <f t="shared" si="38"/>
        <v>-1.5961691939345712E-3</v>
      </c>
      <c r="F637" s="9">
        <f>MAX($C$3:C637)</f>
        <v>3132500</v>
      </c>
      <c r="G637" s="12">
        <f t="shared" si="39"/>
        <v>-1.5961691939345571E-3</v>
      </c>
    </row>
    <row r="638" spans="1:7">
      <c r="A638" s="11">
        <v>41800</v>
      </c>
      <c r="B638" s="9">
        <v>2132500</v>
      </c>
      <c r="C638" s="9">
        <f t="shared" si="36"/>
        <v>3132500</v>
      </c>
      <c r="D638" s="12">
        <f t="shared" si="37"/>
        <v>1.5987210231813709E-3</v>
      </c>
      <c r="E638" s="12" t="str">
        <f t="shared" si="38"/>
        <v/>
      </c>
      <c r="F638" s="9">
        <f>MAX($C$3:C638)</f>
        <v>3132500</v>
      </c>
      <c r="G638" s="12">
        <f t="shared" si="39"/>
        <v>0</v>
      </c>
    </row>
    <row r="639" spans="1:7">
      <c r="A639" s="11">
        <v>41801</v>
      </c>
      <c r="B639" s="9">
        <v>2124000</v>
      </c>
      <c r="C639" s="9">
        <f t="shared" si="36"/>
        <v>3124000</v>
      </c>
      <c r="D639" s="12">
        <f t="shared" si="37"/>
        <v>-2.7134876296887045E-3</v>
      </c>
      <c r="E639" s="12">
        <f t="shared" si="38"/>
        <v>-2.7134876296887045E-3</v>
      </c>
      <c r="F639" s="9">
        <f>MAX($C$3:C639)</f>
        <v>3132500</v>
      </c>
      <c r="G639" s="12">
        <f t="shared" si="39"/>
        <v>-2.713487629688747E-3</v>
      </c>
    </row>
    <row r="640" spans="1:7">
      <c r="A640" s="11">
        <v>41802</v>
      </c>
      <c r="B640" s="9">
        <v>2105500</v>
      </c>
      <c r="C640" s="9">
        <f t="shared" si="36"/>
        <v>3105500</v>
      </c>
      <c r="D640" s="12">
        <f t="shared" si="37"/>
        <v>-5.9218950064020559E-3</v>
      </c>
      <c r="E640" s="12">
        <f t="shared" si="38"/>
        <v>-5.9218950064020559E-3</v>
      </c>
      <c r="F640" s="9">
        <f>MAX($C$3:C640)</f>
        <v>3132500</v>
      </c>
      <c r="G640" s="12">
        <f t="shared" si="39"/>
        <v>-8.6193136472466087E-3</v>
      </c>
    </row>
    <row r="641" spans="1:7">
      <c r="A641" s="11">
        <v>41803</v>
      </c>
      <c r="B641" s="9">
        <v>2114500</v>
      </c>
      <c r="C641" s="9">
        <f t="shared" si="36"/>
        <v>3114500</v>
      </c>
      <c r="D641" s="12">
        <f t="shared" si="37"/>
        <v>2.8980840444372546E-3</v>
      </c>
      <c r="E641" s="12" t="str">
        <f t="shared" si="38"/>
        <v/>
      </c>
      <c r="F641" s="9">
        <f>MAX($C$3:C641)</f>
        <v>3132500</v>
      </c>
      <c r="G641" s="12">
        <f t="shared" si="39"/>
        <v>-5.7462090981644058E-3</v>
      </c>
    </row>
    <row r="642" spans="1:7">
      <c r="A642" s="11">
        <v>41806</v>
      </c>
      <c r="B642" s="9">
        <v>2114500</v>
      </c>
      <c r="C642" s="9">
        <f t="shared" si="36"/>
        <v>3114500</v>
      </c>
      <c r="D642" s="12">
        <f t="shared" si="37"/>
        <v>0</v>
      </c>
      <c r="E642" s="12" t="str">
        <f t="shared" si="38"/>
        <v/>
      </c>
      <c r="F642" s="9">
        <f>MAX($C$3:C642)</f>
        <v>3132500</v>
      </c>
      <c r="G642" s="12">
        <f t="shared" si="39"/>
        <v>-5.7462090981644058E-3</v>
      </c>
    </row>
    <row r="643" spans="1:7">
      <c r="A643" s="11">
        <v>41807</v>
      </c>
      <c r="B643" s="9">
        <v>2127000</v>
      </c>
      <c r="C643" s="9">
        <f t="shared" ref="C643:C706" si="40">B643+$I$13</f>
        <v>3127000</v>
      </c>
      <c r="D643" s="12">
        <f t="shared" si="37"/>
        <v>4.0134853106437163E-3</v>
      </c>
      <c r="E643" s="12" t="str">
        <f t="shared" si="38"/>
        <v/>
      </c>
      <c r="F643" s="9">
        <f>MAX($C$3:C643)</f>
        <v>3132500</v>
      </c>
      <c r="G643" s="12">
        <f t="shared" si="39"/>
        <v>-1.7557861133280128E-3</v>
      </c>
    </row>
    <row r="644" spans="1:7">
      <c r="A644" s="11">
        <v>41808</v>
      </c>
      <c r="B644" s="9">
        <v>2116500</v>
      </c>
      <c r="C644" s="9">
        <f t="shared" si="40"/>
        <v>3116500</v>
      </c>
      <c r="D644" s="12">
        <f t="shared" ref="D644:D707" si="41">C644/C643-1</f>
        <v>-3.3578509753757757E-3</v>
      </c>
      <c r="E644" s="12">
        <f t="shared" si="38"/>
        <v>-3.3578509753757757E-3</v>
      </c>
      <c r="F644" s="9">
        <f>MAX($C$3:C644)</f>
        <v>3132500</v>
      </c>
      <c r="G644" s="12">
        <f t="shared" si="39"/>
        <v>-5.1077414205905822E-3</v>
      </c>
    </row>
    <row r="645" spans="1:7">
      <c r="A645" s="11">
        <v>41809</v>
      </c>
      <c r="B645" s="9">
        <v>2142500</v>
      </c>
      <c r="C645" s="9">
        <f t="shared" si="40"/>
        <v>3142500</v>
      </c>
      <c r="D645" s="12">
        <f t="shared" si="41"/>
        <v>8.3426921225733253E-3</v>
      </c>
      <c r="E645" s="12" t="str">
        <f t="shared" ref="E645:E708" si="42">IF(D645&lt;0,D645,"")</f>
        <v/>
      </c>
      <c r="F645" s="9">
        <f>MAX($C$3:C645)</f>
        <v>3142500</v>
      </c>
      <c r="G645" s="12">
        <f t="shared" si="39"/>
        <v>0</v>
      </c>
    </row>
    <row r="646" spans="1:7">
      <c r="A646" s="11">
        <v>41810</v>
      </c>
      <c r="B646" s="9">
        <v>2140000</v>
      </c>
      <c r="C646" s="9">
        <f t="shared" si="40"/>
        <v>3140000</v>
      </c>
      <c r="D646" s="12">
        <f t="shared" si="41"/>
        <v>-7.9554494828959488E-4</v>
      </c>
      <c r="E646" s="12">
        <f t="shared" si="42"/>
        <v>-7.9554494828959488E-4</v>
      </c>
      <c r="F646" s="9">
        <f>MAX($C$3:C646)</f>
        <v>3142500</v>
      </c>
      <c r="G646" s="12">
        <f t="shared" ref="G646:G709" si="43">(C646-F646)/F646</f>
        <v>-7.955449482895784E-4</v>
      </c>
    </row>
    <row r="647" spans="1:7">
      <c r="A647" s="11">
        <v>41813</v>
      </c>
      <c r="B647" s="9">
        <v>2147000</v>
      </c>
      <c r="C647" s="9">
        <f t="shared" si="40"/>
        <v>3147000</v>
      </c>
      <c r="D647" s="12">
        <f t="shared" si="41"/>
        <v>2.2292993630572688E-3</v>
      </c>
      <c r="E647" s="12" t="str">
        <f t="shared" si="42"/>
        <v/>
      </c>
      <c r="F647" s="9">
        <f>MAX($C$3:C647)</f>
        <v>3147000</v>
      </c>
      <c r="G647" s="12">
        <f t="shared" si="43"/>
        <v>0</v>
      </c>
    </row>
    <row r="648" spans="1:7">
      <c r="A648" s="11">
        <v>41814</v>
      </c>
      <c r="B648" s="9">
        <v>2137500</v>
      </c>
      <c r="C648" s="9">
        <f t="shared" si="40"/>
        <v>3137500</v>
      </c>
      <c r="D648" s="12">
        <f t="shared" si="41"/>
        <v>-3.0187480139816092E-3</v>
      </c>
      <c r="E648" s="12">
        <f t="shared" si="42"/>
        <v>-3.0187480139816092E-3</v>
      </c>
      <c r="F648" s="9">
        <f>MAX($C$3:C648)</f>
        <v>3147000</v>
      </c>
      <c r="G648" s="12">
        <f t="shared" si="43"/>
        <v>-3.0187480139815697E-3</v>
      </c>
    </row>
    <row r="649" spans="1:7">
      <c r="A649" s="11">
        <v>41815</v>
      </c>
      <c r="B649" s="9">
        <v>2149000</v>
      </c>
      <c r="C649" s="9">
        <f t="shared" si="40"/>
        <v>3149000</v>
      </c>
      <c r="D649" s="12">
        <f t="shared" si="41"/>
        <v>3.6653386454184034E-3</v>
      </c>
      <c r="E649" s="12" t="str">
        <f t="shared" si="42"/>
        <v/>
      </c>
      <c r="F649" s="9">
        <f>MAX($C$3:C649)</f>
        <v>3149000</v>
      </c>
      <c r="G649" s="12">
        <f t="shared" si="43"/>
        <v>0</v>
      </c>
    </row>
    <row r="650" spans="1:7">
      <c r="A650" s="11">
        <v>41816</v>
      </c>
      <c r="B650" s="9">
        <v>2148000</v>
      </c>
      <c r="C650" s="9">
        <f t="shared" si="40"/>
        <v>3148000</v>
      </c>
      <c r="D650" s="12">
        <f t="shared" si="41"/>
        <v>-3.1756113051761847E-4</v>
      </c>
      <c r="E650" s="12">
        <f t="shared" si="42"/>
        <v>-3.1756113051761847E-4</v>
      </c>
      <c r="F650" s="9">
        <f>MAX($C$3:C650)</f>
        <v>3149000</v>
      </c>
      <c r="G650" s="12">
        <f t="shared" si="43"/>
        <v>-3.1756113051762465E-4</v>
      </c>
    </row>
    <row r="651" spans="1:7">
      <c r="A651" s="11">
        <v>41817</v>
      </c>
      <c r="B651" s="9">
        <v>2150500</v>
      </c>
      <c r="C651" s="9">
        <f t="shared" si="40"/>
        <v>3150500</v>
      </c>
      <c r="D651" s="12">
        <f t="shared" si="41"/>
        <v>7.9415501905977237E-4</v>
      </c>
      <c r="E651" s="12" t="str">
        <f t="shared" si="42"/>
        <v/>
      </c>
      <c r="F651" s="9">
        <f>MAX($C$3:C651)</f>
        <v>3150500</v>
      </c>
      <c r="G651" s="12">
        <f t="shared" si="43"/>
        <v>0</v>
      </c>
    </row>
    <row r="652" spans="1:7">
      <c r="A652" s="11">
        <v>41820</v>
      </c>
      <c r="B652" s="9">
        <v>2156000</v>
      </c>
      <c r="C652" s="9">
        <f t="shared" si="40"/>
        <v>3156000</v>
      </c>
      <c r="D652" s="12">
        <f t="shared" si="41"/>
        <v>1.7457546421202341E-3</v>
      </c>
      <c r="E652" s="12" t="str">
        <f t="shared" si="42"/>
        <v/>
      </c>
      <c r="F652" s="9">
        <f>MAX($C$3:C652)</f>
        <v>3156000</v>
      </c>
      <c r="G652" s="12">
        <f t="shared" si="43"/>
        <v>0</v>
      </c>
    </row>
    <row r="653" spans="1:7">
      <c r="A653" s="11">
        <v>41821</v>
      </c>
      <c r="B653" s="9">
        <v>2165000</v>
      </c>
      <c r="C653" s="9">
        <f t="shared" si="40"/>
        <v>3165000</v>
      </c>
      <c r="D653" s="12">
        <f t="shared" si="41"/>
        <v>2.8517110266159662E-3</v>
      </c>
      <c r="E653" s="12" t="str">
        <f t="shared" si="42"/>
        <v/>
      </c>
      <c r="F653" s="9">
        <f>MAX($C$3:C653)</f>
        <v>3165000</v>
      </c>
      <c r="G653" s="12">
        <f t="shared" si="43"/>
        <v>0</v>
      </c>
    </row>
    <row r="654" spans="1:7">
      <c r="A654" s="11">
        <v>41822</v>
      </c>
      <c r="B654" s="9">
        <v>2169500</v>
      </c>
      <c r="C654" s="9">
        <f t="shared" si="40"/>
        <v>3169500</v>
      </c>
      <c r="D654" s="12">
        <f t="shared" si="41"/>
        <v>1.4218009478672577E-3</v>
      </c>
      <c r="E654" s="12" t="str">
        <f t="shared" si="42"/>
        <v/>
      </c>
      <c r="F654" s="9">
        <f>MAX($C$3:C654)</f>
        <v>3169500</v>
      </c>
      <c r="G654" s="12">
        <f t="shared" si="43"/>
        <v>0</v>
      </c>
    </row>
    <row r="655" spans="1:7">
      <c r="A655" s="11">
        <v>41823</v>
      </c>
      <c r="B655" s="9">
        <v>2173000</v>
      </c>
      <c r="C655" s="9">
        <f t="shared" si="40"/>
        <v>3173000</v>
      </c>
      <c r="D655" s="12">
        <f t="shared" si="41"/>
        <v>1.1042751222589686E-3</v>
      </c>
      <c r="E655" s="12" t="str">
        <f t="shared" si="42"/>
        <v/>
      </c>
      <c r="F655" s="9">
        <f>MAX($C$3:C655)</f>
        <v>3173000</v>
      </c>
      <c r="G655" s="12">
        <f t="shared" si="43"/>
        <v>0</v>
      </c>
    </row>
    <row r="656" spans="1:7">
      <c r="A656" s="11">
        <v>41824</v>
      </c>
      <c r="B656" s="9">
        <v>2173000</v>
      </c>
      <c r="C656" s="9">
        <f t="shared" si="40"/>
        <v>3173000</v>
      </c>
      <c r="D656" s="12">
        <f t="shared" si="41"/>
        <v>0</v>
      </c>
      <c r="E656" s="12" t="str">
        <f t="shared" si="42"/>
        <v/>
      </c>
      <c r="F656" s="9">
        <f>MAX($C$3:C656)</f>
        <v>3173000</v>
      </c>
      <c r="G656" s="12">
        <f t="shared" si="43"/>
        <v>0</v>
      </c>
    </row>
    <row r="657" spans="1:7">
      <c r="A657" s="11">
        <v>41827</v>
      </c>
      <c r="B657" s="9">
        <v>2165000</v>
      </c>
      <c r="C657" s="9">
        <f t="shared" si="40"/>
        <v>3165000</v>
      </c>
      <c r="D657" s="12">
        <f t="shared" si="41"/>
        <v>-2.5212732429876761E-3</v>
      </c>
      <c r="E657" s="12">
        <f t="shared" si="42"/>
        <v>-2.5212732429876761E-3</v>
      </c>
      <c r="F657" s="9">
        <f>MAX($C$3:C657)</f>
        <v>3173000</v>
      </c>
      <c r="G657" s="12">
        <f t="shared" si="43"/>
        <v>-2.5212732429877086E-3</v>
      </c>
    </row>
    <row r="658" spans="1:7">
      <c r="A658" s="11">
        <v>41828</v>
      </c>
      <c r="B658" s="9">
        <v>2161500</v>
      </c>
      <c r="C658" s="9">
        <f t="shared" si="40"/>
        <v>3161500</v>
      </c>
      <c r="D658" s="12">
        <f t="shared" si="41"/>
        <v>-1.1058451816745585E-3</v>
      </c>
      <c r="E658" s="12">
        <f t="shared" si="42"/>
        <v>-1.1058451816745585E-3</v>
      </c>
      <c r="F658" s="9">
        <f>MAX($C$3:C658)</f>
        <v>3173000</v>
      </c>
      <c r="G658" s="12">
        <f t="shared" si="43"/>
        <v>-3.6243302867948312E-3</v>
      </c>
    </row>
    <row r="659" spans="1:7">
      <c r="A659" s="11">
        <v>41829</v>
      </c>
      <c r="B659" s="9">
        <v>2168000</v>
      </c>
      <c r="C659" s="9">
        <f t="shared" si="40"/>
        <v>3168000</v>
      </c>
      <c r="D659" s="12">
        <f t="shared" si="41"/>
        <v>2.0559860825557497E-3</v>
      </c>
      <c r="E659" s="12" t="str">
        <f t="shared" si="42"/>
        <v/>
      </c>
      <c r="F659" s="9">
        <f>MAX($C$3:C659)</f>
        <v>3173000</v>
      </c>
      <c r="G659" s="12">
        <f t="shared" si="43"/>
        <v>-1.5757957768673179E-3</v>
      </c>
    </row>
    <row r="660" spans="1:7">
      <c r="A660" s="11">
        <v>41830</v>
      </c>
      <c r="B660" s="9">
        <v>2152000</v>
      </c>
      <c r="C660" s="9">
        <f t="shared" si="40"/>
        <v>3152000</v>
      </c>
      <c r="D660" s="12">
        <f t="shared" si="41"/>
        <v>-5.050505050505083E-3</v>
      </c>
      <c r="E660" s="12">
        <f t="shared" si="42"/>
        <v>-5.050505050505083E-3</v>
      </c>
      <c r="F660" s="9">
        <f>MAX($C$3:C660)</f>
        <v>3173000</v>
      </c>
      <c r="G660" s="12">
        <f t="shared" si="43"/>
        <v>-6.6183422628427356E-3</v>
      </c>
    </row>
    <row r="661" spans="1:7">
      <c r="A661" s="11">
        <v>41831</v>
      </c>
      <c r="B661" s="9">
        <v>2158500</v>
      </c>
      <c r="C661" s="9">
        <f t="shared" si="40"/>
        <v>3158500</v>
      </c>
      <c r="D661" s="12">
        <f t="shared" si="41"/>
        <v>2.0621827411166915E-3</v>
      </c>
      <c r="E661" s="12" t="str">
        <f t="shared" si="42"/>
        <v/>
      </c>
      <c r="F661" s="9">
        <f>MAX($C$3:C661)</f>
        <v>3173000</v>
      </c>
      <c r="G661" s="12">
        <f t="shared" si="43"/>
        <v>-4.5698077529152219E-3</v>
      </c>
    </row>
    <row r="662" spans="1:7">
      <c r="A662" s="11">
        <v>41834</v>
      </c>
      <c r="B662" s="9">
        <v>2173500</v>
      </c>
      <c r="C662" s="9">
        <f t="shared" si="40"/>
        <v>3173500</v>
      </c>
      <c r="D662" s="12">
        <f t="shared" si="41"/>
        <v>4.7490897577964208E-3</v>
      </c>
      <c r="E662" s="12" t="str">
        <f t="shared" si="42"/>
        <v/>
      </c>
      <c r="F662" s="9">
        <f>MAX($C$3:C662)</f>
        <v>3173500</v>
      </c>
      <c r="G662" s="12">
        <f t="shared" si="43"/>
        <v>0</v>
      </c>
    </row>
    <row r="663" spans="1:7">
      <c r="A663" s="11">
        <v>41835</v>
      </c>
      <c r="B663" s="9">
        <v>2167500</v>
      </c>
      <c r="C663" s="9">
        <f t="shared" si="40"/>
        <v>3167500</v>
      </c>
      <c r="D663" s="12">
        <f t="shared" si="41"/>
        <v>-1.8906570033087045E-3</v>
      </c>
      <c r="E663" s="12">
        <f t="shared" si="42"/>
        <v>-1.8906570033087045E-3</v>
      </c>
      <c r="F663" s="9">
        <f>MAX($C$3:C663)</f>
        <v>3173500</v>
      </c>
      <c r="G663" s="12">
        <f t="shared" si="43"/>
        <v>-1.8906570033086498E-3</v>
      </c>
    </row>
    <row r="664" spans="1:7">
      <c r="A664" s="11">
        <v>41836</v>
      </c>
      <c r="B664" s="9">
        <v>2149000</v>
      </c>
      <c r="C664" s="9">
        <f t="shared" si="40"/>
        <v>3149000</v>
      </c>
      <c r="D664" s="12">
        <f t="shared" si="41"/>
        <v>-5.8405682715074736E-3</v>
      </c>
      <c r="E664" s="12">
        <f t="shared" si="42"/>
        <v>-5.8405682715074736E-3</v>
      </c>
      <c r="F664" s="9">
        <f>MAX($C$3:C664)</f>
        <v>3173500</v>
      </c>
      <c r="G664" s="12">
        <f t="shared" si="43"/>
        <v>-7.72018276351032E-3</v>
      </c>
    </row>
    <row r="665" spans="1:7">
      <c r="A665" s="11">
        <v>41837</v>
      </c>
      <c r="B665" s="9">
        <v>2151500</v>
      </c>
      <c r="C665" s="9">
        <f t="shared" si="40"/>
        <v>3151500</v>
      </c>
      <c r="D665" s="12">
        <f t="shared" si="41"/>
        <v>7.9390282629399067E-4</v>
      </c>
      <c r="E665" s="12" t="str">
        <f t="shared" si="42"/>
        <v/>
      </c>
      <c r="F665" s="9">
        <f>MAX($C$3:C665)</f>
        <v>3173500</v>
      </c>
      <c r="G665" s="12">
        <f t="shared" si="43"/>
        <v>-6.9324090121317154E-3</v>
      </c>
    </row>
    <row r="666" spans="1:7">
      <c r="A666" s="11">
        <v>41838</v>
      </c>
      <c r="B666" s="9">
        <v>2168000</v>
      </c>
      <c r="C666" s="9">
        <f t="shared" si="40"/>
        <v>3168000</v>
      </c>
      <c r="D666" s="12">
        <f t="shared" si="41"/>
        <v>5.2356020942407877E-3</v>
      </c>
      <c r="E666" s="12" t="str">
        <f t="shared" si="42"/>
        <v/>
      </c>
      <c r="F666" s="9">
        <f>MAX($C$3:C666)</f>
        <v>3173500</v>
      </c>
      <c r="G666" s="12">
        <f t="shared" si="43"/>
        <v>-1.7331022530329288E-3</v>
      </c>
    </row>
    <row r="667" spans="1:7">
      <c r="A667" s="11">
        <v>41841</v>
      </c>
      <c r="B667" s="9">
        <v>2160500</v>
      </c>
      <c r="C667" s="9">
        <f t="shared" si="40"/>
        <v>3160500</v>
      </c>
      <c r="D667" s="12">
        <f t="shared" si="41"/>
        <v>-2.3674242424241987E-3</v>
      </c>
      <c r="E667" s="12">
        <f t="shared" si="42"/>
        <v>-2.3674242424241987E-3</v>
      </c>
      <c r="F667" s="9">
        <f>MAX($C$3:C667)</f>
        <v>3173500</v>
      </c>
      <c r="G667" s="12">
        <f t="shared" si="43"/>
        <v>-4.0964235071687411E-3</v>
      </c>
    </row>
    <row r="668" spans="1:7">
      <c r="A668" s="11">
        <v>41842</v>
      </c>
      <c r="B668" s="9">
        <v>2168500</v>
      </c>
      <c r="C668" s="9">
        <f t="shared" si="40"/>
        <v>3168500</v>
      </c>
      <c r="D668" s="12">
        <f t="shared" si="41"/>
        <v>2.5312450561620903E-3</v>
      </c>
      <c r="E668" s="12" t="str">
        <f t="shared" si="42"/>
        <v/>
      </c>
      <c r="F668" s="9">
        <f>MAX($C$3:C668)</f>
        <v>3173500</v>
      </c>
      <c r="G668" s="12">
        <f t="shared" si="43"/>
        <v>-1.5755475027572081E-3</v>
      </c>
    </row>
    <row r="669" spans="1:7">
      <c r="A669" s="11">
        <v>41843</v>
      </c>
      <c r="B669" s="9">
        <v>2165000</v>
      </c>
      <c r="C669" s="9">
        <f t="shared" si="40"/>
        <v>3165000</v>
      </c>
      <c r="D669" s="12">
        <f t="shared" si="41"/>
        <v>-1.104623638945923E-3</v>
      </c>
      <c r="E669" s="12">
        <f t="shared" si="42"/>
        <v>-1.104623638945923E-3</v>
      </c>
      <c r="F669" s="9">
        <f>MAX($C$3:C669)</f>
        <v>3173500</v>
      </c>
      <c r="G669" s="12">
        <f t="shared" si="43"/>
        <v>-2.678430754687254E-3</v>
      </c>
    </row>
    <row r="670" spans="1:7">
      <c r="A670" s="11">
        <v>41844</v>
      </c>
      <c r="B670" s="9">
        <v>2160000</v>
      </c>
      <c r="C670" s="9">
        <f t="shared" si="40"/>
        <v>3160000</v>
      </c>
      <c r="D670" s="12">
        <f t="shared" si="41"/>
        <v>-1.5797788309637184E-3</v>
      </c>
      <c r="E670" s="12">
        <f t="shared" si="42"/>
        <v>-1.5797788309637184E-3</v>
      </c>
      <c r="F670" s="9">
        <f>MAX($C$3:C670)</f>
        <v>3173500</v>
      </c>
      <c r="G670" s="12">
        <f t="shared" si="43"/>
        <v>-4.2539782574444619E-3</v>
      </c>
    </row>
    <row r="671" spans="1:7">
      <c r="A671" s="11">
        <v>41845</v>
      </c>
      <c r="B671" s="9">
        <v>2152500</v>
      </c>
      <c r="C671" s="9">
        <f t="shared" si="40"/>
        <v>3152500</v>
      </c>
      <c r="D671" s="12">
        <f t="shared" si="41"/>
        <v>-2.373417721519E-3</v>
      </c>
      <c r="E671" s="12">
        <f t="shared" si="42"/>
        <v>-2.373417721519E-3</v>
      </c>
      <c r="F671" s="9">
        <f>MAX($C$3:C671)</f>
        <v>3173500</v>
      </c>
      <c r="G671" s="12">
        <f t="shared" si="43"/>
        <v>-6.6172995115802739E-3</v>
      </c>
    </row>
    <row r="672" spans="1:7">
      <c r="A672" s="11">
        <v>41848</v>
      </c>
      <c r="B672" s="9">
        <v>2156500</v>
      </c>
      <c r="C672" s="9">
        <f t="shared" si="40"/>
        <v>3156500</v>
      </c>
      <c r="D672" s="12">
        <f t="shared" si="41"/>
        <v>1.2688342585249757E-3</v>
      </c>
      <c r="E672" s="12" t="str">
        <f t="shared" si="42"/>
        <v/>
      </c>
      <c r="F672" s="9">
        <f>MAX($C$3:C672)</f>
        <v>3173500</v>
      </c>
      <c r="G672" s="12">
        <f t="shared" si="43"/>
        <v>-5.3568615093745079E-3</v>
      </c>
    </row>
    <row r="673" spans="1:7">
      <c r="A673" s="11">
        <v>41849</v>
      </c>
      <c r="B673" s="9">
        <v>2155500</v>
      </c>
      <c r="C673" s="9">
        <f t="shared" si="40"/>
        <v>3155500</v>
      </c>
      <c r="D673" s="12">
        <f t="shared" si="41"/>
        <v>-3.1680658957711216E-4</v>
      </c>
      <c r="E673" s="12">
        <f t="shared" si="42"/>
        <v>-3.1680658957711216E-4</v>
      </c>
      <c r="F673" s="9">
        <f>MAX($C$3:C673)</f>
        <v>3173500</v>
      </c>
      <c r="G673" s="12">
        <f t="shared" si="43"/>
        <v>-5.6719710099259494E-3</v>
      </c>
    </row>
    <row r="674" spans="1:7">
      <c r="A674" s="11">
        <v>41850</v>
      </c>
      <c r="B674" s="9">
        <v>2152500</v>
      </c>
      <c r="C674" s="9">
        <f t="shared" si="40"/>
        <v>3152500</v>
      </c>
      <c r="D674" s="12">
        <f t="shared" si="41"/>
        <v>-9.5072096339721135E-4</v>
      </c>
      <c r="E674" s="12">
        <f t="shared" si="42"/>
        <v>-9.5072096339721135E-4</v>
      </c>
      <c r="F674" s="9">
        <f>MAX($C$3:C674)</f>
        <v>3173500</v>
      </c>
      <c r="G674" s="12">
        <f t="shared" si="43"/>
        <v>-6.6172995115802739E-3</v>
      </c>
    </row>
    <row r="675" spans="1:7">
      <c r="A675" s="11">
        <v>41851</v>
      </c>
      <c r="B675" s="9">
        <v>2114500</v>
      </c>
      <c r="C675" s="9">
        <f t="shared" si="40"/>
        <v>3114500</v>
      </c>
      <c r="D675" s="12">
        <f t="shared" si="41"/>
        <v>-1.2053925455987269E-2</v>
      </c>
      <c r="E675" s="12">
        <f t="shared" si="42"/>
        <v>-1.2053925455987269E-2</v>
      </c>
      <c r="F675" s="9">
        <f>MAX($C$3:C675)</f>
        <v>3173500</v>
      </c>
      <c r="G675" s="12">
        <f t="shared" si="43"/>
        <v>-1.8591460532535055E-2</v>
      </c>
    </row>
    <row r="676" spans="1:7">
      <c r="A676" s="11">
        <v>41852</v>
      </c>
      <c r="B676" s="9">
        <v>2095000</v>
      </c>
      <c r="C676" s="9">
        <f t="shared" si="40"/>
        <v>3095000</v>
      </c>
      <c r="D676" s="12">
        <f t="shared" si="41"/>
        <v>-6.2610370846042374E-3</v>
      </c>
      <c r="E676" s="12">
        <f t="shared" si="42"/>
        <v>-6.2610370846042374E-3</v>
      </c>
      <c r="F676" s="9">
        <f>MAX($C$3:C676)</f>
        <v>3173500</v>
      </c>
      <c r="G676" s="12">
        <f t="shared" si="43"/>
        <v>-2.4736095793288167E-2</v>
      </c>
    </row>
    <row r="677" spans="1:7">
      <c r="A677" s="11">
        <v>41855</v>
      </c>
      <c r="B677" s="9">
        <v>2119000</v>
      </c>
      <c r="C677" s="9">
        <f t="shared" si="40"/>
        <v>3119000</v>
      </c>
      <c r="D677" s="12">
        <f t="shared" si="41"/>
        <v>7.7544426494344787E-3</v>
      </c>
      <c r="E677" s="12" t="str">
        <f t="shared" si="42"/>
        <v/>
      </c>
      <c r="F677" s="9">
        <f>MAX($C$3:C677)</f>
        <v>3173500</v>
      </c>
      <c r="G677" s="12">
        <f t="shared" si="43"/>
        <v>-1.7173467780053568E-2</v>
      </c>
    </row>
    <row r="678" spans="1:7">
      <c r="A678" s="11">
        <v>41856</v>
      </c>
      <c r="B678" s="9">
        <v>2091000</v>
      </c>
      <c r="C678" s="9">
        <f t="shared" si="40"/>
        <v>3091000</v>
      </c>
      <c r="D678" s="12">
        <f t="shared" si="41"/>
        <v>-8.9772362936838546E-3</v>
      </c>
      <c r="E678" s="12">
        <f t="shared" si="42"/>
        <v>-8.9772362936838546E-3</v>
      </c>
      <c r="F678" s="9">
        <f>MAX($C$3:C678)</f>
        <v>3173500</v>
      </c>
      <c r="G678" s="12">
        <f t="shared" si="43"/>
        <v>-2.5996533795493933E-2</v>
      </c>
    </row>
    <row r="679" spans="1:7">
      <c r="A679" s="11">
        <v>41857</v>
      </c>
      <c r="B679" s="9">
        <v>2088500</v>
      </c>
      <c r="C679" s="9">
        <f t="shared" si="40"/>
        <v>3088500</v>
      </c>
      <c r="D679" s="12">
        <f t="shared" si="41"/>
        <v>-8.0879974118408526E-4</v>
      </c>
      <c r="E679" s="12">
        <f t="shared" si="42"/>
        <v>-8.0879974118408526E-4</v>
      </c>
      <c r="F679" s="9">
        <f>MAX($C$3:C679)</f>
        <v>3173500</v>
      </c>
      <c r="G679" s="12">
        <f t="shared" si="43"/>
        <v>-2.6784307546872537E-2</v>
      </c>
    </row>
    <row r="680" spans="1:7">
      <c r="A680" s="11">
        <v>41858</v>
      </c>
      <c r="B680" s="9">
        <v>2076500</v>
      </c>
      <c r="C680" s="9">
        <f t="shared" si="40"/>
        <v>3076500</v>
      </c>
      <c r="D680" s="12">
        <f t="shared" si="41"/>
        <v>-3.8853812530355025E-3</v>
      </c>
      <c r="E680" s="12">
        <f t="shared" si="42"/>
        <v>-3.8853812530355025E-3</v>
      </c>
      <c r="F680" s="9">
        <f>MAX($C$3:C680)</f>
        <v>3173500</v>
      </c>
      <c r="G680" s="12">
        <f t="shared" si="43"/>
        <v>-3.0565621553489838E-2</v>
      </c>
    </row>
    <row r="681" spans="1:7">
      <c r="A681" s="11">
        <v>41859</v>
      </c>
      <c r="B681" s="9">
        <v>2093000</v>
      </c>
      <c r="C681" s="9">
        <f t="shared" si="40"/>
        <v>3093000</v>
      </c>
      <c r="D681" s="12">
        <f t="shared" si="41"/>
        <v>5.3632374451486609E-3</v>
      </c>
      <c r="E681" s="12" t="str">
        <f t="shared" si="42"/>
        <v/>
      </c>
      <c r="F681" s="9">
        <f>MAX($C$3:C681)</f>
        <v>3173500</v>
      </c>
      <c r="G681" s="12">
        <f t="shared" si="43"/>
        <v>-2.536631479439105E-2</v>
      </c>
    </row>
    <row r="682" spans="1:7">
      <c r="A682" s="11">
        <v>41862</v>
      </c>
      <c r="B682" s="9">
        <v>2120000</v>
      </c>
      <c r="C682" s="9">
        <f t="shared" si="40"/>
        <v>3120000</v>
      </c>
      <c r="D682" s="12">
        <f t="shared" si="41"/>
        <v>8.7293889427739746E-3</v>
      </c>
      <c r="E682" s="12" t="str">
        <f t="shared" si="42"/>
        <v/>
      </c>
      <c r="F682" s="9">
        <f>MAX($C$3:C682)</f>
        <v>3173500</v>
      </c>
      <c r="G682" s="12">
        <f t="shared" si="43"/>
        <v>-1.6858358279502127E-2</v>
      </c>
    </row>
    <row r="683" spans="1:7">
      <c r="A683" s="11">
        <v>41863</v>
      </c>
      <c r="B683" s="9">
        <v>2124000</v>
      </c>
      <c r="C683" s="9">
        <f t="shared" si="40"/>
        <v>3124000</v>
      </c>
      <c r="D683" s="12">
        <f t="shared" si="41"/>
        <v>1.2820512820512775E-3</v>
      </c>
      <c r="E683" s="12" t="str">
        <f t="shared" si="42"/>
        <v/>
      </c>
      <c r="F683" s="9">
        <f>MAX($C$3:C683)</f>
        <v>3173500</v>
      </c>
      <c r="G683" s="12">
        <f t="shared" si="43"/>
        <v>-1.5597920277296361E-2</v>
      </c>
    </row>
    <row r="684" spans="1:7">
      <c r="A684" s="11">
        <v>41864</v>
      </c>
      <c r="B684" s="9">
        <v>2149000</v>
      </c>
      <c r="C684" s="9">
        <f t="shared" si="40"/>
        <v>3149000</v>
      </c>
      <c r="D684" s="12">
        <f t="shared" si="41"/>
        <v>8.0025608194622677E-3</v>
      </c>
      <c r="E684" s="12" t="str">
        <f t="shared" si="42"/>
        <v/>
      </c>
      <c r="F684" s="9">
        <f>MAX($C$3:C684)</f>
        <v>3173500</v>
      </c>
      <c r="G684" s="12">
        <f t="shared" si="43"/>
        <v>-7.72018276351032E-3</v>
      </c>
    </row>
    <row r="685" spans="1:7">
      <c r="A685" s="11">
        <v>41865</v>
      </c>
      <c r="B685" s="9">
        <v>2164500</v>
      </c>
      <c r="C685" s="9">
        <f t="shared" si="40"/>
        <v>3164500</v>
      </c>
      <c r="D685" s="12">
        <f t="shared" si="41"/>
        <v>4.9221975230231418E-3</v>
      </c>
      <c r="E685" s="12" t="str">
        <f t="shared" si="42"/>
        <v/>
      </c>
      <c r="F685" s="9">
        <f>MAX($C$3:C685)</f>
        <v>3173500</v>
      </c>
      <c r="G685" s="12">
        <f t="shared" si="43"/>
        <v>-2.8359855049629747E-3</v>
      </c>
    </row>
    <row r="686" spans="1:7">
      <c r="A686" s="11">
        <v>41866</v>
      </c>
      <c r="B686" s="9">
        <v>2162000</v>
      </c>
      <c r="C686" s="9">
        <f t="shared" si="40"/>
        <v>3162000</v>
      </c>
      <c r="D686" s="12">
        <f t="shared" si="41"/>
        <v>-7.9001422025593016E-4</v>
      </c>
      <c r="E686" s="12">
        <f t="shared" si="42"/>
        <v>-7.9001422025593016E-4</v>
      </c>
      <c r="F686" s="9">
        <f>MAX($C$3:C686)</f>
        <v>3173500</v>
      </c>
      <c r="G686" s="12">
        <f t="shared" si="43"/>
        <v>-3.6237592563415789E-3</v>
      </c>
    </row>
    <row r="687" spans="1:7">
      <c r="A687" s="11">
        <v>41869</v>
      </c>
      <c r="B687" s="9">
        <v>2178000</v>
      </c>
      <c r="C687" s="9">
        <f t="shared" si="40"/>
        <v>3178000</v>
      </c>
      <c r="D687" s="12">
        <f t="shared" si="41"/>
        <v>5.0600885515497129E-3</v>
      </c>
      <c r="E687" s="12" t="str">
        <f t="shared" si="42"/>
        <v/>
      </c>
      <c r="F687" s="9">
        <f>MAX($C$3:C687)</f>
        <v>3178000</v>
      </c>
      <c r="G687" s="12">
        <f t="shared" si="43"/>
        <v>0</v>
      </c>
    </row>
    <row r="688" spans="1:7">
      <c r="A688" s="11">
        <v>41870</v>
      </c>
      <c r="B688" s="9">
        <v>2181000</v>
      </c>
      <c r="C688" s="9">
        <f t="shared" si="40"/>
        <v>3181000</v>
      </c>
      <c r="D688" s="12">
        <f t="shared" si="41"/>
        <v>9.4398993077415838E-4</v>
      </c>
      <c r="E688" s="12" t="str">
        <f t="shared" si="42"/>
        <v/>
      </c>
      <c r="F688" s="9">
        <f>MAX($C$3:C688)</f>
        <v>3181000</v>
      </c>
      <c r="G688" s="12">
        <f t="shared" si="43"/>
        <v>0</v>
      </c>
    </row>
    <row r="689" spans="1:7">
      <c r="A689" s="11">
        <v>41871</v>
      </c>
      <c r="B689" s="9">
        <v>2154000</v>
      </c>
      <c r="C689" s="9">
        <f t="shared" si="40"/>
        <v>3154000</v>
      </c>
      <c r="D689" s="12">
        <f t="shared" si="41"/>
        <v>-8.4878968877711847E-3</v>
      </c>
      <c r="E689" s="12">
        <f t="shared" si="42"/>
        <v>-8.4878968877711847E-3</v>
      </c>
      <c r="F689" s="9">
        <f>MAX($C$3:C689)</f>
        <v>3181000</v>
      </c>
      <c r="G689" s="12">
        <f t="shared" si="43"/>
        <v>-8.4878968877711413E-3</v>
      </c>
    </row>
    <row r="690" spans="1:7">
      <c r="A690" s="11">
        <v>41872</v>
      </c>
      <c r="B690" s="9">
        <v>2172500</v>
      </c>
      <c r="C690" s="9">
        <f t="shared" si="40"/>
        <v>3172500</v>
      </c>
      <c r="D690" s="12">
        <f t="shared" si="41"/>
        <v>5.8655675332910384E-3</v>
      </c>
      <c r="E690" s="12" t="str">
        <f t="shared" si="42"/>
        <v/>
      </c>
      <c r="F690" s="9">
        <f>MAX($C$3:C690)</f>
        <v>3181000</v>
      </c>
      <c r="G690" s="12">
        <f t="shared" si="43"/>
        <v>-2.6721156868909149E-3</v>
      </c>
    </row>
    <row r="691" spans="1:7">
      <c r="A691" s="11">
        <v>41873</v>
      </c>
      <c r="B691" s="9">
        <v>2170000</v>
      </c>
      <c r="C691" s="9">
        <f t="shared" si="40"/>
        <v>3170000</v>
      </c>
      <c r="D691" s="12">
        <f t="shared" si="41"/>
        <v>-7.8802206461781044E-4</v>
      </c>
      <c r="E691" s="12">
        <f t="shared" si="42"/>
        <v>-7.8802206461781044E-4</v>
      </c>
      <c r="F691" s="9">
        <f>MAX($C$3:C691)</f>
        <v>3181000</v>
      </c>
      <c r="G691" s="12">
        <f t="shared" si="43"/>
        <v>-3.4580320653882428E-3</v>
      </c>
    </row>
    <row r="692" spans="1:7">
      <c r="A692" s="11">
        <v>41876</v>
      </c>
      <c r="B692" s="9">
        <v>2173000</v>
      </c>
      <c r="C692" s="9">
        <f t="shared" si="40"/>
        <v>3173000</v>
      </c>
      <c r="D692" s="12">
        <f t="shared" si="41"/>
        <v>9.4637223974758378E-4</v>
      </c>
      <c r="E692" s="12" t="str">
        <f t="shared" si="42"/>
        <v/>
      </c>
      <c r="F692" s="9">
        <f>MAX($C$3:C692)</f>
        <v>3181000</v>
      </c>
      <c r="G692" s="12">
        <f t="shared" si="43"/>
        <v>-2.5149324111914491E-3</v>
      </c>
    </row>
    <row r="693" spans="1:7">
      <c r="A693" s="11">
        <v>41877</v>
      </c>
      <c r="B693" s="9">
        <v>2168500</v>
      </c>
      <c r="C693" s="9">
        <f t="shared" si="40"/>
        <v>3168500</v>
      </c>
      <c r="D693" s="12">
        <f t="shared" si="41"/>
        <v>-1.4182161991805886E-3</v>
      </c>
      <c r="E693" s="12">
        <f t="shared" si="42"/>
        <v>-1.4182161991805886E-3</v>
      </c>
      <c r="F693" s="9">
        <f>MAX($C$3:C693)</f>
        <v>3181000</v>
      </c>
      <c r="G693" s="12">
        <f t="shared" si="43"/>
        <v>-3.9295818924866398E-3</v>
      </c>
    </row>
    <row r="694" spans="1:7">
      <c r="A694" s="11">
        <v>41878</v>
      </c>
      <c r="B694" s="9">
        <v>2165500</v>
      </c>
      <c r="C694" s="9">
        <f t="shared" si="40"/>
        <v>3165500</v>
      </c>
      <c r="D694" s="12">
        <f t="shared" si="41"/>
        <v>-9.4682026195358482E-4</v>
      </c>
      <c r="E694" s="12">
        <f t="shared" si="42"/>
        <v>-9.4682026195358482E-4</v>
      </c>
      <c r="F694" s="9">
        <f>MAX($C$3:C694)</f>
        <v>3181000</v>
      </c>
      <c r="G694" s="12">
        <f t="shared" si="43"/>
        <v>-4.8726815466834331E-3</v>
      </c>
    </row>
    <row r="695" spans="1:7">
      <c r="A695" s="11">
        <v>41879</v>
      </c>
      <c r="B695" s="9">
        <v>2164500</v>
      </c>
      <c r="C695" s="9">
        <f t="shared" si="40"/>
        <v>3164500</v>
      </c>
      <c r="D695" s="12">
        <f t="shared" si="41"/>
        <v>-3.1590586005370014E-4</v>
      </c>
      <c r="E695" s="12">
        <f t="shared" si="42"/>
        <v>-3.1590586005370014E-4</v>
      </c>
      <c r="F695" s="9">
        <f>MAX($C$3:C695)</f>
        <v>3181000</v>
      </c>
      <c r="G695" s="12">
        <f t="shared" si="43"/>
        <v>-5.1870480980823639E-3</v>
      </c>
    </row>
    <row r="696" spans="1:7">
      <c r="A696" s="11">
        <v>41880</v>
      </c>
      <c r="B696" s="9">
        <v>2160500</v>
      </c>
      <c r="C696" s="9">
        <f t="shared" si="40"/>
        <v>3160500</v>
      </c>
      <c r="D696" s="12">
        <f t="shared" si="41"/>
        <v>-1.2640227524095549E-3</v>
      </c>
      <c r="E696" s="12">
        <f t="shared" si="42"/>
        <v>-1.2640227524095549E-3</v>
      </c>
      <c r="F696" s="9">
        <f>MAX($C$3:C696)</f>
        <v>3181000</v>
      </c>
      <c r="G696" s="12">
        <f t="shared" si="43"/>
        <v>-6.4445143036780889E-3</v>
      </c>
    </row>
    <row r="697" spans="1:7">
      <c r="A697" s="11">
        <v>41883</v>
      </c>
      <c r="B697" s="9">
        <v>2160500</v>
      </c>
      <c r="C697" s="9">
        <f t="shared" si="40"/>
        <v>3160500</v>
      </c>
      <c r="D697" s="12">
        <f t="shared" si="41"/>
        <v>0</v>
      </c>
      <c r="E697" s="12" t="str">
        <f t="shared" si="42"/>
        <v/>
      </c>
      <c r="F697" s="9">
        <f>MAX($C$3:C697)</f>
        <v>3181000</v>
      </c>
      <c r="G697" s="12">
        <f t="shared" si="43"/>
        <v>-6.4445143036780889E-3</v>
      </c>
    </row>
    <row r="698" spans="1:7">
      <c r="A698" s="11">
        <v>41884</v>
      </c>
      <c r="B698" s="9">
        <v>2159000</v>
      </c>
      <c r="C698" s="9">
        <f t="shared" si="40"/>
        <v>3159000</v>
      </c>
      <c r="D698" s="12">
        <f t="shared" si="41"/>
        <v>-4.7460844803037805E-4</v>
      </c>
      <c r="E698" s="12">
        <f t="shared" si="42"/>
        <v>-4.7460844803037805E-4</v>
      </c>
      <c r="F698" s="9">
        <f>MAX($C$3:C698)</f>
        <v>3181000</v>
      </c>
      <c r="G698" s="12">
        <f t="shared" si="43"/>
        <v>-6.9160641307764855E-3</v>
      </c>
    </row>
    <row r="699" spans="1:7">
      <c r="A699" s="11">
        <v>41885</v>
      </c>
      <c r="B699" s="9">
        <v>2164500</v>
      </c>
      <c r="C699" s="9">
        <f t="shared" si="40"/>
        <v>3164500</v>
      </c>
      <c r="D699" s="12">
        <f t="shared" si="41"/>
        <v>1.7410572966127802E-3</v>
      </c>
      <c r="E699" s="12" t="str">
        <f t="shared" si="42"/>
        <v/>
      </c>
      <c r="F699" s="9">
        <f>MAX($C$3:C699)</f>
        <v>3181000</v>
      </c>
      <c r="G699" s="12">
        <f t="shared" si="43"/>
        <v>-5.1870480980823639E-3</v>
      </c>
    </row>
    <row r="700" spans="1:7">
      <c r="A700" s="11">
        <v>41886</v>
      </c>
      <c r="B700" s="9">
        <v>2165000</v>
      </c>
      <c r="C700" s="9">
        <f t="shared" si="40"/>
        <v>3165000</v>
      </c>
      <c r="D700" s="12">
        <f t="shared" si="41"/>
        <v>1.5800284405109721E-4</v>
      </c>
      <c r="E700" s="12" t="str">
        <f t="shared" si="42"/>
        <v/>
      </c>
      <c r="F700" s="9">
        <f>MAX($C$3:C700)</f>
        <v>3181000</v>
      </c>
      <c r="G700" s="12">
        <f t="shared" si="43"/>
        <v>-5.0298648223828981E-3</v>
      </c>
    </row>
    <row r="701" spans="1:7">
      <c r="A701" s="11">
        <v>41887</v>
      </c>
      <c r="B701" s="9">
        <v>2173000</v>
      </c>
      <c r="C701" s="9">
        <f t="shared" si="40"/>
        <v>3173000</v>
      </c>
      <c r="D701" s="12">
        <f t="shared" si="41"/>
        <v>2.5276461295418162E-3</v>
      </c>
      <c r="E701" s="12" t="str">
        <f t="shared" si="42"/>
        <v/>
      </c>
      <c r="F701" s="9">
        <f>MAX($C$3:C701)</f>
        <v>3181000</v>
      </c>
      <c r="G701" s="12">
        <f t="shared" si="43"/>
        <v>-2.5149324111914491E-3</v>
      </c>
    </row>
    <row r="702" spans="1:7">
      <c r="A702" s="11">
        <v>41890</v>
      </c>
      <c r="B702" s="9">
        <v>2171000</v>
      </c>
      <c r="C702" s="9">
        <f t="shared" si="40"/>
        <v>3171000</v>
      </c>
      <c r="D702" s="12">
        <f t="shared" si="41"/>
        <v>-6.3031831074689126E-4</v>
      </c>
      <c r="E702" s="12">
        <f t="shared" si="42"/>
        <v>-6.3031831074689126E-4</v>
      </c>
      <c r="F702" s="9">
        <f>MAX($C$3:C702)</f>
        <v>3181000</v>
      </c>
      <c r="G702" s="12">
        <f t="shared" si="43"/>
        <v>-3.1436655139893115E-3</v>
      </c>
    </row>
    <row r="703" spans="1:7">
      <c r="A703" s="11">
        <v>41891</v>
      </c>
      <c r="B703" s="9">
        <v>2161500</v>
      </c>
      <c r="C703" s="9">
        <f t="shared" si="40"/>
        <v>3161500</v>
      </c>
      <c r="D703" s="12">
        <f t="shared" si="41"/>
        <v>-2.9959003468936762E-3</v>
      </c>
      <c r="E703" s="12">
        <f t="shared" si="42"/>
        <v>-2.9959003468936762E-3</v>
      </c>
      <c r="F703" s="9">
        <f>MAX($C$3:C703)</f>
        <v>3181000</v>
      </c>
      <c r="G703" s="12">
        <f t="shared" si="43"/>
        <v>-6.1301477522791572E-3</v>
      </c>
    </row>
    <row r="704" spans="1:7">
      <c r="A704" s="11">
        <v>41892</v>
      </c>
      <c r="B704" s="9">
        <v>2164000</v>
      </c>
      <c r="C704" s="9">
        <f t="shared" si="40"/>
        <v>3164000</v>
      </c>
      <c r="D704" s="12">
        <f t="shared" si="41"/>
        <v>7.907638779061088E-4</v>
      </c>
      <c r="E704" s="12" t="str">
        <f t="shared" si="42"/>
        <v/>
      </c>
      <c r="F704" s="9">
        <f>MAX($C$3:C704)</f>
        <v>3181000</v>
      </c>
      <c r="G704" s="12">
        <f t="shared" si="43"/>
        <v>-5.3442313737818298E-3</v>
      </c>
    </row>
    <row r="705" spans="1:7">
      <c r="A705" s="11">
        <v>41893</v>
      </c>
      <c r="B705" s="9">
        <v>2165000</v>
      </c>
      <c r="C705" s="9">
        <f t="shared" si="40"/>
        <v>3165000</v>
      </c>
      <c r="D705" s="12">
        <f t="shared" si="41"/>
        <v>3.1605562579017921E-4</v>
      </c>
      <c r="E705" s="12" t="str">
        <f t="shared" si="42"/>
        <v/>
      </c>
      <c r="F705" s="9">
        <f>MAX($C$3:C705)</f>
        <v>3181000</v>
      </c>
      <c r="G705" s="12">
        <f t="shared" si="43"/>
        <v>-5.0298648223828981E-3</v>
      </c>
    </row>
    <row r="706" spans="1:7">
      <c r="A706" s="11">
        <v>41894</v>
      </c>
      <c r="B706" s="9">
        <v>2155000</v>
      </c>
      <c r="C706" s="9">
        <f t="shared" si="40"/>
        <v>3155000</v>
      </c>
      <c r="D706" s="12">
        <f t="shared" si="41"/>
        <v>-3.1595576619273258E-3</v>
      </c>
      <c r="E706" s="12">
        <f t="shared" si="42"/>
        <v>-3.1595576619273258E-3</v>
      </c>
      <c r="F706" s="9">
        <f>MAX($C$3:C706)</f>
        <v>3181000</v>
      </c>
      <c r="G706" s="12">
        <f t="shared" si="43"/>
        <v>-8.1735303363722096E-3</v>
      </c>
    </row>
    <row r="707" spans="1:7">
      <c r="A707" s="11">
        <v>41897</v>
      </c>
      <c r="B707" s="9">
        <v>2144000</v>
      </c>
      <c r="C707" s="9">
        <f t="shared" ref="C707:C770" si="44">B707+$I$13</f>
        <v>3144000</v>
      </c>
      <c r="D707" s="12">
        <f t="shared" si="41"/>
        <v>-3.4865293185419866E-3</v>
      </c>
      <c r="E707" s="12">
        <f t="shared" si="42"/>
        <v>-3.4865293185419866E-3</v>
      </c>
      <c r="F707" s="9">
        <f>MAX($C$3:C707)</f>
        <v>3181000</v>
      </c>
      <c r="G707" s="12">
        <f t="shared" si="43"/>
        <v>-1.1631562401760453E-2</v>
      </c>
    </row>
    <row r="708" spans="1:7">
      <c r="A708" s="11">
        <v>41898</v>
      </c>
      <c r="B708" s="9">
        <v>2172000</v>
      </c>
      <c r="C708" s="9">
        <f t="shared" si="44"/>
        <v>3172000</v>
      </c>
      <c r="D708" s="12">
        <f t="shared" ref="D708:D771" si="45">C708/C707-1</f>
        <v>8.9058524173029063E-3</v>
      </c>
      <c r="E708" s="12" t="str">
        <f t="shared" si="42"/>
        <v/>
      </c>
      <c r="F708" s="9">
        <f>MAX($C$3:C708)</f>
        <v>3181000</v>
      </c>
      <c r="G708" s="12">
        <f t="shared" si="43"/>
        <v>-2.8292989625903803E-3</v>
      </c>
    </row>
    <row r="709" spans="1:7">
      <c r="A709" s="11">
        <v>41899</v>
      </c>
      <c r="B709" s="9">
        <v>2150000</v>
      </c>
      <c r="C709" s="9">
        <f t="shared" si="44"/>
        <v>3150000</v>
      </c>
      <c r="D709" s="12">
        <f t="shared" si="45"/>
        <v>-6.9356872635560896E-3</v>
      </c>
      <c r="E709" s="12">
        <f t="shared" ref="E709:E772" si="46">IF(D709&lt;0,D709,"")</f>
        <v>-6.9356872635560896E-3</v>
      </c>
      <c r="F709" s="9">
        <f>MAX($C$3:C709)</f>
        <v>3181000</v>
      </c>
      <c r="G709" s="12">
        <f t="shared" si="43"/>
        <v>-9.7453630933668663E-3</v>
      </c>
    </row>
    <row r="710" spans="1:7">
      <c r="A710" s="11">
        <v>41900</v>
      </c>
      <c r="B710" s="9">
        <v>2173500</v>
      </c>
      <c r="C710" s="9">
        <f t="shared" si="44"/>
        <v>3173500</v>
      </c>
      <c r="D710" s="12">
        <f t="shared" si="45"/>
        <v>7.4603174603173894E-3</v>
      </c>
      <c r="E710" s="12" t="str">
        <f t="shared" si="46"/>
        <v/>
      </c>
      <c r="F710" s="9">
        <f>MAX($C$3:C710)</f>
        <v>3181000</v>
      </c>
      <c r="G710" s="12">
        <f t="shared" ref="G710:G773" si="47">(C710-F710)/F710</f>
        <v>-2.3577491354919836E-3</v>
      </c>
    </row>
    <row r="711" spans="1:7">
      <c r="A711" s="11">
        <v>41901</v>
      </c>
      <c r="B711" s="9">
        <v>2170000</v>
      </c>
      <c r="C711" s="9">
        <f t="shared" si="44"/>
        <v>3170000</v>
      </c>
      <c r="D711" s="12">
        <f t="shared" si="45"/>
        <v>-1.1028832519300868E-3</v>
      </c>
      <c r="E711" s="12">
        <f t="shared" si="46"/>
        <v>-1.1028832519300868E-3</v>
      </c>
      <c r="F711" s="9">
        <f>MAX($C$3:C711)</f>
        <v>3181000</v>
      </c>
      <c r="G711" s="12">
        <f t="shared" si="47"/>
        <v>-3.4580320653882428E-3</v>
      </c>
    </row>
    <row r="712" spans="1:7">
      <c r="A712" s="11">
        <v>41904</v>
      </c>
      <c r="B712" s="9">
        <v>2154000</v>
      </c>
      <c r="C712" s="9">
        <f t="shared" si="44"/>
        <v>3154000</v>
      </c>
      <c r="D712" s="12">
        <f t="shared" si="45"/>
        <v>-5.0473186119873725E-3</v>
      </c>
      <c r="E712" s="12">
        <f t="shared" si="46"/>
        <v>-5.0473186119873725E-3</v>
      </c>
      <c r="F712" s="9">
        <f>MAX($C$3:C712)</f>
        <v>3181000</v>
      </c>
      <c r="G712" s="12">
        <f t="shared" si="47"/>
        <v>-8.4878968877711413E-3</v>
      </c>
    </row>
    <row r="713" spans="1:7">
      <c r="A713" s="11">
        <v>41905</v>
      </c>
      <c r="B713" s="9">
        <v>2140000</v>
      </c>
      <c r="C713" s="9">
        <f t="shared" si="44"/>
        <v>3140000</v>
      </c>
      <c r="D713" s="12">
        <f t="shared" si="45"/>
        <v>-4.4388078630310801E-3</v>
      </c>
      <c r="E713" s="12">
        <f t="shared" si="46"/>
        <v>-4.4388078630310801E-3</v>
      </c>
      <c r="F713" s="9">
        <f>MAX($C$3:C713)</f>
        <v>3181000</v>
      </c>
      <c r="G713" s="12">
        <f t="shared" si="47"/>
        <v>-1.2889028607356178E-2</v>
      </c>
    </row>
    <row r="714" spans="1:7">
      <c r="A714" s="11">
        <v>41906</v>
      </c>
      <c r="B714" s="9">
        <v>2157000</v>
      </c>
      <c r="C714" s="9">
        <f t="shared" si="44"/>
        <v>3157000</v>
      </c>
      <c r="D714" s="12">
        <f t="shared" si="45"/>
        <v>5.4140127388535575E-3</v>
      </c>
      <c r="E714" s="12" t="str">
        <f t="shared" si="46"/>
        <v/>
      </c>
      <c r="F714" s="9">
        <f>MAX($C$3:C714)</f>
        <v>3181000</v>
      </c>
      <c r="G714" s="12">
        <f t="shared" si="47"/>
        <v>-7.544797233574348E-3</v>
      </c>
    </row>
    <row r="715" spans="1:7">
      <c r="A715" s="11">
        <v>41907</v>
      </c>
      <c r="B715" s="9">
        <v>2132500</v>
      </c>
      <c r="C715" s="9">
        <f t="shared" si="44"/>
        <v>3132500</v>
      </c>
      <c r="D715" s="12">
        <f t="shared" si="45"/>
        <v>-7.7605321507761005E-3</v>
      </c>
      <c r="E715" s="12">
        <f t="shared" si="46"/>
        <v>-7.7605321507761005E-3</v>
      </c>
      <c r="F715" s="9">
        <f>MAX($C$3:C715)</f>
        <v>3181000</v>
      </c>
      <c r="G715" s="12">
        <f t="shared" si="47"/>
        <v>-1.5246777742848161E-2</v>
      </c>
    </row>
    <row r="716" spans="1:7">
      <c r="A716" s="11">
        <v>41908</v>
      </c>
      <c r="B716" s="9">
        <v>2141500</v>
      </c>
      <c r="C716" s="9">
        <f t="shared" si="44"/>
        <v>3141500</v>
      </c>
      <c r="D716" s="12">
        <f t="shared" si="45"/>
        <v>2.8731045490821838E-3</v>
      </c>
      <c r="E716" s="12" t="str">
        <f t="shared" si="46"/>
        <v/>
      </c>
      <c r="F716" s="9">
        <f>MAX($C$3:C716)</f>
        <v>3181000</v>
      </c>
      <c r="G716" s="12">
        <f t="shared" si="47"/>
        <v>-1.2417478780257781E-2</v>
      </c>
    </row>
    <row r="717" spans="1:7">
      <c r="A717" s="11">
        <v>41911</v>
      </c>
      <c r="B717" s="9">
        <v>2119500</v>
      </c>
      <c r="C717" s="9">
        <f t="shared" si="44"/>
        <v>3119500</v>
      </c>
      <c r="D717" s="12">
        <f t="shared" si="45"/>
        <v>-7.0030240331051541E-3</v>
      </c>
      <c r="E717" s="12">
        <f t="shared" si="46"/>
        <v>-7.0030240331051541E-3</v>
      </c>
      <c r="F717" s="9">
        <f>MAX($C$3:C717)</f>
        <v>3181000</v>
      </c>
      <c r="G717" s="12">
        <f t="shared" si="47"/>
        <v>-1.9333542911034268E-2</v>
      </c>
    </row>
    <row r="718" spans="1:7">
      <c r="A718" s="11">
        <v>41912</v>
      </c>
      <c r="B718" s="9">
        <v>2117500</v>
      </c>
      <c r="C718" s="9">
        <f t="shared" si="44"/>
        <v>3117500</v>
      </c>
      <c r="D718" s="12">
        <f t="shared" si="45"/>
        <v>-6.4112838595931088E-4</v>
      </c>
      <c r="E718" s="12">
        <f t="shared" si="46"/>
        <v>-6.4112838595931088E-4</v>
      </c>
      <c r="F718" s="9">
        <f>MAX($C$3:C718)</f>
        <v>3181000</v>
      </c>
      <c r="G718" s="12">
        <f t="shared" si="47"/>
        <v>-1.9962276013832127E-2</v>
      </c>
    </row>
    <row r="719" spans="1:7">
      <c r="A719" s="11">
        <v>41913</v>
      </c>
      <c r="B719" s="9">
        <v>2103500</v>
      </c>
      <c r="C719" s="9">
        <f t="shared" si="44"/>
        <v>3103500</v>
      </c>
      <c r="D719" s="12">
        <f t="shared" si="45"/>
        <v>-4.4907778668805687E-3</v>
      </c>
      <c r="E719" s="12">
        <f t="shared" si="46"/>
        <v>-4.4907778668805687E-3</v>
      </c>
      <c r="F719" s="9">
        <f>MAX($C$3:C719)</f>
        <v>3181000</v>
      </c>
      <c r="G719" s="12">
        <f t="shared" si="47"/>
        <v>-2.4363407733417164E-2</v>
      </c>
    </row>
    <row r="720" spans="1:7">
      <c r="A720" s="11">
        <v>41914</v>
      </c>
      <c r="B720" s="9">
        <v>2111000</v>
      </c>
      <c r="C720" s="9">
        <f t="shared" si="44"/>
        <v>3111000</v>
      </c>
      <c r="D720" s="12">
        <f t="shared" si="45"/>
        <v>2.4166263895601947E-3</v>
      </c>
      <c r="E720" s="12" t="str">
        <f t="shared" si="46"/>
        <v/>
      </c>
      <c r="F720" s="9">
        <f>MAX($C$3:C720)</f>
        <v>3181000</v>
      </c>
      <c r="G720" s="12">
        <f t="shared" si="47"/>
        <v>-2.2005658597925182E-2</v>
      </c>
    </row>
    <row r="721" spans="1:7">
      <c r="A721" s="11">
        <v>41915</v>
      </c>
      <c r="B721" s="9">
        <v>2143500</v>
      </c>
      <c r="C721" s="9">
        <f t="shared" si="44"/>
        <v>3143500</v>
      </c>
      <c r="D721" s="12">
        <f t="shared" si="45"/>
        <v>1.0446801671488259E-2</v>
      </c>
      <c r="E721" s="12" t="str">
        <f t="shared" si="46"/>
        <v/>
      </c>
      <c r="F721" s="9">
        <f>MAX($C$3:C721)</f>
        <v>3181000</v>
      </c>
      <c r="G721" s="12">
        <f t="shared" si="47"/>
        <v>-1.1788745677459918E-2</v>
      </c>
    </row>
    <row r="722" spans="1:7">
      <c r="A722" s="11">
        <v>41918</v>
      </c>
      <c r="B722" s="9">
        <v>2130500</v>
      </c>
      <c r="C722" s="9">
        <f t="shared" si="44"/>
        <v>3130500</v>
      </c>
      <c r="D722" s="12">
        <f t="shared" si="45"/>
        <v>-4.1355177350087535E-3</v>
      </c>
      <c r="E722" s="12">
        <f t="shared" si="46"/>
        <v>-4.1355177350087535E-3</v>
      </c>
      <c r="F722" s="9">
        <f>MAX($C$3:C722)</f>
        <v>3181000</v>
      </c>
      <c r="G722" s="12">
        <f t="shared" si="47"/>
        <v>-1.5875510845646024E-2</v>
      </c>
    </row>
    <row r="723" spans="1:7">
      <c r="A723" s="11">
        <v>41919</v>
      </c>
      <c r="B723" s="9">
        <v>2098500</v>
      </c>
      <c r="C723" s="9">
        <f t="shared" si="44"/>
        <v>3098500</v>
      </c>
      <c r="D723" s="12">
        <f t="shared" si="45"/>
        <v>-1.0222009263695875E-2</v>
      </c>
      <c r="E723" s="12">
        <f t="shared" si="46"/>
        <v>-1.0222009263695875E-2</v>
      </c>
      <c r="F723" s="9">
        <f>MAX($C$3:C723)</f>
        <v>3181000</v>
      </c>
      <c r="G723" s="12">
        <f t="shared" si="47"/>
        <v>-2.5935240490411821E-2</v>
      </c>
    </row>
    <row r="724" spans="1:7">
      <c r="A724" s="11">
        <v>41920</v>
      </c>
      <c r="B724" s="9">
        <v>2145000</v>
      </c>
      <c r="C724" s="9">
        <f t="shared" si="44"/>
        <v>3145000</v>
      </c>
      <c r="D724" s="12">
        <f t="shared" si="45"/>
        <v>1.5007261578182884E-2</v>
      </c>
      <c r="E724" s="12" t="str">
        <f t="shared" si="46"/>
        <v/>
      </c>
      <c r="F724" s="9">
        <f>MAX($C$3:C724)</f>
        <v>3181000</v>
      </c>
      <c r="G724" s="12">
        <f t="shared" si="47"/>
        <v>-1.1317195850361521E-2</v>
      </c>
    </row>
    <row r="725" spans="1:7">
      <c r="A725" s="11">
        <v>41921</v>
      </c>
      <c r="B725" s="9">
        <v>2102000</v>
      </c>
      <c r="C725" s="9">
        <f t="shared" si="44"/>
        <v>3102000</v>
      </c>
      <c r="D725" s="12">
        <f t="shared" si="45"/>
        <v>-1.3672496025437186E-2</v>
      </c>
      <c r="E725" s="12">
        <f t="shared" si="46"/>
        <v>-1.3672496025437186E-2</v>
      </c>
      <c r="F725" s="9">
        <f>MAX($C$3:C725)</f>
        <v>3181000</v>
      </c>
      <c r="G725" s="12">
        <f t="shared" si="47"/>
        <v>-2.4834957560515562E-2</v>
      </c>
    </row>
    <row r="726" spans="1:7">
      <c r="A726" s="11">
        <v>41922</v>
      </c>
      <c r="B726" s="9">
        <v>2046000</v>
      </c>
      <c r="C726" s="9">
        <f t="shared" si="44"/>
        <v>3046000</v>
      </c>
      <c r="D726" s="12">
        <f t="shared" si="45"/>
        <v>-1.80528691166989E-2</v>
      </c>
      <c r="E726" s="12">
        <f t="shared" si="46"/>
        <v>-1.80528691166989E-2</v>
      </c>
      <c r="F726" s="9">
        <f>MAX($C$3:C726)</f>
        <v>3181000</v>
      </c>
      <c r="G726" s="12">
        <f t="shared" si="47"/>
        <v>-4.2439484438855708E-2</v>
      </c>
    </row>
    <row r="727" spans="1:7">
      <c r="A727" s="11">
        <v>41925</v>
      </c>
      <c r="B727" s="9">
        <v>1979000</v>
      </c>
      <c r="C727" s="9">
        <f t="shared" si="44"/>
        <v>2979000</v>
      </c>
      <c r="D727" s="12">
        <f t="shared" si="45"/>
        <v>-2.1996060407091234E-2</v>
      </c>
      <c r="E727" s="12">
        <f t="shared" si="46"/>
        <v>-2.1996060407091234E-2</v>
      </c>
      <c r="F727" s="9">
        <f>MAX($C$3:C727)</f>
        <v>3181000</v>
      </c>
      <c r="G727" s="12">
        <f t="shared" si="47"/>
        <v>-6.3502043382584097E-2</v>
      </c>
    </row>
    <row r="728" spans="1:7">
      <c r="A728" s="11">
        <v>41926</v>
      </c>
      <c r="B728" s="9">
        <v>2017000</v>
      </c>
      <c r="C728" s="9">
        <f t="shared" si="44"/>
        <v>3017000</v>
      </c>
      <c r="D728" s="12">
        <f t="shared" si="45"/>
        <v>1.2755958375293641E-2</v>
      </c>
      <c r="E728" s="12" t="str">
        <f t="shared" si="46"/>
        <v/>
      </c>
      <c r="F728" s="9">
        <f>MAX($C$3:C728)</f>
        <v>3181000</v>
      </c>
      <c r="G728" s="12">
        <f t="shared" si="47"/>
        <v>-5.1556114429424711E-2</v>
      </c>
    </row>
    <row r="729" spans="1:7">
      <c r="A729" s="11">
        <v>41927</v>
      </c>
      <c r="B729" s="9">
        <v>1944000</v>
      </c>
      <c r="C729" s="9">
        <f t="shared" si="44"/>
        <v>2944000</v>
      </c>
      <c r="D729" s="12">
        <f t="shared" si="45"/>
        <v>-2.419622141199862E-2</v>
      </c>
      <c r="E729" s="12">
        <f t="shared" si="46"/>
        <v>-2.419622141199862E-2</v>
      </c>
      <c r="F729" s="9">
        <f>MAX($C$3:C729)</f>
        <v>3181000</v>
      </c>
      <c r="G729" s="12">
        <f t="shared" si="47"/>
        <v>-7.450487268154668E-2</v>
      </c>
    </row>
    <row r="730" spans="1:7">
      <c r="A730" s="11">
        <v>41928</v>
      </c>
      <c r="B730" s="9">
        <v>1980000</v>
      </c>
      <c r="C730" s="9">
        <f t="shared" si="44"/>
        <v>2980000</v>
      </c>
      <c r="D730" s="12">
        <f t="shared" si="45"/>
        <v>1.2228260869565188E-2</v>
      </c>
      <c r="E730" s="12" t="str">
        <f t="shared" si="46"/>
        <v/>
      </c>
      <c r="F730" s="9">
        <f>MAX($C$3:C730)</f>
        <v>3181000</v>
      </c>
      <c r="G730" s="12">
        <f t="shared" si="47"/>
        <v>-6.3187676831185161E-2</v>
      </c>
    </row>
    <row r="731" spans="1:7">
      <c r="A731" s="11">
        <v>41929</v>
      </c>
      <c r="B731" s="9">
        <v>2012500</v>
      </c>
      <c r="C731" s="9">
        <f t="shared" si="44"/>
        <v>3012500</v>
      </c>
      <c r="D731" s="12">
        <f t="shared" si="45"/>
        <v>1.0906040268456429E-2</v>
      </c>
      <c r="E731" s="12" t="str">
        <f t="shared" si="46"/>
        <v/>
      </c>
      <c r="F731" s="9">
        <f>MAX($C$3:C731)</f>
        <v>3181000</v>
      </c>
      <c r="G731" s="12">
        <f t="shared" si="47"/>
        <v>-5.2970763910719899E-2</v>
      </c>
    </row>
    <row r="732" spans="1:7">
      <c r="A732" s="11">
        <v>41932</v>
      </c>
      <c r="B732" s="9">
        <v>2063500</v>
      </c>
      <c r="C732" s="9">
        <f t="shared" si="44"/>
        <v>3063500</v>
      </c>
      <c r="D732" s="12">
        <f t="shared" si="45"/>
        <v>1.6929460580912936E-2</v>
      </c>
      <c r="E732" s="12" t="str">
        <f t="shared" si="46"/>
        <v/>
      </c>
      <c r="F732" s="9">
        <f>MAX($C$3:C732)</f>
        <v>3181000</v>
      </c>
      <c r="G732" s="12">
        <f t="shared" si="47"/>
        <v>-3.693806978937441E-2</v>
      </c>
    </row>
    <row r="733" spans="1:7">
      <c r="A733" s="11">
        <v>41933</v>
      </c>
      <c r="B733" s="9">
        <v>2110000</v>
      </c>
      <c r="C733" s="9">
        <f t="shared" si="44"/>
        <v>3110000</v>
      </c>
      <c r="D733" s="12">
        <f t="shared" si="45"/>
        <v>1.5178717153582433E-2</v>
      </c>
      <c r="E733" s="12" t="str">
        <f t="shared" si="46"/>
        <v/>
      </c>
      <c r="F733" s="9">
        <f>MAX($C$3:C733)</f>
        <v>3181000</v>
      </c>
      <c r="G733" s="12">
        <f t="shared" si="47"/>
        <v>-2.2320025149324112E-2</v>
      </c>
    </row>
    <row r="734" spans="1:7">
      <c r="A734" s="11">
        <v>41934</v>
      </c>
      <c r="B734" s="9">
        <v>2067500</v>
      </c>
      <c r="C734" s="9">
        <f t="shared" si="44"/>
        <v>3067500</v>
      </c>
      <c r="D734" s="12">
        <f t="shared" si="45"/>
        <v>-1.3665594855305496E-2</v>
      </c>
      <c r="E734" s="12">
        <f t="shared" si="46"/>
        <v>-1.3665594855305496E-2</v>
      </c>
      <c r="F734" s="9">
        <f>MAX($C$3:C734)</f>
        <v>3181000</v>
      </c>
      <c r="G734" s="12">
        <f t="shared" si="47"/>
        <v>-3.5680603583778683E-2</v>
      </c>
    </row>
    <row r="735" spans="1:7">
      <c r="A735" s="11">
        <v>41935</v>
      </c>
      <c r="B735" s="9">
        <v>2097500</v>
      </c>
      <c r="C735" s="9">
        <f t="shared" si="44"/>
        <v>3097500</v>
      </c>
      <c r="D735" s="12">
        <f t="shared" si="45"/>
        <v>9.7799511002445438E-3</v>
      </c>
      <c r="E735" s="12" t="str">
        <f t="shared" si="46"/>
        <v/>
      </c>
      <c r="F735" s="9">
        <f>MAX($C$3:C735)</f>
        <v>3181000</v>
      </c>
      <c r="G735" s="12">
        <f t="shared" si="47"/>
        <v>-2.624960704181075E-2</v>
      </c>
    </row>
    <row r="736" spans="1:7">
      <c r="A736" s="11">
        <v>41936</v>
      </c>
      <c r="B736" s="9">
        <v>2105500</v>
      </c>
      <c r="C736" s="9">
        <f t="shared" si="44"/>
        <v>3105500</v>
      </c>
      <c r="D736" s="12">
        <f t="shared" si="45"/>
        <v>2.5827280064567582E-3</v>
      </c>
      <c r="E736" s="12" t="str">
        <f t="shared" si="46"/>
        <v/>
      </c>
      <c r="F736" s="9">
        <f>MAX($C$3:C736)</f>
        <v>3181000</v>
      </c>
      <c r="G736" s="12">
        <f t="shared" si="47"/>
        <v>-2.3734674630619301E-2</v>
      </c>
    </row>
    <row r="737" spans="1:7">
      <c r="A737" s="11">
        <v>41939</v>
      </c>
      <c r="B737" s="9">
        <v>2110000</v>
      </c>
      <c r="C737" s="9">
        <f t="shared" si="44"/>
        <v>3110000</v>
      </c>
      <c r="D737" s="12">
        <f t="shared" si="45"/>
        <v>1.4490420222186273E-3</v>
      </c>
      <c r="E737" s="12" t="str">
        <f t="shared" si="46"/>
        <v/>
      </c>
      <c r="F737" s="9">
        <f>MAX($C$3:C737)</f>
        <v>3181000</v>
      </c>
      <c r="G737" s="12">
        <f t="shared" si="47"/>
        <v>-2.2320025149324112E-2</v>
      </c>
    </row>
    <row r="738" spans="1:7">
      <c r="A738" s="11">
        <v>41940</v>
      </c>
      <c r="B738" s="9">
        <v>2140500</v>
      </c>
      <c r="C738" s="9">
        <f t="shared" si="44"/>
        <v>3140500</v>
      </c>
      <c r="D738" s="12">
        <f t="shared" si="45"/>
        <v>9.8070739549838137E-3</v>
      </c>
      <c r="E738" s="12" t="str">
        <f t="shared" si="46"/>
        <v/>
      </c>
      <c r="F738" s="9">
        <f>MAX($C$3:C738)</f>
        <v>3181000</v>
      </c>
      <c r="G738" s="12">
        <f t="shared" si="47"/>
        <v>-1.2731845331656711E-2</v>
      </c>
    </row>
    <row r="739" spans="1:7">
      <c r="A739" s="11">
        <v>41941</v>
      </c>
      <c r="B739" s="9">
        <v>2127000</v>
      </c>
      <c r="C739" s="9">
        <f t="shared" si="44"/>
        <v>3127000</v>
      </c>
      <c r="D739" s="12">
        <f t="shared" si="45"/>
        <v>-4.2986785543702721E-3</v>
      </c>
      <c r="E739" s="12">
        <f t="shared" si="46"/>
        <v>-4.2986785543702721E-3</v>
      </c>
      <c r="F739" s="9">
        <f>MAX($C$3:C739)</f>
        <v>3181000</v>
      </c>
      <c r="G739" s="12">
        <f t="shared" si="47"/>
        <v>-1.6975793775542283E-2</v>
      </c>
    </row>
    <row r="740" spans="1:7">
      <c r="A740" s="11">
        <v>41942</v>
      </c>
      <c r="B740" s="9">
        <v>2128500</v>
      </c>
      <c r="C740" s="9">
        <f t="shared" si="44"/>
        <v>3128500</v>
      </c>
      <c r="D740" s="12">
        <f t="shared" si="45"/>
        <v>4.7969299648231711E-4</v>
      </c>
      <c r="E740" s="12" t="str">
        <f t="shared" si="46"/>
        <v/>
      </c>
      <c r="F740" s="9">
        <f>MAX($C$3:C740)</f>
        <v>3181000</v>
      </c>
      <c r="G740" s="12">
        <f t="shared" si="47"/>
        <v>-1.6504243948443884E-2</v>
      </c>
    </row>
    <row r="741" spans="1:7">
      <c r="A741" s="11">
        <v>41943</v>
      </c>
      <c r="B741" s="9">
        <v>2136500</v>
      </c>
      <c r="C741" s="9">
        <f t="shared" si="44"/>
        <v>3136500</v>
      </c>
      <c r="D741" s="12">
        <f t="shared" si="45"/>
        <v>2.55713600767149E-3</v>
      </c>
      <c r="E741" s="12" t="str">
        <f t="shared" si="46"/>
        <v/>
      </c>
      <c r="F741" s="9">
        <f>MAX($C$3:C741)</f>
        <v>3181000</v>
      </c>
      <c r="G741" s="12">
        <f t="shared" si="47"/>
        <v>-1.3989311537252436E-2</v>
      </c>
    </row>
    <row r="742" spans="1:7">
      <c r="A742" s="11">
        <v>41946</v>
      </c>
      <c r="B742" s="9">
        <v>2131000</v>
      </c>
      <c r="C742" s="9">
        <f t="shared" si="44"/>
        <v>3131000</v>
      </c>
      <c r="D742" s="12">
        <f t="shared" si="45"/>
        <v>-1.7535469472341747E-3</v>
      </c>
      <c r="E742" s="12">
        <f t="shared" si="46"/>
        <v>-1.7535469472341747E-3</v>
      </c>
      <c r="F742" s="9">
        <f>MAX($C$3:C742)</f>
        <v>3181000</v>
      </c>
      <c r="G742" s="12">
        <f t="shared" si="47"/>
        <v>-1.5718327569946559E-2</v>
      </c>
    </row>
    <row r="743" spans="1:7">
      <c r="A743" s="11">
        <v>41947</v>
      </c>
      <c r="B743" s="9">
        <v>2131500</v>
      </c>
      <c r="C743" s="9">
        <f t="shared" si="44"/>
        <v>3131500</v>
      </c>
      <c r="D743" s="12">
        <f t="shared" si="45"/>
        <v>1.5969338869381566E-4</v>
      </c>
      <c r="E743" s="12" t="str">
        <f t="shared" si="46"/>
        <v/>
      </c>
      <c r="F743" s="9">
        <f>MAX($C$3:C743)</f>
        <v>3181000</v>
      </c>
      <c r="G743" s="12">
        <f t="shared" si="47"/>
        <v>-1.5561144294247093E-2</v>
      </c>
    </row>
    <row r="744" spans="1:7">
      <c r="A744" s="11">
        <v>41948</v>
      </c>
      <c r="B744" s="9">
        <v>2143500</v>
      </c>
      <c r="C744" s="9">
        <f t="shared" si="44"/>
        <v>3143500</v>
      </c>
      <c r="D744" s="12">
        <f t="shared" si="45"/>
        <v>3.8320293788918214E-3</v>
      </c>
      <c r="E744" s="12" t="str">
        <f t="shared" si="46"/>
        <v/>
      </c>
      <c r="F744" s="9">
        <f>MAX($C$3:C744)</f>
        <v>3181000</v>
      </c>
      <c r="G744" s="12">
        <f t="shared" si="47"/>
        <v>-1.1788745677459918E-2</v>
      </c>
    </row>
    <row r="745" spans="1:7">
      <c r="A745" s="11">
        <v>41949</v>
      </c>
      <c r="B745" s="9">
        <v>2156000</v>
      </c>
      <c r="C745" s="9">
        <f t="shared" si="44"/>
        <v>3156000</v>
      </c>
      <c r="D745" s="12">
        <f t="shared" si="45"/>
        <v>3.9764593605853271E-3</v>
      </c>
      <c r="E745" s="12" t="str">
        <f t="shared" si="46"/>
        <v/>
      </c>
      <c r="F745" s="9">
        <f>MAX($C$3:C745)</f>
        <v>3181000</v>
      </c>
      <c r="G745" s="12">
        <f t="shared" si="47"/>
        <v>-7.8591637849732797E-3</v>
      </c>
    </row>
    <row r="746" spans="1:7">
      <c r="A746" s="11">
        <v>41950</v>
      </c>
      <c r="B746" s="9">
        <v>2156000</v>
      </c>
      <c r="C746" s="9">
        <f t="shared" si="44"/>
        <v>3156000</v>
      </c>
      <c r="D746" s="12">
        <f t="shared" si="45"/>
        <v>0</v>
      </c>
      <c r="E746" s="12" t="str">
        <f t="shared" si="46"/>
        <v/>
      </c>
      <c r="F746" s="9">
        <f>MAX($C$3:C746)</f>
        <v>3181000</v>
      </c>
      <c r="G746" s="12">
        <f t="shared" si="47"/>
        <v>-7.8591637849732797E-3</v>
      </c>
    </row>
    <row r="747" spans="1:7">
      <c r="A747" s="11">
        <v>41953</v>
      </c>
      <c r="B747" s="9">
        <v>2175000</v>
      </c>
      <c r="C747" s="9">
        <f t="shared" si="44"/>
        <v>3175000</v>
      </c>
      <c r="D747" s="12">
        <f t="shared" si="45"/>
        <v>6.0202788339669411E-3</v>
      </c>
      <c r="E747" s="12" t="str">
        <f t="shared" si="46"/>
        <v/>
      </c>
      <c r="F747" s="9">
        <f>MAX($C$3:C747)</f>
        <v>3181000</v>
      </c>
      <c r="G747" s="12">
        <f t="shared" si="47"/>
        <v>-1.886199308393587E-3</v>
      </c>
    </row>
    <row r="748" spans="1:7">
      <c r="A748" s="11">
        <v>41954</v>
      </c>
      <c r="B748" s="9">
        <v>2176500</v>
      </c>
      <c r="C748" s="9">
        <f t="shared" si="44"/>
        <v>3176500</v>
      </c>
      <c r="D748" s="12">
        <f t="shared" si="45"/>
        <v>4.7244094488196886E-4</v>
      </c>
      <c r="E748" s="12" t="str">
        <f t="shared" si="46"/>
        <v/>
      </c>
      <c r="F748" s="9">
        <f>MAX($C$3:C748)</f>
        <v>3181000</v>
      </c>
      <c r="G748" s="12">
        <f t="shared" si="47"/>
        <v>-1.4146494812951901E-3</v>
      </c>
    </row>
    <row r="749" spans="1:7">
      <c r="A749" s="11">
        <v>41955</v>
      </c>
      <c r="B749" s="9">
        <v>2167500</v>
      </c>
      <c r="C749" s="9">
        <f t="shared" si="44"/>
        <v>3167500</v>
      </c>
      <c r="D749" s="12">
        <f t="shared" si="45"/>
        <v>-2.8333070990083087E-3</v>
      </c>
      <c r="E749" s="12">
        <f t="shared" si="46"/>
        <v>-2.8333070990083087E-3</v>
      </c>
      <c r="F749" s="9">
        <f>MAX($C$3:C749)</f>
        <v>3181000</v>
      </c>
      <c r="G749" s="12">
        <f t="shared" si="47"/>
        <v>-4.2439484438855707E-3</v>
      </c>
    </row>
    <row r="750" spans="1:7">
      <c r="A750" s="11">
        <v>41956</v>
      </c>
      <c r="B750" s="9">
        <v>2158000</v>
      </c>
      <c r="C750" s="9">
        <f t="shared" si="44"/>
        <v>3158000</v>
      </c>
      <c r="D750" s="12">
        <f t="shared" si="45"/>
        <v>-2.9992107340173213E-3</v>
      </c>
      <c r="E750" s="12">
        <f t="shared" si="46"/>
        <v>-2.9992107340173213E-3</v>
      </c>
      <c r="F750" s="9">
        <f>MAX($C$3:C750)</f>
        <v>3181000</v>
      </c>
      <c r="G750" s="12">
        <f t="shared" si="47"/>
        <v>-7.2304306821754163E-3</v>
      </c>
    </row>
    <row r="751" spans="1:7">
      <c r="A751" s="11">
        <v>41957</v>
      </c>
      <c r="B751" s="9">
        <v>2166500</v>
      </c>
      <c r="C751" s="9">
        <f t="shared" si="44"/>
        <v>3166500</v>
      </c>
      <c r="D751" s="12">
        <f t="shared" si="45"/>
        <v>2.6915769474351592E-3</v>
      </c>
      <c r="E751" s="12" t="str">
        <f t="shared" si="46"/>
        <v/>
      </c>
      <c r="F751" s="9">
        <f>MAX($C$3:C751)</f>
        <v>3181000</v>
      </c>
      <c r="G751" s="12">
        <f t="shared" si="47"/>
        <v>-4.5583149952845015E-3</v>
      </c>
    </row>
    <row r="752" spans="1:7">
      <c r="A752" s="11">
        <v>41960</v>
      </c>
      <c r="B752" s="9">
        <v>2166000</v>
      </c>
      <c r="C752" s="9">
        <f t="shared" si="44"/>
        <v>3166000</v>
      </c>
      <c r="D752" s="12">
        <f t="shared" si="45"/>
        <v>-1.57903047528829E-4</v>
      </c>
      <c r="E752" s="12">
        <f t="shared" si="46"/>
        <v>-1.57903047528829E-4</v>
      </c>
      <c r="F752" s="9">
        <f>MAX($C$3:C752)</f>
        <v>3181000</v>
      </c>
      <c r="G752" s="12">
        <f t="shared" si="47"/>
        <v>-4.7154982709839673E-3</v>
      </c>
    </row>
    <row r="753" spans="1:7">
      <c r="A753" s="11">
        <v>41961</v>
      </c>
      <c r="B753" s="9">
        <v>2170000</v>
      </c>
      <c r="C753" s="9">
        <f t="shared" si="44"/>
        <v>3170000</v>
      </c>
      <c r="D753" s="12">
        <f t="shared" si="45"/>
        <v>1.2634238787112562E-3</v>
      </c>
      <c r="E753" s="12" t="str">
        <f t="shared" si="46"/>
        <v/>
      </c>
      <c r="F753" s="9">
        <f>MAX($C$3:C753)</f>
        <v>3181000</v>
      </c>
      <c r="G753" s="12">
        <f t="shared" si="47"/>
        <v>-3.4580320653882428E-3</v>
      </c>
    </row>
    <row r="754" spans="1:7">
      <c r="A754" s="11">
        <v>41962</v>
      </c>
      <c r="B754" s="9">
        <v>2160000</v>
      </c>
      <c r="C754" s="9">
        <f t="shared" si="44"/>
        <v>3160000</v>
      </c>
      <c r="D754" s="12">
        <f t="shared" si="45"/>
        <v>-3.154574132492094E-3</v>
      </c>
      <c r="E754" s="12">
        <f t="shared" si="46"/>
        <v>-3.154574132492094E-3</v>
      </c>
      <c r="F754" s="9">
        <f>MAX($C$3:C754)</f>
        <v>3181000</v>
      </c>
      <c r="G754" s="12">
        <f t="shared" si="47"/>
        <v>-6.6016975793775539E-3</v>
      </c>
    </row>
    <row r="755" spans="1:7">
      <c r="A755" s="11">
        <v>41963</v>
      </c>
      <c r="B755" s="9">
        <v>2167000</v>
      </c>
      <c r="C755" s="9">
        <f t="shared" si="44"/>
        <v>3167000</v>
      </c>
      <c r="D755" s="12">
        <f t="shared" si="45"/>
        <v>2.2151898734177333E-3</v>
      </c>
      <c r="E755" s="12" t="str">
        <f t="shared" si="46"/>
        <v/>
      </c>
      <c r="F755" s="9">
        <f>MAX($C$3:C755)</f>
        <v>3181000</v>
      </c>
      <c r="G755" s="12">
        <f t="shared" si="47"/>
        <v>-4.4011317195850365E-3</v>
      </c>
    </row>
    <row r="756" spans="1:7">
      <c r="A756" s="11">
        <v>41964</v>
      </c>
      <c r="B756" s="9">
        <v>2168500</v>
      </c>
      <c r="C756" s="9">
        <f t="shared" si="44"/>
        <v>3168500</v>
      </c>
      <c r="D756" s="12">
        <f t="shared" si="45"/>
        <v>4.7363435427860701E-4</v>
      </c>
      <c r="E756" s="12" t="str">
        <f t="shared" si="46"/>
        <v/>
      </c>
      <c r="F756" s="9">
        <f>MAX($C$3:C756)</f>
        <v>3181000</v>
      </c>
      <c r="G756" s="12">
        <f t="shared" si="47"/>
        <v>-3.9295818924866398E-3</v>
      </c>
    </row>
    <row r="757" spans="1:7">
      <c r="A757" s="11">
        <v>41967</v>
      </c>
      <c r="B757" s="9">
        <v>2175500</v>
      </c>
      <c r="C757" s="9">
        <f t="shared" si="44"/>
        <v>3175500</v>
      </c>
      <c r="D757" s="12">
        <f t="shared" si="45"/>
        <v>2.2092472778918459E-3</v>
      </c>
      <c r="E757" s="12" t="str">
        <f t="shared" si="46"/>
        <v/>
      </c>
      <c r="F757" s="9">
        <f>MAX($C$3:C757)</f>
        <v>3181000</v>
      </c>
      <c r="G757" s="12">
        <f t="shared" si="47"/>
        <v>-1.7290160326941214E-3</v>
      </c>
    </row>
    <row r="758" spans="1:7">
      <c r="A758" s="11">
        <v>41968</v>
      </c>
      <c r="B758" s="9">
        <v>2177000</v>
      </c>
      <c r="C758" s="9">
        <f t="shared" si="44"/>
        <v>3177000</v>
      </c>
      <c r="D758" s="12">
        <f t="shared" si="45"/>
        <v>4.7236655644788961E-4</v>
      </c>
      <c r="E758" s="12" t="str">
        <f t="shared" si="46"/>
        <v/>
      </c>
      <c r="F758" s="9">
        <f>MAX($C$3:C758)</f>
        <v>3181000</v>
      </c>
      <c r="G758" s="12">
        <f t="shared" si="47"/>
        <v>-1.2574662055957245E-3</v>
      </c>
    </row>
    <row r="759" spans="1:7">
      <c r="A759" s="11">
        <v>41969</v>
      </c>
      <c r="B759" s="9">
        <v>2182500</v>
      </c>
      <c r="C759" s="9">
        <f t="shared" si="44"/>
        <v>3182500</v>
      </c>
      <c r="D759" s="12">
        <f t="shared" si="45"/>
        <v>1.7311929493233347E-3</v>
      </c>
      <c r="E759" s="12" t="str">
        <f t="shared" si="46"/>
        <v/>
      </c>
      <c r="F759" s="9">
        <f>MAX($C$3:C759)</f>
        <v>3182500</v>
      </c>
      <c r="G759" s="12">
        <f t="shared" si="47"/>
        <v>0</v>
      </c>
    </row>
    <row r="760" spans="1:7">
      <c r="A760" s="11">
        <v>41970</v>
      </c>
      <c r="B760" s="9">
        <v>2182500</v>
      </c>
      <c r="C760" s="9">
        <f t="shared" si="44"/>
        <v>3182500</v>
      </c>
      <c r="D760" s="12">
        <f t="shared" si="45"/>
        <v>0</v>
      </c>
      <c r="E760" s="12" t="str">
        <f t="shared" si="46"/>
        <v/>
      </c>
      <c r="F760" s="9">
        <f>MAX($C$3:C760)</f>
        <v>3182500</v>
      </c>
      <c r="G760" s="12">
        <f t="shared" si="47"/>
        <v>0</v>
      </c>
    </row>
    <row r="761" spans="1:7">
      <c r="A761" s="11">
        <v>41971</v>
      </c>
      <c r="B761" s="9">
        <v>2171000</v>
      </c>
      <c r="C761" s="9">
        <f t="shared" si="44"/>
        <v>3171000</v>
      </c>
      <c r="D761" s="12">
        <f t="shared" si="45"/>
        <v>-3.6135113904163241E-3</v>
      </c>
      <c r="E761" s="12">
        <f t="shared" si="46"/>
        <v>-3.6135113904163241E-3</v>
      </c>
      <c r="F761" s="9">
        <f>MAX($C$3:C761)</f>
        <v>3182500</v>
      </c>
      <c r="G761" s="12">
        <f t="shared" si="47"/>
        <v>-3.6135113904163393E-3</v>
      </c>
    </row>
    <row r="762" spans="1:7">
      <c r="A762" s="11">
        <v>41974</v>
      </c>
      <c r="B762" s="9">
        <v>2150500</v>
      </c>
      <c r="C762" s="9">
        <f t="shared" si="44"/>
        <v>3150500</v>
      </c>
      <c r="D762" s="12">
        <f t="shared" si="45"/>
        <v>-6.4648375906654065E-3</v>
      </c>
      <c r="E762" s="12">
        <f t="shared" si="46"/>
        <v>-6.4648375906654065E-3</v>
      </c>
      <c r="F762" s="9">
        <f>MAX($C$3:C762)</f>
        <v>3182500</v>
      </c>
      <c r="G762" s="12">
        <f t="shared" si="47"/>
        <v>-1.0054988216810683E-2</v>
      </c>
    </row>
    <row r="763" spans="1:7">
      <c r="A763" s="11">
        <v>41975</v>
      </c>
      <c r="B763" s="9">
        <v>2184000</v>
      </c>
      <c r="C763" s="9">
        <f t="shared" si="44"/>
        <v>3184000</v>
      </c>
      <c r="D763" s="12">
        <f t="shared" si="45"/>
        <v>1.0633232820187244E-2</v>
      </c>
      <c r="E763" s="12" t="str">
        <f t="shared" si="46"/>
        <v/>
      </c>
      <c r="F763" s="9">
        <f>MAX($C$3:C763)</f>
        <v>3184000</v>
      </c>
      <c r="G763" s="12">
        <f t="shared" si="47"/>
        <v>0</v>
      </c>
    </row>
    <row r="764" spans="1:7">
      <c r="A764" s="11">
        <v>41976</v>
      </c>
      <c r="B764" s="9">
        <v>2182500</v>
      </c>
      <c r="C764" s="9">
        <f t="shared" si="44"/>
        <v>3182500</v>
      </c>
      <c r="D764" s="12">
        <f t="shared" si="45"/>
        <v>-4.7110552763818259E-4</v>
      </c>
      <c r="E764" s="12">
        <f t="shared" si="46"/>
        <v>-4.7110552763818259E-4</v>
      </c>
      <c r="F764" s="9">
        <f>MAX($C$3:C764)</f>
        <v>3184000</v>
      </c>
      <c r="G764" s="12">
        <f t="shared" si="47"/>
        <v>-4.7110552763819093E-4</v>
      </c>
    </row>
    <row r="765" spans="1:7">
      <c r="A765" s="11">
        <v>41977</v>
      </c>
      <c r="B765" s="9">
        <v>2189000</v>
      </c>
      <c r="C765" s="9">
        <f t="shared" si="44"/>
        <v>3189000</v>
      </c>
      <c r="D765" s="12">
        <f t="shared" si="45"/>
        <v>2.0424194815396035E-3</v>
      </c>
      <c r="E765" s="12" t="str">
        <f t="shared" si="46"/>
        <v/>
      </c>
      <c r="F765" s="9">
        <f>MAX($C$3:C765)</f>
        <v>3189000</v>
      </c>
      <c r="G765" s="12">
        <f t="shared" si="47"/>
        <v>0</v>
      </c>
    </row>
    <row r="766" spans="1:7">
      <c r="A766" s="11">
        <v>41978</v>
      </c>
      <c r="B766" s="9">
        <v>2194000</v>
      </c>
      <c r="C766" s="9">
        <f t="shared" si="44"/>
        <v>3194000</v>
      </c>
      <c r="D766" s="12">
        <f t="shared" si="45"/>
        <v>1.5678896205706394E-3</v>
      </c>
      <c r="E766" s="12" t="str">
        <f t="shared" si="46"/>
        <v/>
      </c>
      <c r="F766" s="9">
        <f>MAX($C$3:C766)</f>
        <v>3194000</v>
      </c>
      <c r="G766" s="12">
        <f t="shared" si="47"/>
        <v>0</v>
      </c>
    </row>
    <row r="767" spans="1:7">
      <c r="A767" s="11">
        <v>41981</v>
      </c>
      <c r="B767" s="9">
        <v>2169000</v>
      </c>
      <c r="C767" s="9">
        <f t="shared" si="44"/>
        <v>3169000</v>
      </c>
      <c r="D767" s="12">
        <f t="shared" si="45"/>
        <v>-7.827175954915444E-3</v>
      </c>
      <c r="E767" s="12">
        <f t="shared" si="46"/>
        <v>-7.827175954915444E-3</v>
      </c>
      <c r="F767" s="9">
        <f>MAX($C$3:C767)</f>
        <v>3194000</v>
      </c>
      <c r="G767" s="12">
        <f t="shared" si="47"/>
        <v>-7.8271759549154666E-3</v>
      </c>
    </row>
    <row r="768" spans="1:7">
      <c r="A768" s="11">
        <v>41982</v>
      </c>
      <c r="B768" s="9">
        <v>2167500</v>
      </c>
      <c r="C768" s="9">
        <f t="shared" si="44"/>
        <v>3167500</v>
      </c>
      <c r="D768" s="12">
        <f t="shared" si="45"/>
        <v>-4.7333543704641823E-4</v>
      </c>
      <c r="E768" s="12">
        <f t="shared" si="46"/>
        <v>-4.7333543704641823E-4</v>
      </c>
      <c r="F768" s="9">
        <f>MAX($C$3:C768)</f>
        <v>3194000</v>
      </c>
      <c r="G768" s="12">
        <f t="shared" si="47"/>
        <v>-8.2968065122103942E-3</v>
      </c>
    </row>
    <row r="769" spans="1:7">
      <c r="A769" s="11">
        <v>41983</v>
      </c>
      <c r="B769" s="9">
        <v>2114000</v>
      </c>
      <c r="C769" s="9">
        <f t="shared" si="44"/>
        <v>3114000</v>
      </c>
      <c r="D769" s="12">
        <f t="shared" si="45"/>
        <v>-1.6890292028413523E-2</v>
      </c>
      <c r="E769" s="12">
        <f t="shared" si="46"/>
        <v>-1.6890292028413523E-2</v>
      </c>
      <c r="F769" s="9">
        <f>MAX($C$3:C769)</f>
        <v>3194000</v>
      </c>
      <c r="G769" s="12">
        <f t="shared" si="47"/>
        <v>-2.5046963055729492E-2</v>
      </c>
    </row>
    <row r="770" spans="1:7">
      <c r="A770" s="11">
        <v>41984</v>
      </c>
      <c r="B770" s="9">
        <v>2071500</v>
      </c>
      <c r="C770" s="9">
        <f t="shared" si="44"/>
        <v>3071500</v>
      </c>
      <c r="D770" s="12">
        <f t="shared" si="45"/>
        <v>-1.3648041104688535E-2</v>
      </c>
      <c r="E770" s="12">
        <f t="shared" si="46"/>
        <v>-1.3648041104688535E-2</v>
      </c>
      <c r="F770" s="9">
        <f>MAX($C$3:C770)</f>
        <v>3194000</v>
      </c>
      <c r="G770" s="12">
        <f t="shared" si="47"/>
        <v>-3.8353162179085784E-2</v>
      </c>
    </row>
    <row r="771" spans="1:7">
      <c r="A771" s="11">
        <v>41985</v>
      </c>
      <c r="B771" s="9">
        <v>2064500</v>
      </c>
      <c r="C771" s="9">
        <f t="shared" ref="C771:C834" si="48">B771+$I$13</f>
        <v>3064500</v>
      </c>
      <c r="D771" s="12">
        <f t="shared" si="45"/>
        <v>-2.279016767051889E-3</v>
      </c>
      <c r="E771" s="12">
        <f t="shared" si="46"/>
        <v>-2.279016767051889E-3</v>
      </c>
      <c r="F771" s="9">
        <f>MAX($C$3:C771)</f>
        <v>3194000</v>
      </c>
      <c r="G771" s="12">
        <f t="shared" si="47"/>
        <v>-4.0544771446462118E-2</v>
      </c>
    </row>
    <row r="772" spans="1:7">
      <c r="A772" s="11">
        <v>41988</v>
      </c>
      <c r="B772" s="9">
        <v>2071500</v>
      </c>
      <c r="C772" s="9">
        <f t="shared" si="48"/>
        <v>3071500</v>
      </c>
      <c r="D772" s="12">
        <f t="shared" ref="D772:D835" si="49">C772/C771-1</f>
        <v>2.2842225485397716E-3</v>
      </c>
      <c r="E772" s="12" t="str">
        <f t="shared" si="46"/>
        <v/>
      </c>
      <c r="F772" s="9">
        <f>MAX($C$3:C772)</f>
        <v>3194000</v>
      </c>
      <c r="G772" s="12">
        <f t="shared" si="47"/>
        <v>-3.8353162179085784E-2</v>
      </c>
    </row>
    <row r="773" spans="1:7">
      <c r="A773" s="11">
        <v>41989</v>
      </c>
      <c r="B773" s="9">
        <v>2013500</v>
      </c>
      <c r="C773" s="9">
        <f t="shared" si="48"/>
        <v>3013500</v>
      </c>
      <c r="D773" s="12">
        <f t="shared" si="49"/>
        <v>-1.8883281784144557E-2</v>
      </c>
      <c r="E773" s="12">
        <f t="shared" ref="E773:E836" si="50">IF(D773&lt;0,D773,"")</f>
        <v>-1.8883281784144557E-2</v>
      </c>
      <c r="F773" s="9">
        <f>MAX($C$3:C773)</f>
        <v>3194000</v>
      </c>
      <c r="G773" s="12">
        <f t="shared" si="47"/>
        <v>-5.651221039448967E-2</v>
      </c>
    </row>
    <row r="774" spans="1:7">
      <c r="A774" s="11">
        <v>41990</v>
      </c>
      <c r="B774" s="9">
        <v>2065500</v>
      </c>
      <c r="C774" s="9">
        <f t="shared" si="48"/>
        <v>3065500</v>
      </c>
      <c r="D774" s="12">
        <f t="shared" si="49"/>
        <v>1.7255682760909163E-2</v>
      </c>
      <c r="E774" s="12" t="str">
        <f t="shared" si="50"/>
        <v/>
      </c>
      <c r="F774" s="9">
        <f>MAX($C$3:C774)</f>
        <v>3194000</v>
      </c>
      <c r="G774" s="12">
        <f t="shared" ref="G774:G837" si="51">(C774-F774)/F774</f>
        <v>-4.0231684408265495E-2</v>
      </c>
    </row>
    <row r="775" spans="1:7">
      <c r="A775" s="11">
        <v>41991</v>
      </c>
      <c r="B775" s="9">
        <v>2080500</v>
      </c>
      <c r="C775" s="9">
        <f t="shared" si="48"/>
        <v>3080500</v>
      </c>
      <c r="D775" s="12">
        <f t="shared" si="49"/>
        <v>4.8931658783233356E-3</v>
      </c>
      <c r="E775" s="12" t="str">
        <f t="shared" si="50"/>
        <v/>
      </c>
      <c r="F775" s="9">
        <f>MAX($C$3:C775)</f>
        <v>3194000</v>
      </c>
      <c r="G775" s="12">
        <f t="shared" si="51"/>
        <v>-3.5535378835316218E-2</v>
      </c>
    </row>
    <row r="776" spans="1:7">
      <c r="A776" s="11">
        <v>41992</v>
      </c>
      <c r="B776" s="9">
        <v>2094000</v>
      </c>
      <c r="C776" s="9">
        <f t="shared" si="48"/>
        <v>3094000</v>
      </c>
      <c r="D776" s="12">
        <f t="shared" si="49"/>
        <v>4.3824054536600876E-3</v>
      </c>
      <c r="E776" s="12" t="str">
        <f t="shared" si="50"/>
        <v/>
      </c>
      <c r="F776" s="9">
        <f>MAX($C$3:C776)</f>
        <v>3194000</v>
      </c>
      <c r="G776" s="12">
        <f t="shared" si="51"/>
        <v>-3.1308703819661866E-2</v>
      </c>
    </row>
    <row r="777" spans="1:7">
      <c r="A777" s="11">
        <v>41995</v>
      </c>
      <c r="B777" s="9">
        <v>2098250</v>
      </c>
      <c r="C777" s="9">
        <f t="shared" si="48"/>
        <v>3098250</v>
      </c>
      <c r="D777" s="12">
        <f t="shared" si="49"/>
        <v>1.3736263736263687E-3</v>
      </c>
      <c r="E777" s="12" t="str">
        <f t="shared" si="50"/>
        <v/>
      </c>
      <c r="F777" s="9">
        <f>MAX($C$3:C777)</f>
        <v>3194000</v>
      </c>
      <c r="G777" s="12">
        <f t="shared" si="51"/>
        <v>-2.9978083907326238E-2</v>
      </c>
    </row>
    <row r="778" spans="1:7">
      <c r="A778" s="11">
        <v>41996</v>
      </c>
      <c r="B778" s="9">
        <v>2107250</v>
      </c>
      <c r="C778" s="9">
        <f t="shared" si="48"/>
        <v>3107250</v>
      </c>
      <c r="D778" s="12">
        <f t="shared" si="49"/>
        <v>2.9048656499637282E-3</v>
      </c>
      <c r="E778" s="12" t="str">
        <f t="shared" si="50"/>
        <v/>
      </c>
      <c r="F778" s="9">
        <f>MAX($C$3:C778)</f>
        <v>3194000</v>
      </c>
      <c r="G778" s="12">
        <f t="shared" si="51"/>
        <v>-2.7160300563556668E-2</v>
      </c>
    </row>
    <row r="779" spans="1:7">
      <c r="A779" s="11">
        <v>41997</v>
      </c>
      <c r="B779" s="9">
        <v>2101250</v>
      </c>
      <c r="C779" s="9">
        <f t="shared" si="48"/>
        <v>3101250</v>
      </c>
      <c r="D779" s="12">
        <f t="shared" si="49"/>
        <v>-1.9309678976586753E-3</v>
      </c>
      <c r="E779" s="12">
        <f t="shared" si="50"/>
        <v>-1.9309678976586753E-3</v>
      </c>
      <c r="F779" s="9">
        <f>MAX($C$3:C779)</f>
        <v>3194000</v>
      </c>
      <c r="G779" s="12">
        <f t="shared" si="51"/>
        <v>-2.9038822792736382E-2</v>
      </c>
    </row>
    <row r="780" spans="1:7">
      <c r="A780" s="11">
        <v>41998</v>
      </c>
      <c r="B780" s="9">
        <v>2101250</v>
      </c>
      <c r="C780" s="9">
        <f t="shared" si="48"/>
        <v>3101250</v>
      </c>
      <c r="D780" s="12">
        <f t="shared" si="49"/>
        <v>0</v>
      </c>
      <c r="E780" s="12" t="str">
        <f t="shared" si="50"/>
        <v/>
      </c>
      <c r="F780" s="9">
        <f>MAX($C$3:C780)</f>
        <v>3194000</v>
      </c>
      <c r="G780" s="12">
        <f t="shared" si="51"/>
        <v>-2.9038822792736382E-2</v>
      </c>
    </row>
    <row r="781" spans="1:7">
      <c r="A781" s="11">
        <v>41999</v>
      </c>
      <c r="B781" s="9">
        <v>2112500</v>
      </c>
      <c r="C781" s="9">
        <f t="shared" si="48"/>
        <v>3112500</v>
      </c>
      <c r="D781" s="12">
        <f t="shared" si="49"/>
        <v>3.6275695284160303E-3</v>
      </c>
      <c r="E781" s="12" t="str">
        <f t="shared" si="50"/>
        <v/>
      </c>
      <c r="F781" s="9">
        <f>MAX($C$3:C781)</f>
        <v>3194000</v>
      </c>
      <c r="G781" s="12">
        <f t="shared" si="51"/>
        <v>-2.551659361302442E-2</v>
      </c>
    </row>
    <row r="782" spans="1:7">
      <c r="A782" s="11">
        <v>42002</v>
      </c>
      <c r="B782" s="9">
        <v>2107250</v>
      </c>
      <c r="C782" s="9">
        <f t="shared" si="48"/>
        <v>3107250</v>
      </c>
      <c r="D782" s="12">
        <f t="shared" si="49"/>
        <v>-1.6867469879517927E-3</v>
      </c>
      <c r="E782" s="12">
        <f t="shared" si="50"/>
        <v>-1.6867469879517927E-3</v>
      </c>
      <c r="F782" s="9">
        <f>MAX($C$3:C782)</f>
        <v>3194000</v>
      </c>
      <c r="G782" s="12">
        <f t="shared" si="51"/>
        <v>-2.7160300563556668E-2</v>
      </c>
    </row>
    <row r="783" spans="1:7">
      <c r="A783" s="11">
        <v>42003</v>
      </c>
      <c r="B783" s="9">
        <v>2098250</v>
      </c>
      <c r="C783" s="9">
        <f t="shared" si="48"/>
        <v>3098250</v>
      </c>
      <c r="D783" s="12">
        <f t="shared" si="49"/>
        <v>-2.8964518464880129E-3</v>
      </c>
      <c r="E783" s="12">
        <f t="shared" si="50"/>
        <v>-2.8964518464880129E-3</v>
      </c>
      <c r="F783" s="9">
        <f>MAX($C$3:C783)</f>
        <v>3194000</v>
      </c>
      <c r="G783" s="12">
        <f t="shared" si="51"/>
        <v>-2.9978083907326238E-2</v>
      </c>
    </row>
    <row r="784" spans="1:7">
      <c r="A784" s="11">
        <v>42004</v>
      </c>
      <c r="B784" s="9">
        <v>2060250</v>
      </c>
      <c r="C784" s="9">
        <f t="shared" si="48"/>
        <v>3060250</v>
      </c>
      <c r="D784" s="12">
        <f t="shared" si="49"/>
        <v>-1.226498829984668E-2</v>
      </c>
      <c r="E784" s="12">
        <f t="shared" si="50"/>
        <v>-1.226498829984668E-2</v>
      </c>
      <c r="F784" s="9">
        <f>MAX($C$3:C784)</f>
        <v>3194000</v>
      </c>
      <c r="G784" s="12">
        <f t="shared" si="51"/>
        <v>-4.1875391358797746E-2</v>
      </c>
    </row>
    <row r="785" spans="1:7">
      <c r="A785" s="11">
        <v>42005</v>
      </c>
      <c r="B785" s="9">
        <v>2060250</v>
      </c>
      <c r="C785" s="9">
        <f t="shared" si="48"/>
        <v>3060250</v>
      </c>
      <c r="D785" s="12">
        <f t="shared" si="49"/>
        <v>0</v>
      </c>
      <c r="E785" s="12" t="str">
        <f t="shared" si="50"/>
        <v/>
      </c>
      <c r="F785" s="9">
        <f>MAX($C$3:C785)</f>
        <v>3194000</v>
      </c>
      <c r="G785" s="12">
        <f t="shared" si="51"/>
        <v>-4.1875391358797746E-2</v>
      </c>
    </row>
    <row r="786" spans="1:7">
      <c r="A786" s="11">
        <v>42006</v>
      </c>
      <c r="B786" s="9">
        <v>2061250</v>
      </c>
      <c r="C786" s="9">
        <f t="shared" si="48"/>
        <v>3061250</v>
      </c>
      <c r="D786" s="12">
        <f t="shared" si="49"/>
        <v>3.2677068866915349E-4</v>
      </c>
      <c r="E786" s="12" t="str">
        <f t="shared" si="50"/>
        <v/>
      </c>
      <c r="F786" s="9">
        <f>MAX($C$3:C786)</f>
        <v>3194000</v>
      </c>
      <c r="G786" s="12">
        <f t="shared" si="51"/>
        <v>-4.156230432060113E-2</v>
      </c>
    </row>
    <row r="787" spans="1:7">
      <c r="A787" s="11">
        <v>42009</v>
      </c>
      <c r="B787" s="9">
        <v>2030000</v>
      </c>
      <c r="C787" s="9">
        <f t="shared" si="48"/>
        <v>3030000</v>
      </c>
      <c r="D787" s="12">
        <f t="shared" si="49"/>
        <v>-1.0208248264597763E-2</v>
      </c>
      <c r="E787" s="12">
        <f t="shared" si="50"/>
        <v>-1.0208248264597763E-2</v>
      </c>
      <c r="F787" s="9">
        <f>MAX($C$3:C787)</f>
        <v>3194000</v>
      </c>
      <c r="G787" s="12">
        <f t="shared" si="51"/>
        <v>-5.1346274264245463E-2</v>
      </c>
    </row>
    <row r="788" spans="1:7">
      <c r="A788" s="11">
        <v>42010</v>
      </c>
      <c r="B788" s="9">
        <v>2014750</v>
      </c>
      <c r="C788" s="9">
        <f t="shared" si="48"/>
        <v>3014750</v>
      </c>
      <c r="D788" s="12">
        <f t="shared" si="49"/>
        <v>-5.0330033003300745E-3</v>
      </c>
      <c r="E788" s="12">
        <f t="shared" si="50"/>
        <v>-5.0330033003300745E-3</v>
      </c>
      <c r="F788" s="9">
        <f>MAX($C$3:C788)</f>
        <v>3194000</v>
      </c>
      <c r="G788" s="12">
        <f t="shared" si="51"/>
        <v>-5.6120851596743897E-2</v>
      </c>
    </row>
    <row r="789" spans="1:7">
      <c r="A789" s="11">
        <v>42011</v>
      </c>
      <c r="B789" s="9">
        <v>2042500</v>
      </c>
      <c r="C789" s="9">
        <f t="shared" si="48"/>
        <v>3042500</v>
      </c>
      <c r="D789" s="12">
        <f t="shared" si="49"/>
        <v>9.2047433452193683E-3</v>
      </c>
      <c r="E789" s="12" t="str">
        <f t="shared" si="50"/>
        <v/>
      </c>
      <c r="F789" s="9">
        <f>MAX($C$3:C789)</f>
        <v>3194000</v>
      </c>
      <c r="G789" s="12">
        <f t="shared" si="51"/>
        <v>-4.7432686286787727E-2</v>
      </c>
    </row>
    <row r="790" spans="1:7">
      <c r="A790" s="11">
        <v>42012</v>
      </c>
      <c r="B790" s="9">
        <v>2072250</v>
      </c>
      <c r="C790" s="9">
        <f t="shared" si="48"/>
        <v>3072250</v>
      </c>
      <c r="D790" s="12">
        <f t="shared" si="49"/>
        <v>9.7781429745276149E-3</v>
      </c>
      <c r="E790" s="12" t="str">
        <f t="shared" si="50"/>
        <v/>
      </c>
      <c r="F790" s="9">
        <f>MAX($C$3:C790)</f>
        <v>3194000</v>
      </c>
      <c r="G790" s="12">
        <f t="shared" si="51"/>
        <v>-3.8118346900438319E-2</v>
      </c>
    </row>
    <row r="791" spans="1:7">
      <c r="A791" s="11">
        <v>42013</v>
      </c>
      <c r="B791" s="9">
        <v>2046250</v>
      </c>
      <c r="C791" s="9">
        <f t="shared" si="48"/>
        <v>3046250</v>
      </c>
      <c r="D791" s="12">
        <f t="shared" si="49"/>
        <v>-8.4628529579298117E-3</v>
      </c>
      <c r="E791" s="12">
        <f t="shared" si="50"/>
        <v>-8.4628529579298117E-3</v>
      </c>
      <c r="F791" s="9">
        <f>MAX($C$3:C791)</f>
        <v>3194000</v>
      </c>
      <c r="G791" s="12">
        <f t="shared" si="51"/>
        <v>-4.6258609893550406E-2</v>
      </c>
    </row>
    <row r="792" spans="1:7">
      <c r="A792" s="11">
        <v>42016</v>
      </c>
      <c r="B792" s="9">
        <v>2024250</v>
      </c>
      <c r="C792" s="9">
        <f t="shared" si="48"/>
        <v>3024250</v>
      </c>
      <c r="D792" s="12">
        <f t="shared" si="49"/>
        <v>-7.221994255231845E-3</v>
      </c>
      <c r="E792" s="12">
        <f t="shared" si="50"/>
        <v>-7.221994255231845E-3</v>
      </c>
      <c r="F792" s="9">
        <f>MAX($C$3:C792)</f>
        <v>3194000</v>
      </c>
      <c r="G792" s="12">
        <f t="shared" si="51"/>
        <v>-5.3146524733876016E-2</v>
      </c>
    </row>
    <row r="793" spans="1:7">
      <c r="A793" s="11">
        <v>42017</v>
      </c>
      <c r="B793" s="9">
        <v>2011250</v>
      </c>
      <c r="C793" s="9">
        <f t="shared" si="48"/>
        <v>3011250</v>
      </c>
      <c r="D793" s="12">
        <f t="shared" si="49"/>
        <v>-4.2985864263866969E-3</v>
      </c>
      <c r="E793" s="12">
        <f t="shared" si="50"/>
        <v>-4.2985864263866969E-3</v>
      </c>
      <c r="F793" s="9">
        <f>MAX($C$3:C793)</f>
        <v>3194000</v>
      </c>
      <c r="G793" s="12">
        <f t="shared" si="51"/>
        <v>-5.721665623043206E-2</v>
      </c>
    </row>
    <row r="794" spans="1:7">
      <c r="A794" s="11">
        <v>42018</v>
      </c>
      <c r="B794" s="9">
        <v>2005750</v>
      </c>
      <c r="C794" s="9">
        <f t="shared" si="48"/>
        <v>3005750</v>
      </c>
      <c r="D794" s="12">
        <f t="shared" si="49"/>
        <v>-1.8264840182647957E-3</v>
      </c>
      <c r="E794" s="12">
        <f t="shared" si="50"/>
        <v>-1.8264840182647957E-3</v>
      </c>
      <c r="F794" s="9">
        <f>MAX($C$3:C794)</f>
        <v>3194000</v>
      </c>
      <c r="G794" s="12">
        <f t="shared" si="51"/>
        <v>-5.8938634940513462E-2</v>
      </c>
    </row>
    <row r="795" spans="1:7">
      <c r="A795" s="11">
        <v>42019</v>
      </c>
      <c r="B795" s="9">
        <v>1980250</v>
      </c>
      <c r="C795" s="9">
        <f t="shared" si="48"/>
        <v>2980250</v>
      </c>
      <c r="D795" s="12">
        <f t="shared" si="49"/>
        <v>-8.4837394992930415E-3</v>
      </c>
      <c r="E795" s="12">
        <f t="shared" si="50"/>
        <v>-8.4837394992930415E-3</v>
      </c>
      <c r="F795" s="9">
        <f>MAX($C$3:C795)</f>
        <v>3194000</v>
      </c>
      <c r="G795" s="12">
        <f t="shared" si="51"/>
        <v>-6.6922354414527235E-2</v>
      </c>
    </row>
    <row r="796" spans="1:7">
      <c r="A796" s="11">
        <v>42020</v>
      </c>
      <c r="B796" s="9">
        <v>1998750</v>
      </c>
      <c r="C796" s="9">
        <f t="shared" si="48"/>
        <v>2998750</v>
      </c>
      <c r="D796" s="12">
        <f t="shared" si="49"/>
        <v>6.2075329250901312E-3</v>
      </c>
      <c r="E796" s="12" t="str">
        <f t="shared" si="50"/>
        <v/>
      </c>
      <c r="F796" s="9">
        <f>MAX($C$3:C796)</f>
        <v>3194000</v>
      </c>
      <c r="G796" s="12">
        <f t="shared" si="51"/>
        <v>-6.1130244207889796E-2</v>
      </c>
    </row>
    <row r="797" spans="1:7">
      <c r="A797" s="11">
        <v>42023</v>
      </c>
      <c r="B797" s="9">
        <v>1998750</v>
      </c>
      <c r="C797" s="9">
        <f t="shared" si="48"/>
        <v>2998750</v>
      </c>
      <c r="D797" s="12">
        <f t="shared" si="49"/>
        <v>0</v>
      </c>
      <c r="E797" s="12" t="str">
        <f t="shared" si="50"/>
        <v/>
      </c>
      <c r="F797" s="9">
        <f>MAX($C$3:C797)</f>
        <v>3194000</v>
      </c>
      <c r="G797" s="12">
        <f t="shared" si="51"/>
        <v>-6.1130244207889796E-2</v>
      </c>
    </row>
    <row r="798" spans="1:7">
      <c r="A798" s="11">
        <v>42024</v>
      </c>
      <c r="B798" s="9">
        <v>2003250</v>
      </c>
      <c r="C798" s="9">
        <f t="shared" si="48"/>
        <v>3003250</v>
      </c>
      <c r="D798" s="12">
        <f t="shared" si="49"/>
        <v>1.5006252605251902E-3</v>
      </c>
      <c r="E798" s="12" t="str">
        <f t="shared" si="50"/>
        <v/>
      </c>
      <c r="F798" s="9">
        <f>MAX($C$3:C798)</f>
        <v>3194000</v>
      </c>
      <c r="G798" s="12">
        <f t="shared" si="51"/>
        <v>-5.972135253600501E-2</v>
      </c>
    </row>
    <row r="799" spans="1:7">
      <c r="A799" s="11">
        <v>42025</v>
      </c>
      <c r="B799" s="9">
        <v>2021500</v>
      </c>
      <c r="C799" s="9">
        <f t="shared" si="48"/>
        <v>3021500</v>
      </c>
      <c r="D799" s="12">
        <f t="shared" si="49"/>
        <v>6.0767501872971419E-3</v>
      </c>
      <c r="E799" s="12" t="str">
        <f t="shared" si="50"/>
        <v/>
      </c>
      <c r="F799" s="9">
        <f>MAX($C$3:C799)</f>
        <v>3194000</v>
      </c>
      <c r="G799" s="12">
        <f t="shared" si="51"/>
        <v>-5.4007514088916721E-2</v>
      </c>
    </row>
    <row r="800" spans="1:7">
      <c r="A800" s="11">
        <v>42026</v>
      </c>
      <c r="B800" s="9">
        <v>2048000</v>
      </c>
      <c r="C800" s="9">
        <f t="shared" si="48"/>
        <v>3048000</v>
      </c>
      <c r="D800" s="12">
        <f t="shared" si="49"/>
        <v>8.7704782392852287E-3</v>
      </c>
      <c r="E800" s="12" t="str">
        <f t="shared" si="50"/>
        <v/>
      </c>
      <c r="F800" s="9">
        <f>MAX($C$3:C800)</f>
        <v>3194000</v>
      </c>
      <c r="G800" s="12">
        <f t="shared" si="51"/>
        <v>-4.5710707576706325E-2</v>
      </c>
    </row>
    <row r="801" spans="1:7">
      <c r="A801" s="11">
        <v>42027</v>
      </c>
      <c r="B801" s="9">
        <v>2036000</v>
      </c>
      <c r="C801" s="9">
        <f t="shared" si="48"/>
        <v>3036000</v>
      </c>
      <c r="D801" s="12">
        <f t="shared" si="49"/>
        <v>-3.937007874015741E-3</v>
      </c>
      <c r="E801" s="12">
        <f t="shared" si="50"/>
        <v>-3.937007874015741E-3</v>
      </c>
      <c r="F801" s="9">
        <f>MAX($C$3:C801)</f>
        <v>3194000</v>
      </c>
      <c r="G801" s="12">
        <f t="shared" si="51"/>
        <v>-4.9467752035065746E-2</v>
      </c>
    </row>
    <row r="802" spans="1:7">
      <c r="A802" s="11">
        <v>42030</v>
      </c>
      <c r="B802" s="9">
        <v>2063500</v>
      </c>
      <c r="C802" s="9">
        <f t="shared" si="48"/>
        <v>3063500</v>
      </c>
      <c r="D802" s="12">
        <f t="shared" si="49"/>
        <v>9.0579710144926828E-3</v>
      </c>
      <c r="E802" s="12" t="str">
        <f t="shared" si="50"/>
        <v/>
      </c>
      <c r="F802" s="9">
        <f>MAX($C$3:C802)</f>
        <v>3194000</v>
      </c>
      <c r="G802" s="12">
        <f t="shared" si="51"/>
        <v>-4.0857858484658734E-2</v>
      </c>
    </row>
    <row r="803" spans="1:7">
      <c r="A803" s="11">
        <v>42031</v>
      </c>
      <c r="B803" s="9">
        <v>2049000</v>
      </c>
      <c r="C803" s="9">
        <f t="shared" si="48"/>
        <v>3049000</v>
      </c>
      <c r="D803" s="12">
        <f t="shared" si="49"/>
        <v>-4.7331483597192747E-3</v>
      </c>
      <c r="E803" s="12">
        <f t="shared" si="50"/>
        <v>-4.7331483597192747E-3</v>
      </c>
      <c r="F803" s="9">
        <f>MAX($C$3:C803)</f>
        <v>3194000</v>
      </c>
      <c r="G803" s="12">
        <f t="shared" si="51"/>
        <v>-4.5397620538509709E-2</v>
      </c>
    </row>
    <row r="804" spans="1:7">
      <c r="A804" s="11">
        <v>42032</v>
      </c>
      <c r="B804" s="9">
        <v>1985000</v>
      </c>
      <c r="C804" s="9">
        <f t="shared" si="48"/>
        <v>2985000</v>
      </c>
      <c r="D804" s="12">
        <f t="shared" si="49"/>
        <v>-2.0990488684814679E-2</v>
      </c>
      <c r="E804" s="12">
        <f t="shared" si="50"/>
        <v>-2.0990488684814679E-2</v>
      </c>
      <c r="F804" s="9">
        <f>MAX($C$3:C804)</f>
        <v>3194000</v>
      </c>
      <c r="G804" s="12">
        <f t="shared" si="51"/>
        <v>-6.5435190983093305E-2</v>
      </c>
    </row>
    <row r="805" spans="1:7">
      <c r="A805" s="11">
        <v>42033</v>
      </c>
      <c r="B805" s="9">
        <v>2022500</v>
      </c>
      <c r="C805" s="9">
        <f t="shared" si="48"/>
        <v>3022500</v>
      </c>
      <c r="D805" s="12">
        <f t="shared" si="49"/>
        <v>1.2562814070351758E-2</v>
      </c>
      <c r="E805" s="12" t="str">
        <f t="shared" si="50"/>
        <v/>
      </c>
      <c r="F805" s="9">
        <f>MAX($C$3:C805)</f>
        <v>3194000</v>
      </c>
      <c r="G805" s="12">
        <f t="shared" si="51"/>
        <v>-5.3694427050720098E-2</v>
      </c>
    </row>
    <row r="806" spans="1:7">
      <c r="A806" s="11">
        <v>42034</v>
      </c>
      <c r="B806" s="9">
        <v>1978000</v>
      </c>
      <c r="C806" s="9">
        <f t="shared" si="48"/>
        <v>2978000</v>
      </c>
      <c r="D806" s="12">
        <f t="shared" si="49"/>
        <v>-1.4722911497105029E-2</v>
      </c>
      <c r="E806" s="12">
        <f t="shared" si="50"/>
        <v>-1.4722911497105029E-2</v>
      </c>
      <c r="F806" s="9">
        <f>MAX($C$3:C806)</f>
        <v>3194000</v>
      </c>
      <c r="G806" s="12">
        <f t="shared" si="51"/>
        <v>-6.7626800250469632E-2</v>
      </c>
    </row>
    <row r="807" spans="1:7">
      <c r="A807" s="11">
        <v>42037</v>
      </c>
      <c r="B807" s="9">
        <v>2000000</v>
      </c>
      <c r="C807" s="9">
        <f t="shared" si="48"/>
        <v>3000000</v>
      </c>
      <c r="D807" s="12">
        <f t="shared" si="49"/>
        <v>7.3875083948959919E-3</v>
      </c>
      <c r="E807" s="12" t="str">
        <f t="shared" si="50"/>
        <v/>
      </c>
      <c r="F807" s="9">
        <f>MAX($C$3:C807)</f>
        <v>3194000</v>
      </c>
      <c r="G807" s="12">
        <f t="shared" si="51"/>
        <v>-6.0738885410144022E-2</v>
      </c>
    </row>
    <row r="808" spans="1:7">
      <c r="A808" s="11">
        <v>42038</v>
      </c>
      <c r="B808" s="9">
        <v>2020500</v>
      </c>
      <c r="C808" s="9">
        <f t="shared" si="48"/>
        <v>3020500</v>
      </c>
      <c r="D808" s="12">
        <f t="shared" si="49"/>
        <v>6.8333333333332469E-3</v>
      </c>
      <c r="E808" s="12" t="str">
        <f t="shared" si="50"/>
        <v/>
      </c>
      <c r="F808" s="9">
        <f>MAX($C$3:C808)</f>
        <v>3194000</v>
      </c>
      <c r="G808" s="12">
        <f t="shared" si="51"/>
        <v>-5.4320601127113337E-2</v>
      </c>
    </row>
    <row r="809" spans="1:7">
      <c r="A809" s="11">
        <v>42039</v>
      </c>
      <c r="B809" s="9">
        <v>1997500</v>
      </c>
      <c r="C809" s="9">
        <f t="shared" si="48"/>
        <v>2997500</v>
      </c>
      <c r="D809" s="12">
        <f t="shared" si="49"/>
        <v>-7.6146333388511511E-3</v>
      </c>
      <c r="E809" s="12">
        <f t="shared" si="50"/>
        <v>-7.6146333388511511E-3</v>
      </c>
      <c r="F809" s="9">
        <f>MAX($C$3:C809)</f>
        <v>3194000</v>
      </c>
      <c r="G809" s="12">
        <f t="shared" si="51"/>
        <v>-6.1521603005635569E-2</v>
      </c>
    </row>
    <row r="810" spans="1:7">
      <c r="A810" s="11">
        <v>42040</v>
      </c>
      <c r="B810" s="9">
        <v>2022000</v>
      </c>
      <c r="C810" s="9">
        <f t="shared" si="48"/>
        <v>3022000</v>
      </c>
      <c r="D810" s="12">
        <f t="shared" si="49"/>
        <v>8.1734778982485157E-3</v>
      </c>
      <c r="E810" s="12" t="str">
        <f t="shared" si="50"/>
        <v/>
      </c>
      <c r="F810" s="9">
        <f>MAX($C$3:C810)</f>
        <v>3194000</v>
      </c>
      <c r="G810" s="12">
        <f t="shared" si="51"/>
        <v>-5.3850970569818413E-2</v>
      </c>
    </row>
    <row r="811" spans="1:7">
      <c r="A811" s="11">
        <v>42041</v>
      </c>
      <c r="B811" s="9">
        <v>2008500</v>
      </c>
      <c r="C811" s="9">
        <f t="shared" si="48"/>
        <v>3008500</v>
      </c>
      <c r="D811" s="12">
        <f t="shared" si="49"/>
        <v>-4.4672402382528453E-3</v>
      </c>
      <c r="E811" s="12">
        <f t="shared" si="50"/>
        <v>-4.4672402382528453E-3</v>
      </c>
      <c r="F811" s="9">
        <f>MAX($C$3:C811)</f>
        <v>3194000</v>
      </c>
      <c r="G811" s="12">
        <f t="shared" si="51"/>
        <v>-5.8077645585472765E-2</v>
      </c>
    </row>
    <row r="812" spans="1:7">
      <c r="A812" s="11">
        <v>42044</v>
      </c>
      <c r="B812" s="9">
        <v>1996500</v>
      </c>
      <c r="C812" s="9">
        <f t="shared" si="48"/>
        <v>2996500</v>
      </c>
      <c r="D812" s="12">
        <f t="shared" si="49"/>
        <v>-3.9886986870533159E-3</v>
      </c>
      <c r="E812" s="12">
        <f t="shared" si="50"/>
        <v>-3.9886986870533159E-3</v>
      </c>
      <c r="F812" s="9">
        <f>MAX($C$3:C812)</f>
        <v>3194000</v>
      </c>
      <c r="G812" s="12">
        <f t="shared" si="51"/>
        <v>-6.1834690043832186E-2</v>
      </c>
    </row>
    <row r="813" spans="1:7">
      <c r="A813" s="11">
        <v>42045</v>
      </c>
      <c r="B813" s="9">
        <v>2021000</v>
      </c>
      <c r="C813" s="9">
        <f t="shared" si="48"/>
        <v>3021000</v>
      </c>
      <c r="D813" s="12">
        <f t="shared" si="49"/>
        <v>8.1762055731686711E-3</v>
      </c>
      <c r="E813" s="12" t="str">
        <f t="shared" si="50"/>
        <v/>
      </c>
      <c r="F813" s="9">
        <f>MAX($C$3:C813)</f>
        <v>3194000</v>
      </c>
      <c r="G813" s="12">
        <f t="shared" si="51"/>
        <v>-5.4164057608015029E-2</v>
      </c>
    </row>
    <row r="814" spans="1:7">
      <c r="A814" s="11">
        <v>42046</v>
      </c>
      <c r="B814" s="9">
        <v>2024000</v>
      </c>
      <c r="C814" s="9">
        <f t="shared" si="48"/>
        <v>3024000</v>
      </c>
      <c r="D814" s="12">
        <f t="shared" si="49"/>
        <v>9.930486593843213E-4</v>
      </c>
      <c r="E814" s="12" t="str">
        <f t="shared" si="50"/>
        <v/>
      </c>
      <c r="F814" s="9">
        <f>MAX($C$3:C814)</f>
        <v>3194000</v>
      </c>
      <c r="G814" s="12">
        <f t="shared" si="51"/>
        <v>-5.3224796493425174E-2</v>
      </c>
    </row>
    <row r="815" spans="1:7">
      <c r="A815" s="11">
        <v>42047</v>
      </c>
      <c r="B815" s="9">
        <v>2055500</v>
      </c>
      <c r="C815" s="9">
        <f t="shared" si="48"/>
        <v>3055500</v>
      </c>
      <c r="D815" s="12">
        <f t="shared" si="49"/>
        <v>1.0416666666666741E-2</v>
      </c>
      <c r="E815" s="12" t="str">
        <f t="shared" si="50"/>
        <v/>
      </c>
      <c r="F815" s="9">
        <f>MAX($C$3:C815)</f>
        <v>3194000</v>
      </c>
      <c r="G815" s="12">
        <f t="shared" si="51"/>
        <v>-4.3362554790231683E-2</v>
      </c>
    </row>
    <row r="816" spans="1:7">
      <c r="A816" s="11">
        <v>42048</v>
      </c>
      <c r="B816" s="9">
        <v>2062000</v>
      </c>
      <c r="C816" s="9">
        <f t="shared" si="48"/>
        <v>3062000</v>
      </c>
      <c r="D816" s="12">
        <f t="shared" si="49"/>
        <v>2.1273114056619136E-3</v>
      </c>
      <c r="E816" s="12" t="str">
        <f t="shared" si="50"/>
        <v/>
      </c>
      <c r="F816" s="9">
        <f>MAX($C$3:C816)</f>
        <v>3194000</v>
      </c>
      <c r="G816" s="12">
        <f t="shared" si="51"/>
        <v>-4.1327489041953665E-2</v>
      </c>
    </row>
    <row r="817" spans="1:7">
      <c r="A817" s="11">
        <v>42051</v>
      </c>
      <c r="B817" s="9">
        <v>2062000</v>
      </c>
      <c r="C817" s="9">
        <f t="shared" si="48"/>
        <v>3062000</v>
      </c>
      <c r="D817" s="12">
        <f t="shared" si="49"/>
        <v>0</v>
      </c>
      <c r="E817" s="12" t="str">
        <f t="shared" si="50"/>
        <v/>
      </c>
      <c r="F817" s="9">
        <f>MAX($C$3:C817)</f>
        <v>3194000</v>
      </c>
      <c r="G817" s="12">
        <f t="shared" si="51"/>
        <v>-4.1327489041953665E-2</v>
      </c>
    </row>
    <row r="818" spans="1:7">
      <c r="A818" s="11">
        <v>42052</v>
      </c>
      <c r="B818" s="9">
        <v>2062000</v>
      </c>
      <c r="C818" s="9">
        <f t="shared" si="48"/>
        <v>3062000</v>
      </c>
      <c r="D818" s="12">
        <f t="shared" si="49"/>
        <v>0</v>
      </c>
      <c r="E818" s="12" t="str">
        <f t="shared" si="50"/>
        <v/>
      </c>
      <c r="F818" s="9">
        <f>MAX($C$3:C818)</f>
        <v>3194000</v>
      </c>
      <c r="G818" s="12">
        <f t="shared" si="51"/>
        <v>-4.1327489041953665E-2</v>
      </c>
    </row>
    <row r="819" spans="1:7">
      <c r="A819" s="11">
        <v>42053</v>
      </c>
      <c r="B819" s="9">
        <v>2068000</v>
      </c>
      <c r="C819" s="9">
        <f t="shared" si="48"/>
        <v>3068000</v>
      </c>
      <c r="D819" s="12">
        <f t="shared" si="49"/>
        <v>1.9595035924233617E-3</v>
      </c>
      <c r="E819" s="12" t="str">
        <f t="shared" si="50"/>
        <v/>
      </c>
      <c r="F819" s="9">
        <f>MAX($C$3:C819)</f>
        <v>3194000</v>
      </c>
      <c r="G819" s="12">
        <f t="shared" si="51"/>
        <v>-3.9448966812773954E-2</v>
      </c>
    </row>
    <row r="820" spans="1:7">
      <c r="A820" s="11">
        <v>42054</v>
      </c>
      <c r="B820" s="9">
        <v>2071750</v>
      </c>
      <c r="C820" s="9">
        <f t="shared" si="48"/>
        <v>3071750</v>
      </c>
      <c r="D820" s="12">
        <f t="shared" si="49"/>
        <v>1.2222946544979685E-3</v>
      </c>
      <c r="E820" s="12" t="str">
        <f t="shared" si="50"/>
        <v/>
      </c>
      <c r="F820" s="9">
        <f>MAX($C$3:C820)</f>
        <v>3194000</v>
      </c>
      <c r="G820" s="12">
        <f t="shared" si="51"/>
        <v>-3.8274890419536634E-2</v>
      </c>
    </row>
    <row r="821" spans="1:7">
      <c r="A821" s="11">
        <v>42055</v>
      </c>
      <c r="B821" s="9">
        <v>2090500</v>
      </c>
      <c r="C821" s="9">
        <f t="shared" si="48"/>
        <v>3090500</v>
      </c>
      <c r="D821" s="12">
        <f t="shared" si="49"/>
        <v>6.104012370798495E-3</v>
      </c>
      <c r="E821" s="12" t="str">
        <f t="shared" si="50"/>
        <v/>
      </c>
      <c r="F821" s="9">
        <f>MAX($C$3:C821)</f>
        <v>3194000</v>
      </c>
      <c r="G821" s="12">
        <f t="shared" si="51"/>
        <v>-3.240450845335003E-2</v>
      </c>
    </row>
    <row r="822" spans="1:7">
      <c r="A822" s="11">
        <v>42058</v>
      </c>
      <c r="B822" s="9">
        <v>2087250</v>
      </c>
      <c r="C822" s="9">
        <f t="shared" si="48"/>
        <v>3087250</v>
      </c>
      <c r="D822" s="12">
        <f t="shared" si="49"/>
        <v>-1.0516097718815676E-3</v>
      </c>
      <c r="E822" s="12">
        <f t="shared" si="50"/>
        <v>-1.0516097718815676E-3</v>
      </c>
      <c r="F822" s="9">
        <f>MAX($C$3:C822)</f>
        <v>3194000</v>
      </c>
      <c r="G822" s="12">
        <f t="shared" si="51"/>
        <v>-3.3422041327489042E-2</v>
      </c>
    </row>
    <row r="823" spans="1:7">
      <c r="A823" s="11">
        <v>42059</v>
      </c>
      <c r="B823" s="9">
        <v>2109250</v>
      </c>
      <c r="C823" s="9">
        <f t="shared" si="48"/>
        <v>3109250</v>
      </c>
      <c r="D823" s="12">
        <f t="shared" si="49"/>
        <v>7.1260830836505917E-3</v>
      </c>
      <c r="E823" s="12" t="str">
        <f t="shared" si="50"/>
        <v/>
      </c>
      <c r="F823" s="9">
        <f>MAX($C$3:C823)</f>
        <v>3194000</v>
      </c>
      <c r="G823" s="12">
        <f t="shared" si="51"/>
        <v>-2.6534126487163433E-2</v>
      </c>
    </row>
    <row r="824" spans="1:7">
      <c r="A824" s="11">
        <v>42060</v>
      </c>
      <c r="B824" s="9">
        <v>2100250</v>
      </c>
      <c r="C824" s="9">
        <f t="shared" si="48"/>
        <v>3100250</v>
      </c>
      <c r="D824" s="12">
        <f t="shared" si="49"/>
        <v>-2.8945887271850657E-3</v>
      </c>
      <c r="E824" s="12">
        <f t="shared" si="50"/>
        <v>-2.8945887271850657E-3</v>
      </c>
      <c r="F824" s="9">
        <f>MAX($C$3:C824)</f>
        <v>3194000</v>
      </c>
      <c r="G824" s="12">
        <f t="shared" si="51"/>
        <v>-2.9351909830932998E-2</v>
      </c>
    </row>
    <row r="825" spans="1:7">
      <c r="A825" s="11">
        <v>42061</v>
      </c>
      <c r="B825" s="9">
        <v>2108250</v>
      </c>
      <c r="C825" s="9">
        <f t="shared" si="48"/>
        <v>3108250</v>
      </c>
      <c r="D825" s="12">
        <f t="shared" si="49"/>
        <v>2.5804370615272187E-3</v>
      </c>
      <c r="E825" s="12" t="str">
        <f t="shared" si="50"/>
        <v/>
      </c>
      <c r="F825" s="9">
        <f>MAX($C$3:C825)</f>
        <v>3194000</v>
      </c>
      <c r="G825" s="12">
        <f t="shared" si="51"/>
        <v>-2.6847213525360049E-2</v>
      </c>
    </row>
    <row r="826" spans="1:7">
      <c r="A826" s="11">
        <v>42062</v>
      </c>
      <c r="B826" s="9">
        <v>2112250</v>
      </c>
      <c r="C826" s="9">
        <f t="shared" si="48"/>
        <v>3112250</v>
      </c>
      <c r="D826" s="12">
        <f t="shared" si="49"/>
        <v>1.2868977720581487E-3</v>
      </c>
      <c r="E826" s="12" t="str">
        <f t="shared" si="50"/>
        <v/>
      </c>
      <c r="F826" s="9">
        <f>MAX($C$3:C826)</f>
        <v>3194000</v>
      </c>
      <c r="G826" s="12">
        <f t="shared" si="51"/>
        <v>-2.5594865372573574E-2</v>
      </c>
    </row>
    <row r="827" spans="1:7">
      <c r="A827" s="11">
        <v>42065</v>
      </c>
      <c r="B827" s="9">
        <v>2125250</v>
      </c>
      <c r="C827" s="9">
        <f t="shared" si="48"/>
        <v>3125250</v>
      </c>
      <c r="D827" s="12">
        <f t="shared" si="49"/>
        <v>4.1770423327174289E-3</v>
      </c>
      <c r="E827" s="12" t="str">
        <f t="shared" si="50"/>
        <v/>
      </c>
      <c r="F827" s="9">
        <f>MAX($C$3:C827)</f>
        <v>3194000</v>
      </c>
      <c r="G827" s="12">
        <f t="shared" si="51"/>
        <v>-2.1524733876017534E-2</v>
      </c>
    </row>
    <row r="828" spans="1:7">
      <c r="A828" s="11">
        <v>42066</v>
      </c>
      <c r="B828" s="9">
        <v>2114250</v>
      </c>
      <c r="C828" s="9">
        <f t="shared" si="48"/>
        <v>3114250</v>
      </c>
      <c r="D828" s="12">
        <f t="shared" si="49"/>
        <v>-3.5197184225261857E-3</v>
      </c>
      <c r="E828" s="12">
        <f t="shared" si="50"/>
        <v>-3.5197184225261857E-3</v>
      </c>
      <c r="F828" s="9">
        <f>MAX($C$3:C828)</f>
        <v>3194000</v>
      </c>
      <c r="G828" s="12">
        <f t="shared" si="51"/>
        <v>-2.4968691296180338E-2</v>
      </c>
    </row>
    <row r="829" spans="1:7">
      <c r="A829" s="11">
        <v>42067</v>
      </c>
      <c r="B829" s="9">
        <v>2115250</v>
      </c>
      <c r="C829" s="9">
        <f t="shared" si="48"/>
        <v>3115250</v>
      </c>
      <c r="D829" s="12">
        <f t="shared" si="49"/>
        <v>3.2110459982348516E-4</v>
      </c>
      <c r="E829" s="12" t="str">
        <f t="shared" si="50"/>
        <v/>
      </c>
      <c r="F829" s="9">
        <f>MAX($C$3:C829)</f>
        <v>3194000</v>
      </c>
      <c r="G829" s="12">
        <f t="shared" si="51"/>
        <v>-2.4655604257983719E-2</v>
      </c>
    </row>
    <row r="830" spans="1:7">
      <c r="A830" s="11">
        <v>42068</v>
      </c>
      <c r="B830" s="9">
        <v>2123750</v>
      </c>
      <c r="C830" s="9">
        <f t="shared" si="48"/>
        <v>3123750</v>
      </c>
      <c r="D830" s="12">
        <f t="shared" si="49"/>
        <v>2.7285129604366354E-3</v>
      </c>
      <c r="E830" s="12" t="str">
        <f t="shared" si="50"/>
        <v/>
      </c>
      <c r="F830" s="9">
        <f>MAX($C$3:C830)</f>
        <v>3194000</v>
      </c>
      <c r="G830" s="12">
        <f t="shared" si="51"/>
        <v>-2.1994364433312461E-2</v>
      </c>
    </row>
    <row r="831" spans="1:7">
      <c r="A831" s="11">
        <v>42069</v>
      </c>
      <c r="B831" s="9">
        <v>2102250</v>
      </c>
      <c r="C831" s="9">
        <f t="shared" si="48"/>
        <v>3102250</v>
      </c>
      <c r="D831" s="12">
        <f t="shared" si="49"/>
        <v>-6.8827531012405352E-3</v>
      </c>
      <c r="E831" s="12">
        <f t="shared" si="50"/>
        <v>-6.8827531012405352E-3</v>
      </c>
      <c r="F831" s="9">
        <f>MAX($C$3:C831)</f>
        <v>3194000</v>
      </c>
      <c r="G831" s="12">
        <f t="shared" si="51"/>
        <v>-2.8725735754539763E-2</v>
      </c>
    </row>
    <row r="832" spans="1:7">
      <c r="A832" s="11">
        <v>42072</v>
      </c>
      <c r="B832" s="9">
        <v>2109750</v>
      </c>
      <c r="C832" s="9">
        <f t="shared" si="48"/>
        <v>3109750</v>
      </c>
      <c r="D832" s="12">
        <f t="shared" si="49"/>
        <v>2.4176001289386573E-3</v>
      </c>
      <c r="E832" s="12" t="str">
        <f t="shared" si="50"/>
        <v/>
      </c>
      <c r="F832" s="9">
        <f>MAX($C$3:C832)</f>
        <v>3194000</v>
      </c>
      <c r="G832" s="12">
        <f t="shared" si="51"/>
        <v>-2.6377582968065121E-2</v>
      </c>
    </row>
    <row r="833" spans="1:7">
      <c r="A833" s="11">
        <v>42073</v>
      </c>
      <c r="B833" s="9">
        <v>2084000</v>
      </c>
      <c r="C833" s="9">
        <f t="shared" si="48"/>
        <v>3084000</v>
      </c>
      <c r="D833" s="12">
        <f t="shared" si="49"/>
        <v>-8.2804083929576278E-3</v>
      </c>
      <c r="E833" s="12">
        <f t="shared" si="50"/>
        <v>-8.2804083929576278E-3</v>
      </c>
      <c r="F833" s="9">
        <f>MAX($C$3:C833)</f>
        <v>3194000</v>
      </c>
      <c r="G833" s="12">
        <f t="shared" si="51"/>
        <v>-3.4439574201628055E-2</v>
      </c>
    </row>
    <row r="834" spans="1:7">
      <c r="A834" s="11">
        <v>42074</v>
      </c>
      <c r="B834" s="9">
        <v>2077250</v>
      </c>
      <c r="C834" s="9">
        <f t="shared" si="48"/>
        <v>3077250</v>
      </c>
      <c r="D834" s="12">
        <f t="shared" si="49"/>
        <v>-2.1887159533073852E-3</v>
      </c>
      <c r="E834" s="12">
        <f t="shared" si="50"/>
        <v>-2.1887159533073852E-3</v>
      </c>
      <c r="F834" s="9">
        <f>MAX($C$3:C834)</f>
        <v>3194000</v>
      </c>
      <c r="G834" s="12">
        <f t="shared" si="51"/>
        <v>-3.6552911709455231E-2</v>
      </c>
    </row>
    <row r="835" spans="1:7">
      <c r="A835" s="11">
        <v>42075</v>
      </c>
      <c r="B835" s="9">
        <v>2110250</v>
      </c>
      <c r="C835" s="9">
        <f t="shared" ref="C835:C898" si="52">B835+$I$13</f>
        <v>3110250</v>
      </c>
      <c r="D835" s="12">
        <f t="shared" si="49"/>
        <v>1.072386058981234E-2</v>
      </c>
      <c r="E835" s="12" t="str">
        <f t="shared" si="50"/>
        <v/>
      </c>
      <c r="F835" s="9">
        <f>MAX($C$3:C835)</f>
        <v>3194000</v>
      </c>
      <c r="G835" s="12">
        <f t="shared" si="51"/>
        <v>-2.6221039448966813E-2</v>
      </c>
    </row>
    <row r="836" spans="1:7">
      <c r="A836" s="11">
        <v>42076</v>
      </c>
      <c r="B836" s="9">
        <v>2096750</v>
      </c>
      <c r="C836" s="9">
        <f t="shared" si="52"/>
        <v>3096750</v>
      </c>
      <c r="D836" s="12">
        <f t="shared" ref="D836:D899" si="53">C836/C835-1</f>
        <v>-4.340487099107837E-3</v>
      </c>
      <c r="E836" s="12">
        <f t="shared" si="50"/>
        <v>-4.340487099107837E-3</v>
      </c>
      <c r="F836" s="9">
        <f>MAX($C$3:C836)</f>
        <v>3194000</v>
      </c>
      <c r="G836" s="12">
        <f t="shared" si="51"/>
        <v>-3.0447714464621165E-2</v>
      </c>
    </row>
    <row r="837" spans="1:7">
      <c r="A837" s="11">
        <v>42079</v>
      </c>
      <c r="B837" s="9">
        <v>2106250</v>
      </c>
      <c r="C837" s="9">
        <f t="shared" si="52"/>
        <v>3106250</v>
      </c>
      <c r="D837" s="12">
        <f t="shared" si="53"/>
        <v>3.0677322999919099E-3</v>
      </c>
      <c r="E837" s="12" t="str">
        <f t="shared" ref="E837:E900" si="54">IF(D837&lt;0,D837,"")</f>
        <v/>
      </c>
      <c r="F837" s="9">
        <f>MAX($C$3:C837)</f>
        <v>3194000</v>
      </c>
      <c r="G837" s="12">
        <f t="shared" si="51"/>
        <v>-2.7473387601753288E-2</v>
      </c>
    </row>
    <row r="838" spans="1:7">
      <c r="A838" s="11">
        <v>42080</v>
      </c>
      <c r="B838" s="9">
        <v>2113250</v>
      </c>
      <c r="C838" s="9">
        <f t="shared" si="52"/>
        <v>3113250</v>
      </c>
      <c r="D838" s="12">
        <f t="shared" si="53"/>
        <v>2.2535211267604716E-3</v>
      </c>
      <c r="E838" s="12" t="str">
        <f t="shared" si="54"/>
        <v/>
      </c>
      <c r="F838" s="9">
        <f>MAX($C$3:C838)</f>
        <v>3194000</v>
      </c>
      <c r="G838" s="12">
        <f t="shared" ref="G838:G901" si="55">(C838-F838)/F838</f>
        <v>-2.5281778334376958E-2</v>
      </c>
    </row>
    <row r="839" spans="1:7">
      <c r="A839" s="11">
        <v>42081</v>
      </c>
      <c r="B839" s="9">
        <v>2122000</v>
      </c>
      <c r="C839" s="9">
        <f t="shared" si="52"/>
        <v>3122000</v>
      </c>
      <c r="D839" s="12">
        <f t="shared" si="53"/>
        <v>2.8105677346823565E-3</v>
      </c>
      <c r="E839" s="12" t="str">
        <f t="shared" si="54"/>
        <v/>
      </c>
      <c r="F839" s="9">
        <f>MAX($C$3:C839)</f>
        <v>3194000</v>
      </c>
      <c r="G839" s="12">
        <f t="shared" si="55"/>
        <v>-2.2542266750156543E-2</v>
      </c>
    </row>
    <row r="840" spans="1:7">
      <c r="A840" s="11">
        <v>42082</v>
      </c>
      <c r="B840" s="9">
        <v>2117500</v>
      </c>
      <c r="C840" s="9">
        <f t="shared" si="52"/>
        <v>3117500</v>
      </c>
      <c r="D840" s="12">
        <f t="shared" si="53"/>
        <v>-1.4413837283792086E-3</v>
      </c>
      <c r="E840" s="12">
        <f t="shared" si="54"/>
        <v>-1.4413837283792086E-3</v>
      </c>
      <c r="F840" s="9">
        <f>MAX($C$3:C840)</f>
        <v>3194000</v>
      </c>
      <c r="G840" s="12">
        <f t="shared" si="55"/>
        <v>-2.3951158422041329E-2</v>
      </c>
    </row>
    <row r="841" spans="1:7">
      <c r="A841" s="11">
        <v>42083</v>
      </c>
      <c r="B841" s="9">
        <v>2121500</v>
      </c>
      <c r="C841" s="9">
        <f t="shared" si="52"/>
        <v>3121500</v>
      </c>
      <c r="D841" s="12">
        <f t="shared" si="53"/>
        <v>1.2830793905371785E-3</v>
      </c>
      <c r="E841" s="12" t="str">
        <f t="shared" si="54"/>
        <v/>
      </c>
      <c r="F841" s="9">
        <f>MAX($C$3:C841)</f>
        <v>3194000</v>
      </c>
      <c r="G841" s="12">
        <f t="shared" si="55"/>
        <v>-2.2698810269254854E-2</v>
      </c>
    </row>
    <row r="842" spans="1:7">
      <c r="A842" s="11">
        <v>42086</v>
      </c>
      <c r="B842" s="9">
        <v>2122500</v>
      </c>
      <c r="C842" s="9">
        <f t="shared" si="52"/>
        <v>3122500</v>
      </c>
      <c r="D842" s="12">
        <f t="shared" si="53"/>
        <v>3.2035880185810051E-4</v>
      </c>
      <c r="E842" s="12" t="str">
        <f t="shared" si="54"/>
        <v/>
      </c>
      <c r="F842" s="9">
        <f>MAX($C$3:C842)</f>
        <v>3194000</v>
      </c>
      <c r="G842" s="12">
        <f t="shared" si="55"/>
        <v>-2.2385723231058235E-2</v>
      </c>
    </row>
    <row r="843" spans="1:7">
      <c r="A843" s="11">
        <v>42087</v>
      </c>
      <c r="B843" s="9">
        <v>2125000</v>
      </c>
      <c r="C843" s="9">
        <f t="shared" si="52"/>
        <v>3125000</v>
      </c>
      <c r="D843" s="12">
        <f t="shared" si="53"/>
        <v>8.0064051240991141E-4</v>
      </c>
      <c r="E843" s="12" t="str">
        <f t="shared" si="54"/>
        <v/>
      </c>
      <c r="F843" s="9">
        <f>MAX($C$3:C843)</f>
        <v>3194000</v>
      </c>
      <c r="G843" s="12">
        <f t="shared" si="55"/>
        <v>-2.1603005635566688E-2</v>
      </c>
    </row>
    <row r="844" spans="1:7">
      <c r="A844" s="11">
        <v>42088</v>
      </c>
      <c r="B844" s="9">
        <v>2108500</v>
      </c>
      <c r="C844" s="9">
        <f t="shared" si="52"/>
        <v>3108500</v>
      </c>
      <c r="D844" s="12">
        <f t="shared" si="53"/>
        <v>-5.2799999999999514E-3</v>
      </c>
      <c r="E844" s="12">
        <f t="shared" si="54"/>
        <v>-5.2799999999999514E-3</v>
      </c>
      <c r="F844" s="9">
        <f>MAX($C$3:C844)</f>
        <v>3194000</v>
      </c>
      <c r="G844" s="12">
        <f t="shared" si="55"/>
        <v>-2.6768941765810895E-2</v>
      </c>
    </row>
    <row r="845" spans="1:7">
      <c r="A845" s="11">
        <v>42089</v>
      </c>
      <c r="B845" s="9">
        <v>2114000</v>
      </c>
      <c r="C845" s="9">
        <f t="shared" si="52"/>
        <v>3114000</v>
      </c>
      <c r="D845" s="12">
        <f t="shared" si="53"/>
        <v>1.7693421264275422E-3</v>
      </c>
      <c r="E845" s="12" t="str">
        <f t="shared" si="54"/>
        <v/>
      </c>
      <c r="F845" s="9">
        <f>MAX($C$3:C845)</f>
        <v>3194000</v>
      </c>
      <c r="G845" s="12">
        <f t="shared" si="55"/>
        <v>-2.5046963055729492E-2</v>
      </c>
    </row>
    <row r="846" spans="1:7">
      <c r="A846" s="11">
        <v>42090</v>
      </c>
      <c r="B846" s="9">
        <v>2118500</v>
      </c>
      <c r="C846" s="9">
        <f t="shared" si="52"/>
        <v>3118500</v>
      </c>
      <c r="D846" s="12">
        <f t="shared" si="53"/>
        <v>1.4450867052022698E-3</v>
      </c>
      <c r="E846" s="12" t="str">
        <f t="shared" si="54"/>
        <v/>
      </c>
      <c r="F846" s="9">
        <f>MAX($C$3:C846)</f>
        <v>3194000</v>
      </c>
      <c r="G846" s="12">
        <f t="shared" si="55"/>
        <v>-2.363807138384471E-2</v>
      </c>
    </row>
    <row r="847" spans="1:7">
      <c r="A847" s="11">
        <v>42093</v>
      </c>
      <c r="B847" s="9">
        <v>2129000</v>
      </c>
      <c r="C847" s="9">
        <f t="shared" si="52"/>
        <v>3129000</v>
      </c>
      <c r="D847" s="12">
        <f t="shared" si="53"/>
        <v>3.3670033670034627E-3</v>
      </c>
      <c r="E847" s="12" t="str">
        <f t="shared" si="54"/>
        <v/>
      </c>
      <c r="F847" s="9">
        <f>MAX($C$3:C847)</f>
        <v>3194000</v>
      </c>
      <c r="G847" s="12">
        <f t="shared" si="55"/>
        <v>-2.0350657482780213E-2</v>
      </c>
    </row>
    <row r="848" spans="1:7">
      <c r="A848" s="11">
        <v>42094</v>
      </c>
      <c r="B848" s="9">
        <v>2115500</v>
      </c>
      <c r="C848" s="9">
        <f t="shared" si="52"/>
        <v>3115500</v>
      </c>
      <c r="D848" s="12">
        <f t="shared" si="53"/>
        <v>-4.3144774688398391E-3</v>
      </c>
      <c r="E848" s="12">
        <f t="shared" si="54"/>
        <v>-4.3144774688398391E-3</v>
      </c>
      <c r="F848" s="9">
        <f>MAX($C$3:C848)</f>
        <v>3194000</v>
      </c>
      <c r="G848" s="12">
        <f t="shared" si="55"/>
        <v>-2.4577332498434565E-2</v>
      </c>
    </row>
    <row r="849" spans="1:7">
      <c r="A849" s="11">
        <v>42095</v>
      </c>
      <c r="B849" s="9">
        <v>2120000</v>
      </c>
      <c r="C849" s="9">
        <f t="shared" si="52"/>
        <v>3120000</v>
      </c>
      <c r="D849" s="12">
        <f t="shared" si="53"/>
        <v>1.444390948483365E-3</v>
      </c>
      <c r="E849" s="12" t="str">
        <f t="shared" si="54"/>
        <v/>
      </c>
      <c r="F849" s="9">
        <f>MAX($C$3:C849)</f>
        <v>3194000</v>
      </c>
      <c r="G849" s="12">
        <f t="shared" si="55"/>
        <v>-2.3168440826549782E-2</v>
      </c>
    </row>
    <row r="850" spans="1:7">
      <c r="A850" s="11">
        <v>42096</v>
      </c>
      <c r="B850" s="9">
        <v>2127500</v>
      </c>
      <c r="C850" s="9">
        <f t="shared" si="52"/>
        <v>3127500</v>
      </c>
      <c r="D850" s="12">
        <f t="shared" si="53"/>
        <v>2.4038461538462563E-3</v>
      </c>
      <c r="E850" s="12" t="str">
        <f t="shared" si="54"/>
        <v/>
      </c>
      <c r="F850" s="9">
        <f>MAX($C$3:C850)</f>
        <v>3194000</v>
      </c>
      <c r="G850" s="12">
        <f t="shared" si="55"/>
        <v>-2.082028804007514E-2</v>
      </c>
    </row>
    <row r="851" spans="1:7">
      <c r="A851" s="11">
        <v>42097</v>
      </c>
      <c r="B851" s="9">
        <v>2127500</v>
      </c>
      <c r="C851" s="9">
        <f t="shared" si="52"/>
        <v>3127500</v>
      </c>
      <c r="D851" s="12">
        <f t="shared" si="53"/>
        <v>0</v>
      </c>
      <c r="E851" s="12" t="str">
        <f t="shared" si="54"/>
        <v/>
      </c>
      <c r="F851" s="9">
        <f>MAX($C$3:C851)</f>
        <v>3194000</v>
      </c>
      <c r="G851" s="12">
        <f t="shared" si="55"/>
        <v>-2.082028804007514E-2</v>
      </c>
    </row>
    <row r="852" spans="1:7">
      <c r="A852" s="11">
        <v>42100</v>
      </c>
      <c r="B852" s="9">
        <v>2137500</v>
      </c>
      <c r="C852" s="9">
        <f t="shared" si="52"/>
        <v>3137500</v>
      </c>
      <c r="D852" s="12">
        <f t="shared" si="53"/>
        <v>3.1974420463629638E-3</v>
      </c>
      <c r="E852" s="12" t="str">
        <f t="shared" si="54"/>
        <v/>
      </c>
      <c r="F852" s="9">
        <f>MAX($C$3:C852)</f>
        <v>3194000</v>
      </c>
      <c r="G852" s="12">
        <f t="shared" si="55"/>
        <v>-1.7689417658108955E-2</v>
      </c>
    </row>
    <row r="853" spans="1:7">
      <c r="A853" s="11">
        <v>42101</v>
      </c>
      <c r="B853" s="9">
        <v>2138500</v>
      </c>
      <c r="C853" s="9">
        <f t="shared" si="52"/>
        <v>3138500</v>
      </c>
      <c r="D853" s="12">
        <f t="shared" si="53"/>
        <v>3.1872509960151341E-4</v>
      </c>
      <c r="E853" s="12" t="str">
        <f t="shared" si="54"/>
        <v/>
      </c>
      <c r="F853" s="9">
        <f>MAX($C$3:C853)</f>
        <v>3194000</v>
      </c>
      <c r="G853" s="12">
        <f t="shared" si="55"/>
        <v>-1.7376330619912336E-2</v>
      </c>
    </row>
    <row r="854" spans="1:7">
      <c r="A854" s="11">
        <v>42102</v>
      </c>
      <c r="B854" s="9">
        <v>2148500</v>
      </c>
      <c r="C854" s="9">
        <f t="shared" si="52"/>
        <v>3148500</v>
      </c>
      <c r="D854" s="12">
        <f t="shared" si="53"/>
        <v>3.1862354628007239E-3</v>
      </c>
      <c r="E854" s="12" t="str">
        <f t="shared" si="54"/>
        <v/>
      </c>
      <c r="F854" s="9">
        <f>MAX($C$3:C854)</f>
        <v>3194000</v>
      </c>
      <c r="G854" s="12">
        <f t="shared" si="55"/>
        <v>-1.4245460237946149E-2</v>
      </c>
    </row>
    <row r="855" spans="1:7">
      <c r="A855" s="11">
        <v>42103</v>
      </c>
      <c r="B855" s="9">
        <v>2166000</v>
      </c>
      <c r="C855" s="9">
        <f t="shared" si="52"/>
        <v>3166000</v>
      </c>
      <c r="D855" s="12">
        <f t="shared" si="53"/>
        <v>5.5582023185642981E-3</v>
      </c>
      <c r="E855" s="12" t="str">
        <f t="shared" si="54"/>
        <v/>
      </c>
      <c r="F855" s="9">
        <f>MAX($C$3:C855)</f>
        <v>3194000</v>
      </c>
      <c r="G855" s="12">
        <f t="shared" si="55"/>
        <v>-8.7664370695053218E-3</v>
      </c>
    </row>
    <row r="856" spans="1:7">
      <c r="A856" s="11">
        <v>42104</v>
      </c>
      <c r="B856" s="9">
        <v>2186500</v>
      </c>
      <c r="C856" s="9">
        <f t="shared" si="52"/>
        <v>3186500</v>
      </c>
      <c r="D856" s="12">
        <f t="shared" si="53"/>
        <v>6.4750473783954376E-3</v>
      </c>
      <c r="E856" s="12" t="str">
        <f t="shared" si="54"/>
        <v/>
      </c>
      <c r="F856" s="9">
        <f>MAX($C$3:C856)</f>
        <v>3194000</v>
      </c>
      <c r="G856" s="12">
        <f t="shared" si="55"/>
        <v>-2.3481527864746398E-3</v>
      </c>
    </row>
    <row r="857" spans="1:7">
      <c r="A857" s="11">
        <v>42107</v>
      </c>
      <c r="B857" s="9">
        <v>2165500</v>
      </c>
      <c r="C857" s="9">
        <f t="shared" si="52"/>
        <v>3165500</v>
      </c>
      <c r="D857" s="12">
        <f t="shared" si="53"/>
        <v>-6.5903028401067543E-3</v>
      </c>
      <c r="E857" s="12">
        <f t="shared" si="54"/>
        <v>-6.5903028401067543E-3</v>
      </c>
      <c r="F857" s="9">
        <f>MAX($C$3:C857)</f>
        <v>3194000</v>
      </c>
      <c r="G857" s="12">
        <f t="shared" si="55"/>
        <v>-8.9229805886036316E-3</v>
      </c>
    </row>
    <row r="858" spans="1:7">
      <c r="A858" s="11">
        <v>42108</v>
      </c>
      <c r="B858" s="9">
        <v>2180000</v>
      </c>
      <c r="C858" s="9">
        <f t="shared" si="52"/>
        <v>3180000</v>
      </c>
      <c r="D858" s="12">
        <f t="shared" si="53"/>
        <v>4.580634970778652E-3</v>
      </c>
      <c r="E858" s="12" t="str">
        <f t="shared" si="54"/>
        <v/>
      </c>
      <c r="F858" s="9">
        <f>MAX($C$3:C858)</f>
        <v>3194000</v>
      </c>
      <c r="G858" s="12">
        <f t="shared" si="55"/>
        <v>-4.3832185347526609E-3</v>
      </c>
    </row>
    <row r="859" spans="1:7">
      <c r="A859" s="11">
        <v>42109</v>
      </c>
      <c r="B859" s="9">
        <v>2188250</v>
      </c>
      <c r="C859" s="9">
        <f t="shared" si="52"/>
        <v>3188250</v>
      </c>
      <c r="D859" s="12">
        <f t="shared" si="53"/>
        <v>2.5943396226415505E-3</v>
      </c>
      <c r="E859" s="12" t="str">
        <f t="shared" si="54"/>
        <v/>
      </c>
      <c r="F859" s="9">
        <f>MAX($C$3:C859)</f>
        <v>3194000</v>
      </c>
      <c r="G859" s="12">
        <f t="shared" si="55"/>
        <v>-1.8002504696305573E-3</v>
      </c>
    </row>
    <row r="860" spans="1:7">
      <c r="A860" s="11">
        <v>42110</v>
      </c>
      <c r="B860" s="9">
        <v>2191250</v>
      </c>
      <c r="C860" s="9">
        <f t="shared" si="52"/>
        <v>3191250</v>
      </c>
      <c r="D860" s="12">
        <f t="shared" si="53"/>
        <v>9.4095506939551044E-4</v>
      </c>
      <c r="E860" s="12" t="str">
        <f t="shared" si="54"/>
        <v/>
      </c>
      <c r="F860" s="9">
        <f>MAX($C$3:C860)</f>
        <v>3194000</v>
      </c>
      <c r="G860" s="12">
        <f t="shared" si="55"/>
        <v>-8.6098935504070131E-4</v>
      </c>
    </row>
    <row r="861" spans="1:7">
      <c r="A861" s="11">
        <v>42111</v>
      </c>
      <c r="B861" s="9">
        <v>2178750</v>
      </c>
      <c r="C861" s="9">
        <f t="shared" si="52"/>
        <v>3178750</v>
      </c>
      <c r="D861" s="12">
        <f t="shared" si="53"/>
        <v>-3.9169604386996015E-3</v>
      </c>
      <c r="E861" s="12">
        <f t="shared" si="54"/>
        <v>-3.9169604386996015E-3</v>
      </c>
      <c r="F861" s="9">
        <f>MAX($C$3:C861)</f>
        <v>3194000</v>
      </c>
      <c r="G861" s="12">
        <f t="shared" si="55"/>
        <v>-4.7745773324984345E-3</v>
      </c>
    </row>
    <row r="862" spans="1:7">
      <c r="A862" s="11">
        <v>42114</v>
      </c>
      <c r="B862" s="9">
        <v>2189250</v>
      </c>
      <c r="C862" s="9">
        <f t="shared" si="52"/>
        <v>3189250</v>
      </c>
      <c r="D862" s="12">
        <f t="shared" si="53"/>
        <v>3.3031852143137197E-3</v>
      </c>
      <c r="E862" s="12" t="str">
        <f t="shared" si="54"/>
        <v/>
      </c>
      <c r="F862" s="9">
        <f>MAX($C$3:C862)</f>
        <v>3194000</v>
      </c>
      <c r="G862" s="12">
        <f t="shared" si="55"/>
        <v>-1.4871634314339386E-3</v>
      </c>
    </row>
    <row r="863" spans="1:7">
      <c r="A863" s="11">
        <v>42115</v>
      </c>
      <c r="B863" s="9">
        <v>2190750</v>
      </c>
      <c r="C863" s="9">
        <f t="shared" si="52"/>
        <v>3190750</v>
      </c>
      <c r="D863" s="12">
        <f t="shared" si="53"/>
        <v>4.703300148938272E-4</v>
      </c>
      <c r="E863" s="12" t="str">
        <f t="shared" si="54"/>
        <v/>
      </c>
      <c r="F863" s="9">
        <f>MAX($C$3:C863)</f>
        <v>3194000</v>
      </c>
      <c r="G863" s="12">
        <f t="shared" si="55"/>
        <v>-1.0175328741390106E-3</v>
      </c>
    </row>
    <row r="864" spans="1:7">
      <c r="A864" s="11">
        <v>42116</v>
      </c>
      <c r="B864" s="9">
        <v>2196250</v>
      </c>
      <c r="C864" s="9">
        <f t="shared" si="52"/>
        <v>3196250</v>
      </c>
      <c r="D864" s="12">
        <f t="shared" si="53"/>
        <v>1.7237326647339124E-3</v>
      </c>
      <c r="E864" s="12" t="str">
        <f t="shared" si="54"/>
        <v/>
      </c>
      <c r="F864" s="9">
        <f>MAX($C$3:C864)</f>
        <v>3196250</v>
      </c>
      <c r="G864" s="12">
        <f t="shared" si="55"/>
        <v>0</v>
      </c>
    </row>
    <row r="865" spans="1:7">
      <c r="A865" s="11">
        <v>42117</v>
      </c>
      <c r="B865" s="9">
        <v>2201250</v>
      </c>
      <c r="C865" s="9">
        <f t="shared" si="52"/>
        <v>3201250</v>
      </c>
      <c r="D865" s="12">
        <f t="shared" si="53"/>
        <v>1.5643332029722234E-3</v>
      </c>
      <c r="E865" s="12" t="str">
        <f t="shared" si="54"/>
        <v/>
      </c>
      <c r="F865" s="9">
        <f>MAX($C$3:C865)</f>
        <v>3201250</v>
      </c>
      <c r="G865" s="12">
        <f t="shared" si="55"/>
        <v>0</v>
      </c>
    </row>
    <row r="866" spans="1:7">
      <c r="A866" s="11">
        <v>42118</v>
      </c>
      <c r="B866" s="9">
        <v>2202250</v>
      </c>
      <c r="C866" s="9">
        <f t="shared" si="52"/>
        <v>3202250</v>
      </c>
      <c r="D866" s="12">
        <f t="shared" si="53"/>
        <v>3.1237797735261807E-4</v>
      </c>
      <c r="E866" s="12" t="str">
        <f t="shared" si="54"/>
        <v/>
      </c>
      <c r="F866" s="9">
        <f>MAX($C$3:C866)</f>
        <v>3202250</v>
      </c>
      <c r="G866" s="12">
        <f t="shared" si="55"/>
        <v>0</v>
      </c>
    </row>
    <row r="867" spans="1:7">
      <c r="A867" s="11">
        <v>42121</v>
      </c>
      <c r="B867" s="9">
        <v>2192250</v>
      </c>
      <c r="C867" s="9">
        <f t="shared" si="52"/>
        <v>3192250</v>
      </c>
      <c r="D867" s="12">
        <f t="shared" si="53"/>
        <v>-3.122804278241853E-3</v>
      </c>
      <c r="E867" s="12">
        <f t="shared" si="54"/>
        <v>-3.122804278241853E-3</v>
      </c>
      <c r="F867" s="9">
        <f>MAX($C$3:C867)</f>
        <v>3202250</v>
      </c>
      <c r="G867" s="12">
        <f t="shared" si="55"/>
        <v>-3.1228042782418613E-3</v>
      </c>
    </row>
    <row r="868" spans="1:7">
      <c r="A868" s="11">
        <v>42122</v>
      </c>
      <c r="B868" s="9">
        <v>2207750</v>
      </c>
      <c r="C868" s="9">
        <f t="shared" si="52"/>
        <v>3207750</v>
      </c>
      <c r="D868" s="12">
        <f t="shared" si="53"/>
        <v>4.8555094369175933E-3</v>
      </c>
      <c r="E868" s="12" t="str">
        <f t="shared" si="54"/>
        <v/>
      </c>
      <c r="F868" s="9">
        <f>MAX($C$3:C868)</f>
        <v>3207750</v>
      </c>
      <c r="G868" s="12">
        <f t="shared" si="55"/>
        <v>0</v>
      </c>
    </row>
    <row r="869" spans="1:7">
      <c r="A869" s="11">
        <v>42123</v>
      </c>
      <c r="B869" s="9">
        <v>2192250</v>
      </c>
      <c r="C869" s="9">
        <f t="shared" si="52"/>
        <v>3192250</v>
      </c>
      <c r="D869" s="12">
        <f t="shared" si="53"/>
        <v>-4.8320473852389023E-3</v>
      </c>
      <c r="E869" s="12">
        <f t="shared" si="54"/>
        <v>-4.8320473852389023E-3</v>
      </c>
      <c r="F869" s="9">
        <f>MAX($C$3:C869)</f>
        <v>3207750</v>
      </c>
      <c r="G869" s="12">
        <f t="shared" si="55"/>
        <v>-4.8320473852388746E-3</v>
      </c>
    </row>
    <row r="870" spans="1:7">
      <c r="A870" s="11">
        <v>42124</v>
      </c>
      <c r="B870" s="9">
        <v>2185250</v>
      </c>
      <c r="C870" s="9">
        <f t="shared" si="52"/>
        <v>3185250</v>
      </c>
      <c r="D870" s="12">
        <f t="shared" si="53"/>
        <v>-2.1928107134466801E-3</v>
      </c>
      <c r="E870" s="12">
        <f t="shared" si="54"/>
        <v>-2.1928107134466801E-3</v>
      </c>
      <c r="F870" s="9">
        <f>MAX($C$3:C870)</f>
        <v>3207750</v>
      </c>
      <c r="G870" s="12">
        <f t="shared" si="55"/>
        <v>-7.0142623334112694E-3</v>
      </c>
    </row>
    <row r="871" spans="1:7">
      <c r="A871" s="11">
        <v>42125</v>
      </c>
      <c r="B871" s="9">
        <v>2207750</v>
      </c>
      <c r="C871" s="9">
        <f t="shared" si="52"/>
        <v>3207750</v>
      </c>
      <c r="D871" s="12">
        <f t="shared" si="53"/>
        <v>7.0638097480575368E-3</v>
      </c>
      <c r="E871" s="12" t="str">
        <f t="shared" si="54"/>
        <v/>
      </c>
      <c r="F871" s="9">
        <f>MAX($C$3:C871)</f>
        <v>3207750</v>
      </c>
      <c r="G871" s="12">
        <f t="shared" si="55"/>
        <v>0</v>
      </c>
    </row>
    <row r="872" spans="1:7">
      <c r="A872" s="11">
        <v>42128</v>
      </c>
      <c r="B872" s="9">
        <v>2208250</v>
      </c>
      <c r="C872" s="9">
        <f t="shared" si="52"/>
        <v>3208250</v>
      </c>
      <c r="D872" s="12">
        <f t="shared" si="53"/>
        <v>1.5587249629800404E-4</v>
      </c>
      <c r="E872" s="12" t="str">
        <f t="shared" si="54"/>
        <v/>
      </c>
      <c r="F872" s="9">
        <f>MAX($C$3:C872)</f>
        <v>3208250</v>
      </c>
      <c r="G872" s="12">
        <f t="shared" si="55"/>
        <v>0</v>
      </c>
    </row>
    <row r="873" spans="1:7">
      <c r="A873" s="11">
        <v>42129</v>
      </c>
      <c r="B873" s="9">
        <v>2190750</v>
      </c>
      <c r="C873" s="9">
        <f t="shared" si="52"/>
        <v>3190750</v>
      </c>
      <c r="D873" s="12">
        <f t="shared" si="53"/>
        <v>-5.4546871347307402E-3</v>
      </c>
      <c r="E873" s="12">
        <f t="shared" si="54"/>
        <v>-5.4546871347307402E-3</v>
      </c>
      <c r="F873" s="9">
        <f>MAX($C$3:C873)</f>
        <v>3208250</v>
      </c>
      <c r="G873" s="12">
        <f t="shared" si="55"/>
        <v>-5.4546871347307723E-3</v>
      </c>
    </row>
    <row r="874" spans="1:7">
      <c r="A874" s="11">
        <v>42130</v>
      </c>
      <c r="B874" s="9">
        <v>2183750</v>
      </c>
      <c r="C874" s="9">
        <f t="shared" si="52"/>
        <v>3183750</v>
      </c>
      <c r="D874" s="12">
        <f t="shared" si="53"/>
        <v>-2.1938415732978278E-3</v>
      </c>
      <c r="E874" s="12">
        <f t="shared" si="54"/>
        <v>-2.1938415732978278E-3</v>
      </c>
      <c r="F874" s="9">
        <f>MAX($C$3:C874)</f>
        <v>3208250</v>
      </c>
      <c r="G874" s="12">
        <f t="shared" si="55"/>
        <v>-7.636561988623081E-3</v>
      </c>
    </row>
    <row r="875" spans="1:7">
      <c r="A875" s="11">
        <v>42131</v>
      </c>
      <c r="B875" s="9">
        <v>2190250</v>
      </c>
      <c r="C875" s="9">
        <f t="shared" si="52"/>
        <v>3190250</v>
      </c>
      <c r="D875" s="12">
        <f t="shared" si="53"/>
        <v>2.0416175893207544E-3</v>
      </c>
      <c r="E875" s="12" t="str">
        <f t="shared" si="54"/>
        <v/>
      </c>
      <c r="F875" s="9">
        <f>MAX($C$3:C875)</f>
        <v>3208250</v>
      </c>
      <c r="G875" s="12">
        <f t="shared" si="55"/>
        <v>-5.6105353385802227E-3</v>
      </c>
    </row>
    <row r="876" spans="1:7">
      <c r="A876" s="11">
        <v>42132</v>
      </c>
      <c r="B876" s="9">
        <v>2209500</v>
      </c>
      <c r="C876" s="9">
        <f t="shared" si="52"/>
        <v>3209500</v>
      </c>
      <c r="D876" s="12">
        <f t="shared" si="53"/>
        <v>6.0340098738342896E-3</v>
      </c>
      <c r="E876" s="12" t="str">
        <f t="shared" si="54"/>
        <v/>
      </c>
      <c r="F876" s="9">
        <f>MAX($C$3:C876)</f>
        <v>3209500</v>
      </c>
      <c r="G876" s="12">
        <f t="shared" si="55"/>
        <v>0</v>
      </c>
    </row>
    <row r="877" spans="1:7">
      <c r="A877" s="11">
        <v>42135</v>
      </c>
      <c r="B877" s="9">
        <v>2196250</v>
      </c>
      <c r="C877" s="9">
        <f t="shared" si="52"/>
        <v>3196250</v>
      </c>
      <c r="D877" s="12">
        <f t="shared" si="53"/>
        <v>-4.1283689048138283E-3</v>
      </c>
      <c r="E877" s="12">
        <f t="shared" si="54"/>
        <v>-4.1283689048138283E-3</v>
      </c>
      <c r="F877" s="9">
        <f>MAX($C$3:C877)</f>
        <v>3209500</v>
      </c>
      <c r="G877" s="12">
        <f t="shared" si="55"/>
        <v>-4.1283689048138335E-3</v>
      </c>
    </row>
    <row r="878" spans="1:7">
      <c r="A878" s="11">
        <v>42136</v>
      </c>
      <c r="B878" s="9">
        <v>2203250</v>
      </c>
      <c r="C878" s="9">
        <f t="shared" si="52"/>
        <v>3203250</v>
      </c>
      <c r="D878" s="12">
        <f t="shared" si="53"/>
        <v>2.1900664841612016E-3</v>
      </c>
      <c r="E878" s="12" t="str">
        <f t="shared" si="54"/>
        <v/>
      </c>
      <c r="F878" s="9">
        <f>MAX($C$3:C878)</f>
        <v>3209500</v>
      </c>
      <c r="G878" s="12">
        <f t="shared" si="55"/>
        <v>-1.9473438230253933E-3</v>
      </c>
    </row>
    <row r="879" spans="1:7">
      <c r="A879" s="11">
        <v>42137</v>
      </c>
      <c r="B879" s="9">
        <v>2210250</v>
      </c>
      <c r="C879" s="9">
        <f t="shared" si="52"/>
        <v>3210250</v>
      </c>
      <c r="D879" s="12">
        <f t="shared" si="53"/>
        <v>2.1852805744166925E-3</v>
      </c>
      <c r="E879" s="12" t="str">
        <f t="shared" si="54"/>
        <v/>
      </c>
      <c r="F879" s="9">
        <f>MAX($C$3:C879)</f>
        <v>3210250</v>
      </c>
      <c r="G879" s="12">
        <f t="shared" si="55"/>
        <v>0</v>
      </c>
    </row>
    <row r="880" spans="1:7">
      <c r="A880" s="11">
        <v>42138</v>
      </c>
      <c r="B880" s="9">
        <v>2221250</v>
      </c>
      <c r="C880" s="9">
        <f t="shared" si="52"/>
        <v>3221250</v>
      </c>
      <c r="D880" s="12">
        <f t="shared" si="53"/>
        <v>3.4265244139863871E-3</v>
      </c>
      <c r="E880" s="12" t="str">
        <f t="shared" si="54"/>
        <v/>
      </c>
      <c r="F880" s="9">
        <f>MAX($C$3:C880)</f>
        <v>3221250</v>
      </c>
      <c r="G880" s="12">
        <f t="shared" si="55"/>
        <v>0</v>
      </c>
    </row>
    <row r="881" spans="1:7">
      <c r="A881" s="11">
        <v>42139</v>
      </c>
      <c r="B881" s="9">
        <v>2224250</v>
      </c>
      <c r="C881" s="9">
        <f t="shared" si="52"/>
        <v>3224250</v>
      </c>
      <c r="D881" s="12">
        <f t="shared" si="53"/>
        <v>9.3131548311986556E-4</v>
      </c>
      <c r="E881" s="12" t="str">
        <f t="shared" si="54"/>
        <v/>
      </c>
      <c r="F881" s="9">
        <f>MAX($C$3:C881)</f>
        <v>3224250</v>
      </c>
      <c r="G881" s="12">
        <f t="shared" si="55"/>
        <v>0</v>
      </c>
    </row>
    <row r="882" spans="1:7">
      <c r="A882" s="11">
        <v>42142</v>
      </c>
      <c r="B882" s="9">
        <v>2237750</v>
      </c>
      <c r="C882" s="9">
        <f t="shared" si="52"/>
        <v>3237750</v>
      </c>
      <c r="D882" s="12">
        <f t="shared" si="53"/>
        <v>4.1870202372644716E-3</v>
      </c>
      <c r="E882" s="12" t="str">
        <f t="shared" si="54"/>
        <v/>
      </c>
      <c r="F882" s="9">
        <f>MAX($C$3:C882)</f>
        <v>3237750</v>
      </c>
      <c r="G882" s="12">
        <f t="shared" si="55"/>
        <v>0</v>
      </c>
    </row>
    <row r="883" spans="1:7">
      <c r="A883" s="11">
        <v>42143</v>
      </c>
      <c r="B883" s="9">
        <v>2241750</v>
      </c>
      <c r="C883" s="9">
        <f t="shared" si="52"/>
        <v>3241750</v>
      </c>
      <c r="D883" s="12">
        <f t="shared" si="53"/>
        <v>1.2354258358426851E-3</v>
      </c>
      <c r="E883" s="12" t="str">
        <f t="shared" si="54"/>
        <v/>
      </c>
      <c r="F883" s="9">
        <f>MAX($C$3:C883)</f>
        <v>3241750</v>
      </c>
      <c r="G883" s="12">
        <f t="shared" si="55"/>
        <v>0</v>
      </c>
    </row>
    <row r="884" spans="1:7">
      <c r="A884" s="11">
        <v>42144</v>
      </c>
      <c r="B884" s="9">
        <v>2240900</v>
      </c>
      <c r="C884" s="9">
        <f t="shared" si="52"/>
        <v>3240900</v>
      </c>
      <c r="D884" s="12">
        <f t="shared" si="53"/>
        <v>-2.6220405645094313E-4</v>
      </c>
      <c r="E884" s="12">
        <f t="shared" si="54"/>
        <v>-2.6220405645094313E-4</v>
      </c>
      <c r="F884" s="9">
        <f>MAX($C$3:C884)</f>
        <v>3241750</v>
      </c>
      <c r="G884" s="12">
        <f t="shared" si="55"/>
        <v>-2.62204056450991E-4</v>
      </c>
    </row>
    <row r="885" spans="1:7">
      <c r="A885" s="11">
        <v>42145</v>
      </c>
      <c r="B885" s="9">
        <v>2254650</v>
      </c>
      <c r="C885" s="9">
        <f t="shared" si="52"/>
        <v>3254650</v>
      </c>
      <c r="D885" s="12">
        <f t="shared" si="53"/>
        <v>4.2426486469808733E-3</v>
      </c>
      <c r="E885" s="12" t="str">
        <f t="shared" si="54"/>
        <v/>
      </c>
      <c r="F885" s="9">
        <f>MAX($C$3:C885)</f>
        <v>3254650</v>
      </c>
      <c r="G885" s="12">
        <f t="shared" si="55"/>
        <v>0</v>
      </c>
    </row>
    <row r="886" spans="1:7">
      <c r="A886" s="11">
        <v>42146</v>
      </c>
      <c r="B886" s="9">
        <v>2249650</v>
      </c>
      <c r="C886" s="9">
        <f t="shared" si="52"/>
        <v>3249650</v>
      </c>
      <c r="D886" s="12">
        <f t="shared" si="53"/>
        <v>-1.5362634999155356E-3</v>
      </c>
      <c r="E886" s="12">
        <f t="shared" si="54"/>
        <v>-1.5362634999155356E-3</v>
      </c>
      <c r="F886" s="9">
        <f>MAX($C$3:C886)</f>
        <v>3254650</v>
      </c>
      <c r="G886" s="12">
        <f t="shared" si="55"/>
        <v>-1.5362634999155054E-3</v>
      </c>
    </row>
    <row r="887" spans="1:7">
      <c r="A887" s="11">
        <v>42149</v>
      </c>
      <c r="B887" s="9">
        <v>2249650</v>
      </c>
      <c r="C887" s="9">
        <f t="shared" si="52"/>
        <v>3249650</v>
      </c>
      <c r="D887" s="12">
        <f t="shared" si="53"/>
        <v>0</v>
      </c>
      <c r="E887" s="12" t="str">
        <f t="shared" si="54"/>
        <v/>
      </c>
      <c r="F887" s="9">
        <f>MAX($C$3:C887)</f>
        <v>3254650</v>
      </c>
      <c r="G887" s="12">
        <f t="shared" si="55"/>
        <v>-1.5362634999155054E-3</v>
      </c>
    </row>
    <row r="888" spans="1:7">
      <c r="A888" s="11">
        <v>42150</v>
      </c>
      <c r="B888" s="9">
        <v>2240650</v>
      </c>
      <c r="C888" s="9">
        <f t="shared" si="52"/>
        <v>3240650</v>
      </c>
      <c r="D888" s="12">
        <f t="shared" si="53"/>
        <v>-2.769529026202866E-3</v>
      </c>
      <c r="E888" s="12">
        <f t="shared" si="54"/>
        <v>-2.769529026202866E-3</v>
      </c>
      <c r="F888" s="9">
        <f>MAX($C$3:C888)</f>
        <v>3254650</v>
      </c>
      <c r="G888" s="12">
        <f t="shared" si="55"/>
        <v>-4.3015377997634155E-3</v>
      </c>
    </row>
    <row r="889" spans="1:7">
      <c r="A889" s="11">
        <v>42151</v>
      </c>
      <c r="B889" s="9">
        <v>2249650</v>
      </c>
      <c r="C889" s="9">
        <f t="shared" si="52"/>
        <v>3249650</v>
      </c>
      <c r="D889" s="12">
        <f t="shared" si="53"/>
        <v>2.7772206193201754E-3</v>
      </c>
      <c r="E889" s="12" t="str">
        <f t="shared" si="54"/>
        <v/>
      </c>
      <c r="F889" s="9">
        <f>MAX($C$3:C889)</f>
        <v>3254650</v>
      </c>
      <c r="G889" s="12">
        <f t="shared" si="55"/>
        <v>-1.5362634999155054E-3</v>
      </c>
    </row>
    <row r="890" spans="1:7">
      <c r="A890" s="11">
        <v>42152</v>
      </c>
      <c r="B890" s="9">
        <v>2249650</v>
      </c>
      <c r="C890" s="9">
        <f t="shared" si="52"/>
        <v>3249650</v>
      </c>
      <c r="D890" s="12">
        <f t="shared" si="53"/>
        <v>0</v>
      </c>
      <c r="E890" s="12" t="str">
        <f t="shared" si="54"/>
        <v/>
      </c>
      <c r="F890" s="9">
        <f>MAX($C$3:C890)</f>
        <v>3254650</v>
      </c>
      <c r="G890" s="12">
        <f t="shared" si="55"/>
        <v>-1.5362634999155054E-3</v>
      </c>
    </row>
    <row r="891" spans="1:7">
      <c r="A891" s="11">
        <v>42153</v>
      </c>
      <c r="B891" s="9">
        <v>2246150</v>
      </c>
      <c r="C891" s="9">
        <f t="shared" si="52"/>
        <v>3246150</v>
      </c>
      <c r="D891" s="12">
        <f t="shared" si="53"/>
        <v>-1.077039065745522E-3</v>
      </c>
      <c r="E891" s="12">
        <f t="shared" si="54"/>
        <v>-1.077039065745522E-3</v>
      </c>
      <c r="F891" s="9">
        <f>MAX($C$3:C891)</f>
        <v>3254650</v>
      </c>
      <c r="G891" s="12">
        <f t="shared" si="55"/>
        <v>-2.6116479498563593E-3</v>
      </c>
    </row>
    <row r="892" spans="1:7">
      <c r="A892" s="11">
        <v>42156</v>
      </c>
      <c r="B892" s="9">
        <v>2247650</v>
      </c>
      <c r="C892" s="9">
        <f t="shared" si="52"/>
        <v>3247650</v>
      </c>
      <c r="D892" s="12">
        <f t="shared" si="53"/>
        <v>4.6208585555196358E-4</v>
      </c>
      <c r="E892" s="12" t="str">
        <f t="shared" si="54"/>
        <v/>
      </c>
      <c r="F892" s="9">
        <f>MAX($C$3:C892)</f>
        <v>3254650</v>
      </c>
      <c r="G892" s="12">
        <f t="shared" si="55"/>
        <v>-2.1507688998817077E-3</v>
      </c>
    </row>
    <row r="893" spans="1:7">
      <c r="A893" s="11">
        <v>42157</v>
      </c>
      <c r="B893" s="9">
        <v>2239650</v>
      </c>
      <c r="C893" s="9">
        <f t="shared" si="52"/>
        <v>3239650</v>
      </c>
      <c r="D893" s="12">
        <f t="shared" si="53"/>
        <v>-2.4633196311178995E-3</v>
      </c>
      <c r="E893" s="12">
        <f t="shared" si="54"/>
        <v>-2.4633196311178995E-3</v>
      </c>
      <c r="F893" s="9">
        <f>MAX($C$3:C893)</f>
        <v>3254650</v>
      </c>
      <c r="G893" s="12">
        <f t="shared" si="55"/>
        <v>-4.6087904997465165E-3</v>
      </c>
    </row>
    <row r="894" spans="1:7">
      <c r="A894" s="11">
        <v>42158</v>
      </c>
      <c r="B894" s="9">
        <v>2251150</v>
      </c>
      <c r="C894" s="9">
        <f t="shared" si="52"/>
        <v>3251150</v>
      </c>
      <c r="D894" s="12">
        <f t="shared" si="53"/>
        <v>3.5497661784451573E-3</v>
      </c>
      <c r="E894" s="12" t="str">
        <f t="shared" si="54"/>
        <v/>
      </c>
      <c r="F894" s="9">
        <f>MAX($C$3:C894)</f>
        <v>3254650</v>
      </c>
      <c r="G894" s="12">
        <f t="shared" si="55"/>
        <v>-1.0753844499408539E-3</v>
      </c>
    </row>
    <row r="895" spans="1:7">
      <c r="A895" s="11">
        <v>42159</v>
      </c>
      <c r="B895" s="9">
        <v>2237400</v>
      </c>
      <c r="C895" s="9">
        <f t="shared" si="52"/>
        <v>3237400</v>
      </c>
      <c r="D895" s="12">
        <f t="shared" si="53"/>
        <v>-4.2292727188840695E-3</v>
      </c>
      <c r="E895" s="12">
        <f t="shared" si="54"/>
        <v>-4.2292727188840695E-3</v>
      </c>
      <c r="F895" s="9">
        <f>MAX($C$3:C895)</f>
        <v>3254650</v>
      </c>
      <c r="G895" s="12">
        <f t="shared" si="55"/>
        <v>-5.3001090747084936E-3</v>
      </c>
    </row>
    <row r="896" spans="1:7">
      <c r="A896" s="11">
        <v>42160</v>
      </c>
      <c r="B896" s="9">
        <v>2241650</v>
      </c>
      <c r="C896" s="9">
        <f t="shared" si="52"/>
        <v>3241650</v>
      </c>
      <c r="D896" s="12">
        <f t="shared" si="53"/>
        <v>1.3127818619880216E-3</v>
      </c>
      <c r="E896" s="12" t="str">
        <f t="shared" si="54"/>
        <v/>
      </c>
      <c r="F896" s="9">
        <f>MAX($C$3:C896)</f>
        <v>3254650</v>
      </c>
      <c r="G896" s="12">
        <f t="shared" si="55"/>
        <v>-3.9942850997803144E-3</v>
      </c>
    </row>
    <row r="897" spans="1:7">
      <c r="A897" s="11">
        <v>42163</v>
      </c>
      <c r="B897" s="9">
        <v>2231150</v>
      </c>
      <c r="C897" s="9">
        <f t="shared" si="52"/>
        <v>3231150</v>
      </c>
      <c r="D897" s="12">
        <f t="shared" si="53"/>
        <v>-3.2390912035537012E-3</v>
      </c>
      <c r="E897" s="12">
        <f t="shared" si="54"/>
        <v>-3.2390912035537012E-3</v>
      </c>
      <c r="F897" s="9">
        <f>MAX($C$3:C897)</f>
        <v>3254650</v>
      </c>
      <c r="G897" s="12">
        <f t="shared" si="55"/>
        <v>-7.2204384496028758E-3</v>
      </c>
    </row>
    <row r="898" spans="1:7">
      <c r="A898" s="11">
        <v>42164</v>
      </c>
      <c r="B898" s="9">
        <v>2239400</v>
      </c>
      <c r="C898" s="9">
        <f t="shared" si="52"/>
        <v>3239400</v>
      </c>
      <c r="D898" s="12">
        <f t="shared" si="53"/>
        <v>2.5532705074045037E-3</v>
      </c>
      <c r="E898" s="12" t="str">
        <f t="shared" si="54"/>
        <v/>
      </c>
      <c r="F898" s="9">
        <f>MAX($C$3:C898)</f>
        <v>3254650</v>
      </c>
      <c r="G898" s="12">
        <f t="shared" si="55"/>
        <v>-4.6856036747422915E-3</v>
      </c>
    </row>
    <row r="899" spans="1:7">
      <c r="A899" s="11">
        <v>42165</v>
      </c>
      <c r="B899" s="9">
        <v>2260150</v>
      </c>
      <c r="C899" s="9">
        <f t="shared" ref="C899:C962" si="56">B899+$I$13</f>
        <v>3260150</v>
      </c>
      <c r="D899" s="12">
        <f t="shared" si="53"/>
        <v>6.4055071926900631E-3</v>
      </c>
      <c r="E899" s="12" t="str">
        <f t="shared" si="54"/>
        <v/>
      </c>
      <c r="F899" s="9">
        <f>MAX($C$3:C899)</f>
        <v>3260150</v>
      </c>
      <c r="G899" s="12">
        <f t="shared" si="55"/>
        <v>0</v>
      </c>
    </row>
    <row r="900" spans="1:7">
      <c r="A900" s="11">
        <v>42166</v>
      </c>
      <c r="B900" s="9">
        <v>2269150</v>
      </c>
      <c r="C900" s="9">
        <f t="shared" si="56"/>
        <v>3269150</v>
      </c>
      <c r="D900" s="12">
        <f t="shared" ref="D900:D963" si="57">C900/C899-1</f>
        <v>2.7606091744245553E-3</v>
      </c>
      <c r="E900" s="12" t="str">
        <f t="shared" si="54"/>
        <v/>
      </c>
      <c r="F900" s="9">
        <f>MAX($C$3:C900)</f>
        <v>3269150</v>
      </c>
      <c r="G900" s="12">
        <f t="shared" si="55"/>
        <v>0</v>
      </c>
    </row>
    <row r="901" spans="1:7">
      <c r="A901" s="11">
        <v>42167</v>
      </c>
      <c r="B901" s="9">
        <v>2258400</v>
      </c>
      <c r="C901" s="9">
        <f t="shared" si="56"/>
        <v>3258400</v>
      </c>
      <c r="D901" s="12">
        <f t="shared" si="57"/>
        <v>-3.2883165348790433E-3</v>
      </c>
      <c r="E901" s="12">
        <f t="shared" ref="E901:E964" si="58">IF(D901&lt;0,D901,"")</f>
        <v>-3.2883165348790433E-3</v>
      </c>
      <c r="F901" s="9">
        <f>MAX($C$3:C901)</f>
        <v>3269150</v>
      </c>
      <c r="G901" s="12">
        <f t="shared" si="55"/>
        <v>-3.2883165348790971E-3</v>
      </c>
    </row>
    <row r="902" spans="1:7">
      <c r="A902" s="11">
        <v>42170</v>
      </c>
      <c r="B902" s="9">
        <v>2234150</v>
      </c>
      <c r="C902" s="9">
        <f t="shared" si="56"/>
        <v>3234150</v>
      </c>
      <c r="D902" s="12">
        <f t="shared" si="57"/>
        <v>-7.4423029707831878E-3</v>
      </c>
      <c r="E902" s="12">
        <f t="shared" si="58"/>
        <v>-7.4423029707831878E-3</v>
      </c>
      <c r="F902" s="9">
        <f>MAX($C$3:C902)</f>
        <v>3269150</v>
      </c>
      <c r="G902" s="12">
        <f t="shared" ref="G902:G965" si="59">(C902-F902)/F902</f>
        <v>-1.0706146857745897E-2</v>
      </c>
    </row>
    <row r="903" spans="1:7">
      <c r="A903" s="11">
        <v>42171</v>
      </c>
      <c r="B903" s="9">
        <v>2245900</v>
      </c>
      <c r="C903" s="9">
        <f t="shared" si="56"/>
        <v>3245900</v>
      </c>
      <c r="D903" s="12">
        <f t="shared" si="57"/>
        <v>3.6331029791445424E-3</v>
      </c>
      <c r="E903" s="12" t="str">
        <f t="shared" si="58"/>
        <v/>
      </c>
      <c r="F903" s="9">
        <f>MAX($C$3:C903)</f>
        <v>3269150</v>
      </c>
      <c r="G903" s="12">
        <f t="shared" si="59"/>
        <v>-7.1119404126454887E-3</v>
      </c>
    </row>
    <row r="904" spans="1:7">
      <c r="A904" s="11">
        <v>42172</v>
      </c>
      <c r="B904" s="9">
        <v>2246400</v>
      </c>
      <c r="C904" s="9">
        <f t="shared" si="56"/>
        <v>3246400</v>
      </c>
      <c r="D904" s="12">
        <f t="shared" si="57"/>
        <v>1.5404048183853547E-4</v>
      </c>
      <c r="E904" s="12" t="str">
        <f t="shared" si="58"/>
        <v/>
      </c>
      <c r="F904" s="9">
        <f>MAX($C$3:C904)</f>
        <v>3269150</v>
      </c>
      <c r="G904" s="12">
        <f t="shared" si="59"/>
        <v>-6.9589954575348329E-3</v>
      </c>
    </row>
    <row r="905" spans="1:7">
      <c r="A905" s="11">
        <v>42173</v>
      </c>
      <c r="B905" s="9">
        <v>2261400</v>
      </c>
      <c r="C905" s="9">
        <f t="shared" si="56"/>
        <v>3261400</v>
      </c>
      <c r="D905" s="12">
        <f t="shared" si="57"/>
        <v>4.6205027106949181E-3</v>
      </c>
      <c r="E905" s="12" t="str">
        <f t="shared" si="58"/>
        <v/>
      </c>
      <c r="F905" s="9">
        <f>MAX($C$3:C905)</f>
        <v>3269150</v>
      </c>
      <c r="G905" s="12">
        <f t="shared" si="59"/>
        <v>-2.3706468042151629E-3</v>
      </c>
    </row>
    <row r="906" spans="1:7">
      <c r="A906" s="11">
        <v>42174</v>
      </c>
      <c r="B906" s="9">
        <v>2249900</v>
      </c>
      <c r="C906" s="9">
        <f t="shared" si="56"/>
        <v>3249900</v>
      </c>
      <c r="D906" s="12">
        <f t="shared" si="57"/>
        <v>-3.5260930888575404E-3</v>
      </c>
      <c r="E906" s="12">
        <f t="shared" si="58"/>
        <v>-3.5260930888575404E-3</v>
      </c>
      <c r="F906" s="9">
        <f>MAX($C$3:C906)</f>
        <v>3269150</v>
      </c>
      <c r="G906" s="12">
        <f t="shared" si="59"/>
        <v>-5.8883807717602437E-3</v>
      </c>
    </row>
    <row r="907" spans="1:7">
      <c r="A907" s="11">
        <v>42177</v>
      </c>
      <c r="B907" s="9">
        <v>2272400</v>
      </c>
      <c r="C907" s="9">
        <f t="shared" si="56"/>
        <v>3272400</v>
      </c>
      <c r="D907" s="12">
        <f t="shared" si="57"/>
        <v>6.9232899473830045E-3</v>
      </c>
      <c r="E907" s="12" t="str">
        <f t="shared" si="58"/>
        <v/>
      </c>
      <c r="F907" s="9">
        <f>MAX($C$3:C907)</f>
        <v>3272400</v>
      </c>
      <c r="G907" s="12">
        <f t="shared" si="59"/>
        <v>0</v>
      </c>
    </row>
    <row r="908" spans="1:7">
      <c r="A908" s="11">
        <v>42178</v>
      </c>
      <c r="B908" s="9">
        <v>2282400</v>
      </c>
      <c r="C908" s="9">
        <f t="shared" si="56"/>
        <v>3282400</v>
      </c>
      <c r="D908" s="12">
        <f t="shared" si="57"/>
        <v>3.0558611416697801E-3</v>
      </c>
      <c r="E908" s="12" t="str">
        <f t="shared" si="58"/>
        <v/>
      </c>
      <c r="F908" s="9">
        <f>MAX($C$3:C908)</f>
        <v>3282400</v>
      </c>
      <c r="G908" s="12">
        <f t="shared" si="59"/>
        <v>0</v>
      </c>
    </row>
    <row r="909" spans="1:7">
      <c r="A909" s="11">
        <v>42179</v>
      </c>
      <c r="B909" s="9">
        <v>2270900</v>
      </c>
      <c r="C909" s="9">
        <f t="shared" si="56"/>
        <v>3270900</v>
      </c>
      <c r="D909" s="12">
        <f t="shared" si="57"/>
        <v>-3.5035339995125314E-3</v>
      </c>
      <c r="E909" s="12">
        <f t="shared" si="58"/>
        <v>-3.5035339995125314E-3</v>
      </c>
      <c r="F909" s="9">
        <f>MAX($C$3:C909)</f>
        <v>3282400</v>
      </c>
      <c r="G909" s="12">
        <f t="shared" si="59"/>
        <v>-3.5035339995125518E-3</v>
      </c>
    </row>
    <row r="910" spans="1:7">
      <c r="A910" s="11">
        <v>42180</v>
      </c>
      <c r="B910" s="9">
        <v>2270900</v>
      </c>
      <c r="C910" s="9">
        <f t="shared" si="56"/>
        <v>3270900</v>
      </c>
      <c r="D910" s="12">
        <f t="shared" si="57"/>
        <v>0</v>
      </c>
      <c r="E910" s="12" t="str">
        <f t="shared" si="58"/>
        <v/>
      </c>
      <c r="F910" s="9">
        <f>MAX($C$3:C910)</f>
        <v>3282400</v>
      </c>
      <c r="G910" s="12">
        <f t="shared" si="59"/>
        <v>-3.5035339995125518E-3</v>
      </c>
    </row>
    <row r="911" spans="1:7">
      <c r="A911" s="11">
        <v>42181</v>
      </c>
      <c r="B911" s="9">
        <v>2274900</v>
      </c>
      <c r="C911" s="9">
        <f t="shared" si="56"/>
        <v>3274900</v>
      </c>
      <c r="D911" s="12">
        <f t="shared" si="57"/>
        <v>1.2229050108532036E-3</v>
      </c>
      <c r="E911" s="12" t="str">
        <f t="shared" si="58"/>
        <v/>
      </c>
      <c r="F911" s="9">
        <f>MAX($C$3:C911)</f>
        <v>3282400</v>
      </c>
      <c r="G911" s="12">
        <f t="shared" si="59"/>
        <v>-2.2849134779429686E-3</v>
      </c>
    </row>
    <row r="912" spans="1:7">
      <c r="A912" s="11">
        <v>42184</v>
      </c>
      <c r="B912" s="9">
        <v>2211900</v>
      </c>
      <c r="C912" s="9">
        <f t="shared" si="56"/>
        <v>3211900</v>
      </c>
      <c r="D912" s="12">
        <f t="shared" si="57"/>
        <v>-1.9237228617667745E-2</v>
      </c>
      <c r="E912" s="12">
        <f t="shared" si="58"/>
        <v>-1.9237228617667745E-2</v>
      </c>
      <c r="F912" s="9">
        <f>MAX($C$3:C912)</f>
        <v>3282400</v>
      </c>
      <c r="G912" s="12">
        <f t="shared" si="59"/>
        <v>-2.1478186692663905E-2</v>
      </c>
    </row>
    <row r="913" spans="1:7">
      <c r="A913" s="11">
        <v>42185</v>
      </c>
      <c r="B913" s="9">
        <v>2213400</v>
      </c>
      <c r="C913" s="9">
        <f t="shared" si="56"/>
        <v>3213400</v>
      </c>
      <c r="D913" s="12">
        <f t="shared" si="57"/>
        <v>4.6701329431186878E-4</v>
      </c>
      <c r="E913" s="12" t="str">
        <f t="shared" si="58"/>
        <v/>
      </c>
      <c r="F913" s="9">
        <f>MAX($C$3:C913)</f>
        <v>3282400</v>
      </c>
      <c r="G913" s="12">
        <f t="shared" si="59"/>
        <v>-2.102120399707531E-2</v>
      </c>
    </row>
    <row r="914" spans="1:7">
      <c r="A914" s="11">
        <v>42186</v>
      </c>
      <c r="B914" s="9">
        <v>2249900</v>
      </c>
      <c r="C914" s="9">
        <f t="shared" si="56"/>
        <v>3249900</v>
      </c>
      <c r="D914" s="12">
        <f t="shared" si="57"/>
        <v>1.1358685504450072E-2</v>
      </c>
      <c r="E914" s="12" t="str">
        <f t="shared" si="58"/>
        <v/>
      </c>
      <c r="F914" s="9">
        <f>MAX($C$3:C914)</f>
        <v>3282400</v>
      </c>
      <c r="G914" s="12">
        <f t="shared" si="59"/>
        <v>-9.9012917377528636E-3</v>
      </c>
    </row>
    <row r="915" spans="1:7">
      <c r="A915" s="11">
        <v>42187</v>
      </c>
      <c r="B915" s="9">
        <v>2224150</v>
      </c>
      <c r="C915" s="9">
        <f t="shared" si="56"/>
        <v>3224150</v>
      </c>
      <c r="D915" s="12">
        <f t="shared" si="57"/>
        <v>-7.9233207175605225E-3</v>
      </c>
      <c r="E915" s="12">
        <f t="shared" si="58"/>
        <v>-7.9233207175605225E-3</v>
      </c>
      <c r="F915" s="9">
        <f>MAX($C$3:C915)</f>
        <v>3282400</v>
      </c>
      <c r="G915" s="12">
        <f t="shared" si="59"/>
        <v>-1.7746161345357055E-2</v>
      </c>
    </row>
    <row r="916" spans="1:7">
      <c r="A916" s="11">
        <v>42188</v>
      </c>
      <c r="B916" s="9">
        <v>2224150</v>
      </c>
      <c r="C916" s="9">
        <f t="shared" si="56"/>
        <v>3224150</v>
      </c>
      <c r="D916" s="12">
        <f t="shared" si="57"/>
        <v>0</v>
      </c>
      <c r="E916" s="12" t="str">
        <f t="shared" si="58"/>
        <v/>
      </c>
      <c r="F916" s="9">
        <f>MAX($C$3:C916)</f>
        <v>3282400</v>
      </c>
      <c r="G916" s="12">
        <f t="shared" si="59"/>
        <v>-1.7746161345357055E-2</v>
      </c>
    </row>
    <row r="917" spans="1:7">
      <c r="A917" s="11">
        <v>42191</v>
      </c>
      <c r="B917" s="9">
        <v>2213900</v>
      </c>
      <c r="C917" s="9">
        <f t="shared" si="56"/>
        <v>3213900</v>
      </c>
      <c r="D917" s="12">
        <f t="shared" si="57"/>
        <v>-3.1791324845308333E-3</v>
      </c>
      <c r="E917" s="12">
        <f t="shared" si="58"/>
        <v>-3.1791324845308333E-3</v>
      </c>
      <c r="F917" s="9">
        <f>MAX($C$3:C917)</f>
        <v>3282400</v>
      </c>
      <c r="G917" s="12">
        <f t="shared" si="59"/>
        <v>-2.0868876431879114E-2</v>
      </c>
    </row>
    <row r="918" spans="1:7">
      <c r="A918" s="11">
        <v>42192</v>
      </c>
      <c r="B918" s="9">
        <v>2235900</v>
      </c>
      <c r="C918" s="9">
        <f t="shared" si="56"/>
        <v>3235900</v>
      </c>
      <c r="D918" s="12">
        <f t="shared" si="57"/>
        <v>6.8452658763495933E-3</v>
      </c>
      <c r="E918" s="12" t="str">
        <f t="shared" si="58"/>
        <v/>
      </c>
      <c r="F918" s="9">
        <f>MAX($C$3:C918)</f>
        <v>3282400</v>
      </c>
      <c r="G918" s="12">
        <f t="shared" si="59"/>
        <v>-1.4166463563246405E-2</v>
      </c>
    </row>
    <row r="919" spans="1:7">
      <c r="A919" s="11">
        <v>42193</v>
      </c>
      <c r="B919" s="9">
        <v>2188150</v>
      </c>
      <c r="C919" s="9">
        <f t="shared" si="56"/>
        <v>3188150</v>
      </c>
      <c r="D919" s="12">
        <f t="shared" si="57"/>
        <v>-1.4756327451404538E-2</v>
      </c>
      <c r="E919" s="12">
        <f t="shared" si="58"/>
        <v>-1.4756327451404538E-2</v>
      </c>
      <c r="F919" s="9">
        <f>MAX($C$3:C919)</f>
        <v>3282400</v>
      </c>
      <c r="G919" s="12">
        <f t="shared" si="59"/>
        <v>-2.8713746039483304E-2</v>
      </c>
    </row>
    <row r="920" spans="1:7">
      <c r="A920" s="11">
        <v>42194</v>
      </c>
      <c r="B920" s="9">
        <v>2175400</v>
      </c>
      <c r="C920" s="9">
        <f t="shared" si="56"/>
        <v>3175400</v>
      </c>
      <c r="D920" s="12">
        <f t="shared" si="57"/>
        <v>-3.9991844800275622E-3</v>
      </c>
      <c r="E920" s="12">
        <f t="shared" si="58"/>
        <v>-3.9991844800275622E-3</v>
      </c>
      <c r="F920" s="9">
        <f>MAX($C$3:C920)</f>
        <v>3282400</v>
      </c>
      <c r="G920" s="12">
        <f t="shared" si="59"/>
        <v>-3.259809895198635E-2</v>
      </c>
    </row>
    <row r="921" spans="1:7">
      <c r="A921" s="11">
        <v>42195</v>
      </c>
      <c r="B921" s="9">
        <v>2221400</v>
      </c>
      <c r="C921" s="9">
        <f t="shared" si="56"/>
        <v>3221400</v>
      </c>
      <c r="D921" s="12">
        <f t="shared" si="57"/>
        <v>1.4486363922655343E-2</v>
      </c>
      <c r="E921" s="12" t="str">
        <f t="shared" si="58"/>
        <v/>
      </c>
      <c r="F921" s="9">
        <f>MAX($C$3:C921)</f>
        <v>3282400</v>
      </c>
      <c r="G921" s="12">
        <f t="shared" si="59"/>
        <v>-1.8583962953936144E-2</v>
      </c>
    </row>
    <row r="922" spans="1:7">
      <c r="A922" s="11">
        <v>42198</v>
      </c>
      <c r="B922" s="9">
        <v>2273900</v>
      </c>
      <c r="C922" s="9">
        <f t="shared" si="56"/>
        <v>3273900</v>
      </c>
      <c r="D922" s="12">
        <f t="shared" si="57"/>
        <v>1.6297262059973949E-2</v>
      </c>
      <c r="E922" s="12" t="str">
        <f t="shared" si="58"/>
        <v/>
      </c>
      <c r="F922" s="9">
        <f>MAX($C$3:C922)</f>
        <v>3282400</v>
      </c>
      <c r="G922" s="12">
        <f t="shared" si="59"/>
        <v>-2.5895686083353643E-3</v>
      </c>
    </row>
    <row r="923" spans="1:7">
      <c r="A923" s="11">
        <v>42199</v>
      </c>
      <c r="B923" s="9">
        <v>2277400</v>
      </c>
      <c r="C923" s="9">
        <f t="shared" si="56"/>
        <v>3277400</v>
      </c>
      <c r="D923" s="12">
        <f t="shared" si="57"/>
        <v>1.0690613641222146E-3</v>
      </c>
      <c r="E923" s="12" t="str">
        <f t="shared" si="58"/>
        <v/>
      </c>
      <c r="F923" s="9">
        <f>MAX($C$3:C923)</f>
        <v>3282400</v>
      </c>
      <c r="G923" s="12">
        <f t="shared" si="59"/>
        <v>-1.5232756519619791E-3</v>
      </c>
    </row>
    <row r="924" spans="1:7">
      <c r="A924" s="11">
        <v>42200</v>
      </c>
      <c r="B924" s="9">
        <v>2282650</v>
      </c>
      <c r="C924" s="9">
        <f t="shared" si="56"/>
        <v>3282650</v>
      </c>
      <c r="D924" s="12">
        <f t="shared" si="57"/>
        <v>1.601879538658757E-3</v>
      </c>
      <c r="E924" s="12" t="str">
        <f t="shared" si="58"/>
        <v/>
      </c>
      <c r="F924" s="9">
        <f>MAX($C$3:C924)</f>
        <v>3282650</v>
      </c>
      <c r="G924" s="12">
        <f t="shared" si="59"/>
        <v>0</v>
      </c>
    </row>
    <row r="925" spans="1:7">
      <c r="A925" s="11">
        <v>42201</v>
      </c>
      <c r="B925" s="9">
        <v>2308400</v>
      </c>
      <c r="C925" s="9">
        <f t="shared" si="56"/>
        <v>3308400</v>
      </c>
      <c r="D925" s="12">
        <f t="shared" si="57"/>
        <v>7.8442721581648556E-3</v>
      </c>
      <c r="E925" s="12" t="str">
        <f t="shared" si="58"/>
        <v/>
      </c>
      <c r="F925" s="9">
        <f>MAX($C$3:C925)</f>
        <v>3308400</v>
      </c>
      <c r="G925" s="12">
        <f t="shared" si="59"/>
        <v>0</v>
      </c>
    </row>
    <row r="926" spans="1:7">
      <c r="A926" s="11">
        <v>42202</v>
      </c>
      <c r="B926" s="9">
        <v>2308900</v>
      </c>
      <c r="C926" s="9">
        <f t="shared" si="56"/>
        <v>3308900</v>
      </c>
      <c r="D926" s="12">
        <f t="shared" si="57"/>
        <v>1.5113045580950057E-4</v>
      </c>
      <c r="E926" s="12" t="str">
        <f t="shared" si="58"/>
        <v/>
      </c>
      <c r="F926" s="9">
        <f>MAX($C$3:C926)</f>
        <v>3308900</v>
      </c>
      <c r="G926" s="12">
        <f t="shared" si="59"/>
        <v>0</v>
      </c>
    </row>
    <row r="927" spans="1:7">
      <c r="A927" s="11">
        <v>42205</v>
      </c>
      <c r="B927" s="9">
        <v>2317150</v>
      </c>
      <c r="C927" s="9">
        <f t="shared" si="56"/>
        <v>3317150</v>
      </c>
      <c r="D927" s="12">
        <f t="shared" si="57"/>
        <v>2.4932757109612513E-3</v>
      </c>
      <c r="E927" s="12" t="str">
        <f t="shared" si="58"/>
        <v/>
      </c>
      <c r="F927" s="9">
        <f>MAX($C$3:C927)</f>
        <v>3317150</v>
      </c>
      <c r="G927" s="12">
        <f t="shared" si="59"/>
        <v>0</v>
      </c>
    </row>
    <row r="928" spans="1:7">
      <c r="A928" s="11">
        <v>42206</v>
      </c>
      <c r="B928" s="9">
        <v>2318400</v>
      </c>
      <c r="C928" s="9">
        <f t="shared" si="56"/>
        <v>3318400</v>
      </c>
      <c r="D928" s="12">
        <f t="shared" si="57"/>
        <v>3.7682950725770326E-4</v>
      </c>
      <c r="E928" s="12" t="str">
        <f t="shared" si="58"/>
        <v/>
      </c>
      <c r="F928" s="9">
        <f>MAX($C$3:C928)</f>
        <v>3318400</v>
      </c>
      <c r="G928" s="12">
        <f t="shared" si="59"/>
        <v>0</v>
      </c>
    </row>
    <row r="929" spans="1:7">
      <c r="A929" s="11">
        <v>42207</v>
      </c>
      <c r="B929" s="9">
        <v>2312150</v>
      </c>
      <c r="C929" s="9">
        <f t="shared" si="56"/>
        <v>3312150</v>
      </c>
      <c r="D929" s="12">
        <f t="shared" si="57"/>
        <v>-1.8834378013500297E-3</v>
      </c>
      <c r="E929" s="12">
        <f t="shared" si="58"/>
        <v>-1.8834378013500297E-3</v>
      </c>
      <c r="F929" s="9">
        <f>MAX($C$3:C929)</f>
        <v>3318400</v>
      </c>
      <c r="G929" s="12">
        <f t="shared" si="59"/>
        <v>-1.8834378013500481E-3</v>
      </c>
    </row>
    <row r="930" spans="1:7">
      <c r="A930" s="11">
        <v>42208</v>
      </c>
      <c r="B930" s="9">
        <v>2309150</v>
      </c>
      <c r="C930" s="9">
        <f t="shared" si="56"/>
        <v>3309150</v>
      </c>
      <c r="D930" s="12">
        <f t="shared" si="57"/>
        <v>-9.0575607988763185E-4</v>
      </c>
      <c r="E930" s="12">
        <f t="shared" si="58"/>
        <v>-9.0575607988763185E-4</v>
      </c>
      <c r="F930" s="9">
        <f>MAX($C$3:C930)</f>
        <v>3318400</v>
      </c>
      <c r="G930" s="12">
        <f t="shared" si="59"/>
        <v>-2.7874879459980715E-3</v>
      </c>
    </row>
    <row r="931" spans="1:7">
      <c r="A931" s="11">
        <v>42209</v>
      </c>
      <c r="B931" s="9">
        <v>2296150</v>
      </c>
      <c r="C931" s="9">
        <f t="shared" si="56"/>
        <v>3296150</v>
      </c>
      <c r="D931" s="12">
        <f t="shared" si="57"/>
        <v>-3.928501276762919E-3</v>
      </c>
      <c r="E931" s="12">
        <f t="shared" si="58"/>
        <v>-3.928501276762919E-3</v>
      </c>
      <c r="F931" s="9">
        <f>MAX($C$3:C931)</f>
        <v>3318400</v>
      </c>
      <c r="G931" s="12">
        <f t="shared" si="59"/>
        <v>-6.7050385728061714E-3</v>
      </c>
    </row>
    <row r="932" spans="1:7">
      <c r="A932" s="11">
        <v>42212</v>
      </c>
      <c r="B932" s="9">
        <v>2279150</v>
      </c>
      <c r="C932" s="9">
        <f t="shared" si="56"/>
        <v>3279150</v>
      </c>
      <c r="D932" s="12">
        <f t="shared" si="57"/>
        <v>-5.1575322724997097E-3</v>
      </c>
      <c r="E932" s="12">
        <f t="shared" si="58"/>
        <v>-5.1575322724997097E-3</v>
      </c>
      <c r="F932" s="9">
        <f>MAX($C$3:C932)</f>
        <v>3318400</v>
      </c>
      <c r="G932" s="12">
        <f t="shared" si="59"/>
        <v>-1.1827989392478302E-2</v>
      </c>
    </row>
    <row r="933" spans="1:7">
      <c r="A933" s="11">
        <v>42213</v>
      </c>
      <c r="B933" s="9">
        <v>2307650</v>
      </c>
      <c r="C933" s="9">
        <f t="shared" si="56"/>
        <v>3307650</v>
      </c>
      <c r="D933" s="12">
        <f t="shared" si="57"/>
        <v>8.6912767028040072E-3</v>
      </c>
      <c r="E933" s="12" t="str">
        <f t="shared" si="58"/>
        <v/>
      </c>
      <c r="F933" s="9">
        <f>MAX($C$3:C933)</f>
        <v>3318400</v>
      </c>
      <c r="G933" s="12">
        <f t="shared" si="59"/>
        <v>-3.2395130183220829E-3</v>
      </c>
    </row>
    <row r="934" spans="1:7">
      <c r="A934" s="11">
        <v>42214</v>
      </c>
      <c r="B934" s="9">
        <v>2311650</v>
      </c>
      <c r="C934" s="9">
        <f t="shared" si="56"/>
        <v>3311650</v>
      </c>
      <c r="D934" s="12">
        <f t="shared" si="57"/>
        <v>1.2093177935996735E-3</v>
      </c>
      <c r="E934" s="12" t="str">
        <f t="shared" si="58"/>
        <v/>
      </c>
      <c r="F934" s="9">
        <f>MAX($C$3:C934)</f>
        <v>3318400</v>
      </c>
      <c r="G934" s="12">
        <f t="shared" si="59"/>
        <v>-2.034112825458052E-3</v>
      </c>
    </row>
    <row r="935" spans="1:7">
      <c r="A935" s="11">
        <v>42215</v>
      </c>
      <c r="B935" s="9">
        <v>2314650</v>
      </c>
      <c r="C935" s="9">
        <f t="shared" si="56"/>
        <v>3314650</v>
      </c>
      <c r="D935" s="12">
        <f t="shared" si="57"/>
        <v>9.0589283287778599E-4</v>
      </c>
      <c r="E935" s="12" t="str">
        <f t="shared" si="58"/>
        <v/>
      </c>
      <c r="F935" s="9">
        <f>MAX($C$3:C935)</f>
        <v>3318400</v>
      </c>
      <c r="G935" s="12">
        <f t="shared" si="59"/>
        <v>-1.1300626808100288E-3</v>
      </c>
    </row>
    <row r="936" spans="1:7">
      <c r="A936" s="11">
        <v>42216</v>
      </c>
      <c r="B936" s="9">
        <v>2314150</v>
      </c>
      <c r="C936" s="9">
        <f t="shared" si="56"/>
        <v>3314150</v>
      </c>
      <c r="D936" s="12">
        <f t="shared" si="57"/>
        <v>-1.5084548896560079E-4</v>
      </c>
      <c r="E936" s="12">
        <f t="shared" si="58"/>
        <v>-1.5084548896560079E-4</v>
      </c>
      <c r="F936" s="9">
        <f>MAX($C$3:C936)</f>
        <v>3318400</v>
      </c>
      <c r="G936" s="12">
        <f t="shared" si="59"/>
        <v>-1.2807377049180327E-3</v>
      </c>
    </row>
    <row r="937" spans="1:7">
      <c r="A937" s="11">
        <v>42219</v>
      </c>
      <c r="B937" s="9">
        <v>2319150</v>
      </c>
      <c r="C937" s="9">
        <f t="shared" si="56"/>
        <v>3319150</v>
      </c>
      <c r="D937" s="12">
        <f t="shared" si="57"/>
        <v>1.5086824676009414E-3</v>
      </c>
      <c r="E937" s="12" t="str">
        <f t="shared" si="58"/>
        <v/>
      </c>
      <c r="F937" s="9">
        <f>MAX($C$3:C937)</f>
        <v>3319150</v>
      </c>
      <c r="G937" s="12">
        <f t="shared" si="59"/>
        <v>0</v>
      </c>
    </row>
    <row r="938" spans="1:7">
      <c r="A938" s="11">
        <v>42220</v>
      </c>
      <c r="B938" s="9">
        <v>2314650</v>
      </c>
      <c r="C938" s="9">
        <f t="shared" si="56"/>
        <v>3314650</v>
      </c>
      <c r="D938" s="12">
        <f t="shared" si="57"/>
        <v>-1.3557687962278964E-3</v>
      </c>
      <c r="E938" s="12">
        <f t="shared" si="58"/>
        <v>-1.3557687962278964E-3</v>
      </c>
      <c r="F938" s="9">
        <f>MAX($C$3:C938)</f>
        <v>3319150</v>
      </c>
      <c r="G938" s="12">
        <f t="shared" si="59"/>
        <v>-1.3557687962279499E-3</v>
      </c>
    </row>
    <row r="939" spans="1:7">
      <c r="A939" s="11">
        <v>42221</v>
      </c>
      <c r="B939" s="9">
        <v>2317650</v>
      </c>
      <c r="C939" s="9">
        <f t="shared" si="56"/>
        <v>3317650</v>
      </c>
      <c r="D939" s="12">
        <f t="shared" si="57"/>
        <v>9.0507293379382681E-4</v>
      </c>
      <c r="E939" s="12" t="str">
        <f t="shared" si="58"/>
        <v/>
      </c>
      <c r="F939" s="9">
        <f>MAX($C$3:C939)</f>
        <v>3319150</v>
      </c>
      <c r="G939" s="12">
        <f t="shared" si="59"/>
        <v>-4.5192293207598329E-4</v>
      </c>
    </row>
    <row r="940" spans="1:7">
      <c r="A940" s="11">
        <v>42222</v>
      </c>
      <c r="B940" s="9">
        <v>2308150</v>
      </c>
      <c r="C940" s="9">
        <f t="shared" si="56"/>
        <v>3308150</v>
      </c>
      <c r="D940" s="12">
        <f t="shared" si="57"/>
        <v>-2.8634726387654075E-3</v>
      </c>
      <c r="E940" s="12">
        <f t="shared" si="58"/>
        <v>-2.8634726387654075E-3</v>
      </c>
      <c r="F940" s="9">
        <f>MAX($C$3:C940)</f>
        <v>3319150</v>
      </c>
      <c r="G940" s="12">
        <f t="shared" si="59"/>
        <v>-3.3141015018905442E-3</v>
      </c>
    </row>
    <row r="941" spans="1:7">
      <c r="A941" s="11">
        <v>42223</v>
      </c>
      <c r="B941" s="9">
        <v>2313650</v>
      </c>
      <c r="C941" s="9">
        <f t="shared" si="56"/>
        <v>3313650</v>
      </c>
      <c r="D941" s="12">
        <f t="shared" si="57"/>
        <v>1.6625606456781572E-3</v>
      </c>
      <c r="E941" s="12" t="str">
        <f t="shared" si="58"/>
        <v/>
      </c>
      <c r="F941" s="9">
        <f>MAX($C$3:C941)</f>
        <v>3319150</v>
      </c>
      <c r="G941" s="12">
        <f t="shared" si="59"/>
        <v>-1.6570507509452721E-3</v>
      </c>
    </row>
    <row r="942" spans="1:7">
      <c r="A942" s="11">
        <v>42226</v>
      </c>
      <c r="B942" s="9">
        <v>2326400</v>
      </c>
      <c r="C942" s="9">
        <f t="shared" si="56"/>
        <v>3326400</v>
      </c>
      <c r="D942" s="12">
        <f t="shared" si="57"/>
        <v>3.8477207912723799E-3</v>
      </c>
      <c r="E942" s="12" t="str">
        <f t="shared" si="58"/>
        <v/>
      </c>
      <c r="F942" s="9">
        <f>MAX($C$3:C942)</f>
        <v>3326400</v>
      </c>
      <c r="G942" s="12">
        <f t="shared" si="59"/>
        <v>0</v>
      </c>
    </row>
    <row r="943" spans="1:7">
      <c r="A943" s="11">
        <v>42227</v>
      </c>
      <c r="B943" s="9">
        <v>2307150</v>
      </c>
      <c r="C943" s="9">
        <f t="shared" si="56"/>
        <v>3307150</v>
      </c>
      <c r="D943" s="12">
        <f t="shared" si="57"/>
        <v>-5.7870370370370905E-3</v>
      </c>
      <c r="E943" s="12">
        <f t="shared" si="58"/>
        <v>-5.7870370370370905E-3</v>
      </c>
      <c r="F943" s="9">
        <f>MAX($C$3:C943)</f>
        <v>3326400</v>
      </c>
      <c r="G943" s="12">
        <f t="shared" si="59"/>
        <v>-5.7870370370370367E-3</v>
      </c>
    </row>
    <row r="944" spans="1:7">
      <c r="A944" s="11">
        <v>42228</v>
      </c>
      <c r="B944" s="9">
        <v>2311650</v>
      </c>
      <c r="C944" s="9">
        <f t="shared" si="56"/>
        <v>3311650</v>
      </c>
      <c r="D944" s="12">
        <f t="shared" si="57"/>
        <v>1.3606882058569969E-3</v>
      </c>
      <c r="E944" s="12" t="str">
        <f t="shared" si="58"/>
        <v/>
      </c>
      <c r="F944" s="9">
        <f>MAX($C$3:C944)</f>
        <v>3326400</v>
      </c>
      <c r="G944" s="12">
        <f t="shared" si="59"/>
        <v>-4.4342231842231846E-3</v>
      </c>
    </row>
    <row r="945" spans="1:7">
      <c r="A945" s="11">
        <v>42229</v>
      </c>
      <c r="B945" s="9">
        <v>2316650</v>
      </c>
      <c r="C945" s="9">
        <f t="shared" si="56"/>
        <v>3316650</v>
      </c>
      <c r="D945" s="12">
        <f t="shared" si="57"/>
        <v>1.5098213881297173E-3</v>
      </c>
      <c r="E945" s="12" t="str">
        <f t="shared" si="58"/>
        <v/>
      </c>
      <c r="F945" s="9">
        <f>MAX($C$3:C945)</f>
        <v>3326400</v>
      </c>
      <c r="G945" s="12">
        <f t="shared" si="59"/>
        <v>-2.931096681096681E-3</v>
      </c>
    </row>
    <row r="946" spans="1:7">
      <c r="A946" s="11">
        <v>42230</v>
      </c>
      <c r="B946" s="9">
        <v>2315650</v>
      </c>
      <c r="C946" s="9">
        <f t="shared" si="56"/>
        <v>3315650</v>
      </c>
      <c r="D946" s="12">
        <f t="shared" si="57"/>
        <v>-3.0150905280934559E-4</v>
      </c>
      <c r="E946" s="12">
        <f t="shared" si="58"/>
        <v>-3.0150905280934559E-4</v>
      </c>
      <c r="F946" s="9">
        <f>MAX($C$3:C946)</f>
        <v>3326400</v>
      </c>
      <c r="G946" s="12">
        <f t="shared" si="59"/>
        <v>-3.2317219817219818E-3</v>
      </c>
    </row>
    <row r="947" spans="1:7">
      <c r="A947" s="11">
        <v>42233</v>
      </c>
      <c r="B947" s="9">
        <v>2322150</v>
      </c>
      <c r="C947" s="9">
        <f t="shared" si="56"/>
        <v>3322150</v>
      </c>
      <c r="D947" s="12">
        <f t="shared" si="57"/>
        <v>1.9603999215840329E-3</v>
      </c>
      <c r="E947" s="12" t="str">
        <f t="shared" si="58"/>
        <v/>
      </c>
      <c r="F947" s="9">
        <f>MAX($C$3:C947)</f>
        <v>3326400</v>
      </c>
      <c r="G947" s="12">
        <f t="shared" si="59"/>
        <v>-1.2776575276575277E-3</v>
      </c>
    </row>
    <row r="948" spans="1:7">
      <c r="A948" s="11">
        <v>42234</v>
      </c>
      <c r="B948" s="9">
        <v>2313150</v>
      </c>
      <c r="C948" s="9">
        <f t="shared" si="56"/>
        <v>3313150</v>
      </c>
      <c r="D948" s="12">
        <f t="shared" si="57"/>
        <v>-2.7090889935734719E-3</v>
      </c>
      <c r="E948" s="12">
        <f t="shared" si="58"/>
        <v>-2.7090889935734719E-3</v>
      </c>
      <c r="F948" s="9">
        <f>MAX($C$3:C948)</f>
        <v>3326400</v>
      </c>
      <c r="G948" s="12">
        <f t="shared" si="59"/>
        <v>-3.9832852332852336E-3</v>
      </c>
    </row>
    <row r="949" spans="1:7">
      <c r="A949" s="11">
        <v>42235</v>
      </c>
      <c r="B949" s="9">
        <v>2302900</v>
      </c>
      <c r="C949" s="9">
        <f t="shared" si="56"/>
        <v>3302900</v>
      </c>
      <c r="D949" s="12">
        <f t="shared" si="57"/>
        <v>-3.093732550593864E-3</v>
      </c>
      <c r="E949" s="12">
        <f t="shared" si="58"/>
        <v>-3.093732550593864E-3</v>
      </c>
      <c r="F949" s="9">
        <f>MAX($C$3:C949)</f>
        <v>3326400</v>
      </c>
      <c r="G949" s="12">
        <f t="shared" si="59"/>
        <v>-7.0646945646945644E-3</v>
      </c>
    </row>
    <row r="950" spans="1:7">
      <c r="A950" s="11">
        <v>42236</v>
      </c>
      <c r="B950" s="9">
        <v>2269400</v>
      </c>
      <c r="C950" s="9">
        <f t="shared" si="56"/>
        <v>3269400</v>
      </c>
      <c r="D950" s="12">
        <f t="shared" si="57"/>
        <v>-1.0142601955856922E-2</v>
      </c>
      <c r="E950" s="12">
        <f t="shared" si="58"/>
        <v>-1.0142601955856922E-2</v>
      </c>
      <c r="F950" s="9">
        <f>MAX($C$3:C950)</f>
        <v>3326400</v>
      </c>
      <c r="G950" s="12">
        <f t="shared" si="59"/>
        <v>-1.7135642135642136E-2</v>
      </c>
    </row>
    <row r="951" spans="1:7">
      <c r="A951" s="11">
        <v>42237</v>
      </c>
      <c r="B951" s="9">
        <v>2222150</v>
      </c>
      <c r="C951" s="9">
        <f t="shared" si="56"/>
        <v>3222150</v>
      </c>
      <c r="D951" s="12">
        <f t="shared" si="57"/>
        <v>-1.4452193062947316E-2</v>
      </c>
      <c r="E951" s="12">
        <f t="shared" si="58"/>
        <v>-1.4452193062947316E-2</v>
      </c>
      <c r="F951" s="9">
        <f>MAX($C$3:C951)</f>
        <v>3326400</v>
      </c>
      <c r="G951" s="12">
        <f t="shared" si="59"/>
        <v>-3.1340187590187592E-2</v>
      </c>
    </row>
    <row r="952" spans="1:7">
      <c r="A952" s="11">
        <v>42240</v>
      </c>
      <c r="B952" s="9">
        <v>2102150</v>
      </c>
      <c r="C952" s="9">
        <f t="shared" si="56"/>
        <v>3102150</v>
      </c>
      <c r="D952" s="12">
        <f t="shared" si="57"/>
        <v>-3.7242214049625244E-2</v>
      </c>
      <c r="E952" s="12">
        <f t="shared" si="58"/>
        <v>-3.7242214049625244E-2</v>
      </c>
      <c r="F952" s="9">
        <f>MAX($C$3:C952)</f>
        <v>3326400</v>
      </c>
      <c r="G952" s="12">
        <f t="shared" si="59"/>
        <v>-6.7415223665223664E-2</v>
      </c>
    </row>
    <row r="953" spans="1:7">
      <c r="A953" s="11">
        <v>42241</v>
      </c>
      <c r="B953" s="9">
        <v>2097400</v>
      </c>
      <c r="C953" s="9">
        <f t="shared" si="56"/>
        <v>3097400</v>
      </c>
      <c r="D953" s="12">
        <f t="shared" si="57"/>
        <v>-1.5311961059265577E-3</v>
      </c>
      <c r="E953" s="12">
        <f t="shared" si="58"/>
        <v>-1.5311961059265577E-3</v>
      </c>
      <c r="F953" s="9">
        <f>MAX($C$3:C953)</f>
        <v>3326400</v>
      </c>
      <c r="G953" s="12">
        <f t="shared" si="59"/>
        <v>-6.8843193843193845E-2</v>
      </c>
    </row>
    <row r="954" spans="1:7">
      <c r="A954" s="11">
        <v>42242</v>
      </c>
      <c r="B954" s="9">
        <v>2131400</v>
      </c>
      <c r="C954" s="9">
        <f t="shared" si="56"/>
        <v>3131400</v>
      </c>
      <c r="D954" s="12">
        <f t="shared" si="57"/>
        <v>1.0976948408342402E-2</v>
      </c>
      <c r="E954" s="12" t="str">
        <f t="shared" si="58"/>
        <v/>
      </c>
      <c r="F954" s="9">
        <f>MAX($C$3:C954)</f>
        <v>3326400</v>
      </c>
      <c r="G954" s="12">
        <f t="shared" si="59"/>
        <v>-5.8621933621933624E-2</v>
      </c>
    </row>
    <row r="955" spans="1:7">
      <c r="A955" s="11">
        <v>42243</v>
      </c>
      <c r="B955" s="9">
        <v>2125900</v>
      </c>
      <c r="C955" s="9">
        <f t="shared" si="56"/>
        <v>3125900</v>
      </c>
      <c r="D955" s="12">
        <f t="shared" si="57"/>
        <v>-1.7564028868876091E-3</v>
      </c>
      <c r="E955" s="12">
        <f t="shared" si="58"/>
        <v>-1.7564028868876091E-3</v>
      </c>
      <c r="F955" s="9">
        <f>MAX($C$3:C955)</f>
        <v>3326400</v>
      </c>
      <c r="G955" s="12">
        <f t="shared" si="59"/>
        <v>-6.0275372775372774E-2</v>
      </c>
    </row>
    <row r="956" spans="1:7">
      <c r="A956" s="11">
        <v>42244</v>
      </c>
      <c r="B956" s="9">
        <v>2113900</v>
      </c>
      <c r="C956" s="9">
        <f t="shared" si="56"/>
        <v>3113900</v>
      </c>
      <c r="D956" s="12">
        <f t="shared" si="57"/>
        <v>-3.8388943984132284E-3</v>
      </c>
      <c r="E956" s="12">
        <f t="shared" si="58"/>
        <v>-3.8388943984132284E-3</v>
      </c>
      <c r="F956" s="9">
        <f>MAX($C$3:C956)</f>
        <v>3326400</v>
      </c>
      <c r="G956" s="12">
        <f t="shared" si="59"/>
        <v>-6.3882876382876388E-2</v>
      </c>
    </row>
    <row r="957" spans="1:7">
      <c r="A957" s="11">
        <v>42247</v>
      </c>
      <c r="B957" s="9">
        <v>2065650</v>
      </c>
      <c r="C957" s="9">
        <f t="shared" si="56"/>
        <v>3065650</v>
      </c>
      <c r="D957" s="12">
        <f t="shared" si="57"/>
        <v>-1.5495038376312609E-2</v>
      </c>
      <c r="E957" s="12">
        <f t="shared" si="58"/>
        <v>-1.5495038376312609E-2</v>
      </c>
      <c r="F957" s="9">
        <f>MAX($C$3:C957)</f>
        <v>3326400</v>
      </c>
      <c r="G957" s="12">
        <f t="shared" si="59"/>
        <v>-7.8388047138047132E-2</v>
      </c>
    </row>
    <row r="958" spans="1:7">
      <c r="A958" s="11">
        <v>42248</v>
      </c>
      <c r="B958" s="9">
        <v>1988400</v>
      </c>
      <c r="C958" s="9">
        <f t="shared" si="56"/>
        <v>2988400</v>
      </c>
      <c r="D958" s="12">
        <f t="shared" si="57"/>
        <v>-2.5198571265473868E-2</v>
      </c>
      <c r="E958" s="12">
        <f t="shared" si="58"/>
        <v>-2.5198571265473868E-2</v>
      </c>
      <c r="F958" s="9">
        <f>MAX($C$3:C958)</f>
        <v>3326400</v>
      </c>
      <c r="G958" s="12">
        <f t="shared" si="59"/>
        <v>-0.10161135161135161</v>
      </c>
    </row>
    <row r="959" spans="1:7">
      <c r="A959" s="11">
        <v>42249</v>
      </c>
      <c r="B959" s="9">
        <v>2059900</v>
      </c>
      <c r="C959" s="9">
        <f t="shared" si="56"/>
        <v>3059900</v>
      </c>
      <c r="D959" s="12">
        <f t="shared" si="57"/>
        <v>2.3925846606879908E-2</v>
      </c>
      <c r="E959" s="12" t="str">
        <f t="shared" si="58"/>
        <v/>
      </c>
      <c r="F959" s="9">
        <f>MAX($C$3:C959)</f>
        <v>3326400</v>
      </c>
      <c r="G959" s="12">
        <f t="shared" si="59"/>
        <v>-8.0116642616642614E-2</v>
      </c>
    </row>
    <row r="960" spans="1:7">
      <c r="A960" s="11">
        <v>42250</v>
      </c>
      <c r="B960" s="9">
        <v>2061900</v>
      </c>
      <c r="C960" s="9">
        <f t="shared" si="56"/>
        <v>3061900</v>
      </c>
      <c r="D960" s="12">
        <f t="shared" si="57"/>
        <v>6.5361613124603757E-4</v>
      </c>
      <c r="E960" s="12" t="str">
        <f t="shared" si="58"/>
        <v/>
      </c>
      <c r="F960" s="9">
        <f>MAX($C$3:C960)</f>
        <v>3326400</v>
      </c>
      <c r="G960" s="12">
        <f t="shared" si="59"/>
        <v>-7.9515392015392011E-2</v>
      </c>
    </row>
    <row r="961" spans="1:7">
      <c r="A961" s="11">
        <v>42251</v>
      </c>
      <c r="B961" s="9">
        <v>2004650</v>
      </c>
      <c r="C961" s="9">
        <f t="shared" si="56"/>
        <v>3004650</v>
      </c>
      <c r="D961" s="12">
        <f t="shared" si="57"/>
        <v>-1.8697540742676155E-2</v>
      </c>
      <c r="E961" s="12">
        <f t="shared" si="58"/>
        <v>-1.8697540742676155E-2</v>
      </c>
      <c r="F961" s="9">
        <f>MAX($C$3:C961)</f>
        <v>3326400</v>
      </c>
      <c r="G961" s="12">
        <f t="shared" si="59"/>
        <v>-9.6726190476190479E-2</v>
      </c>
    </row>
    <row r="962" spans="1:7">
      <c r="A962" s="11">
        <v>42254</v>
      </c>
      <c r="B962" s="9">
        <v>2004650</v>
      </c>
      <c r="C962" s="9">
        <f t="shared" si="56"/>
        <v>3004650</v>
      </c>
      <c r="D962" s="12">
        <f t="shared" si="57"/>
        <v>0</v>
      </c>
      <c r="E962" s="12" t="str">
        <f t="shared" si="58"/>
        <v/>
      </c>
      <c r="F962" s="9">
        <f>MAX($C$3:C962)</f>
        <v>3326400</v>
      </c>
      <c r="G962" s="12">
        <f t="shared" si="59"/>
        <v>-9.6726190476190479E-2</v>
      </c>
    </row>
    <row r="963" spans="1:7">
      <c r="A963" s="11">
        <v>42255</v>
      </c>
      <c r="B963" s="9">
        <v>2076400</v>
      </c>
      <c r="C963" s="9">
        <f t="shared" ref="C963:C1026" si="60">B963+$I$13</f>
        <v>3076400</v>
      </c>
      <c r="D963" s="12">
        <f t="shared" si="57"/>
        <v>2.3879653204200046E-2</v>
      </c>
      <c r="E963" s="12" t="str">
        <f t="shared" si="58"/>
        <v/>
      </c>
      <c r="F963" s="9">
        <f>MAX($C$3:C963)</f>
        <v>3326400</v>
      </c>
      <c r="G963" s="12">
        <f t="shared" si="59"/>
        <v>-7.5156325156325157E-2</v>
      </c>
    </row>
    <row r="964" spans="1:7">
      <c r="A964" s="11">
        <v>42256</v>
      </c>
      <c r="B964" s="9">
        <v>2053900</v>
      </c>
      <c r="C964" s="9">
        <f t="shared" si="60"/>
        <v>3053900</v>
      </c>
      <c r="D964" s="12">
        <f t="shared" ref="D964:D1027" si="61">C964/C963-1</f>
        <v>-7.31374333636714E-3</v>
      </c>
      <c r="E964" s="12">
        <f t="shared" si="58"/>
        <v>-7.31374333636714E-3</v>
      </c>
      <c r="F964" s="9">
        <f>MAX($C$3:C964)</f>
        <v>3326400</v>
      </c>
      <c r="G964" s="12">
        <f t="shared" si="59"/>
        <v>-8.1920394420394421E-2</v>
      </c>
    </row>
    <row r="965" spans="1:7">
      <c r="A965" s="11">
        <v>42257</v>
      </c>
      <c r="B965" s="9">
        <v>2079650</v>
      </c>
      <c r="C965" s="9">
        <f t="shared" si="60"/>
        <v>3079650</v>
      </c>
      <c r="D965" s="12">
        <f t="shared" si="61"/>
        <v>8.4318412521693364E-3</v>
      </c>
      <c r="E965" s="12" t="str">
        <f t="shared" ref="E965:E1028" si="62">IF(D965&lt;0,D965,"")</f>
        <v/>
      </c>
      <c r="F965" s="9">
        <f>MAX($C$3:C965)</f>
        <v>3326400</v>
      </c>
      <c r="G965" s="12">
        <f t="shared" si="59"/>
        <v>-7.4179292929292928E-2</v>
      </c>
    </row>
    <row r="966" spans="1:7">
      <c r="A966" s="11">
        <v>42258</v>
      </c>
      <c r="B966" s="9">
        <v>2096150</v>
      </c>
      <c r="C966" s="9">
        <f t="shared" si="60"/>
        <v>3096150</v>
      </c>
      <c r="D966" s="12">
        <f t="shared" si="61"/>
        <v>5.3577516925624735E-3</v>
      </c>
      <c r="E966" s="12" t="str">
        <f t="shared" si="62"/>
        <v/>
      </c>
      <c r="F966" s="9">
        <f>MAX($C$3:C966)</f>
        <v>3326400</v>
      </c>
      <c r="G966" s="12">
        <f t="shared" ref="G966:G1029" si="63">(C966-F966)/F966</f>
        <v>-6.9218975468975472E-2</v>
      </c>
    </row>
    <row r="967" spans="1:7">
      <c r="A967" s="11">
        <v>42261</v>
      </c>
      <c r="B967" s="9">
        <v>2097900</v>
      </c>
      <c r="C967" s="9">
        <f t="shared" si="60"/>
        <v>3097900</v>
      </c>
      <c r="D967" s="12">
        <f t="shared" si="61"/>
        <v>5.6521809343856866E-4</v>
      </c>
      <c r="E967" s="12" t="str">
        <f t="shared" si="62"/>
        <v/>
      </c>
      <c r="F967" s="9">
        <f>MAX($C$3:C967)</f>
        <v>3326400</v>
      </c>
      <c r="G967" s="12">
        <f t="shared" si="63"/>
        <v>-6.8692881192881194E-2</v>
      </c>
    </row>
    <row r="968" spans="1:7">
      <c r="A968" s="11">
        <v>42262</v>
      </c>
      <c r="B968" s="9">
        <v>2154150</v>
      </c>
      <c r="C968" s="9">
        <f t="shared" si="60"/>
        <v>3154150</v>
      </c>
      <c r="D968" s="12">
        <f t="shared" si="61"/>
        <v>1.8157461506181694E-2</v>
      </c>
      <c r="E968" s="12" t="str">
        <f t="shared" si="62"/>
        <v/>
      </c>
      <c r="F968" s="9">
        <f>MAX($C$3:C968)</f>
        <v>3326400</v>
      </c>
      <c r="G968" s="12">
        <f t="shared" si="63"/>
        <v>-5.1782708032708034E-2</v>
      </c>
    </row>
    <row r="969" spans="1:7">
      <c r="A969" s="11">
        <v>42263</v>
      </c>
      <c r="B969" s="9">
        <v>2184400</v>
      </c>
      <c r="C969" s="9">
        <f t="shared" si="60"/>
        <v>3184400</v>
      </c>
      <c r="D969" s="12">
        <f t="shared" si="61"/>
        <v>9.5905394480286787E-3</v>
      </c>
      <c r="E969" s="12" t="str">
        <f t="shared" si="62"/>
        <v/>
      </c>
      <c r="F969" s="9">
        <f>MAX($C$3:C969)</f>
        <v>3326400</v>
      </c>
      <c r="G969" s="12">
        <f t="shared" si="63"/>
        <v>-4.2688792688792686E-2</v>
      </c>
    </row>
    <row r="970" spans="1:7">
      <c r="A970" s="11">
        <v>42264</v>
      </c>
      <c r="B970" s="9">
        <v>2154650</v>
      </c>
      <c r="C970" s="9">
        <f t="shared" si="60"/>
        <v>3154650</v>
      </c>
      <c r="D970" s="12">
        <f t="shared" si="61"/>
        <v>-9.342419294058546E-3</v>
      </c>
      <c r="E970" s="12">
        <f t="shared" si="62"/>
        <v>-9.342419294058546E-3</v>
      </c>
      <c r="F970" s="9">
        <f>MAX($C$3:C970)</f>
        <v>3326400</v>
      </c>
      <c r="G970" s="12">
        <f t="shared" si="63"/>
        <v>-5.1632395382395384E-2</v>
      </c>
    </row>
    <row r="971" spans="1:7">
      <c r="A971" s="11">
        <v>42265</v>
      </c>
      <c r="B971" s="9">
        <v>2126400</v>
      </c>
      <c r="C971" s="9">
        <f t="shared" si="60"/>
        <v>3126400</v>
      </c>
      <c r="D971" s="12">
        <f t="shared" si="61"/>
        <v>-8.9550346314171136E-3</v>
      </c>
      <c r="E971" s="12">
        <f t="shared" si="62"/>
        <v>-8.9550346314171136E-3</v>
      </c>
      <c r="F971" s="9">
        <f>MAX($C$3:C971)</f>
        <v>3326400</v>
      </c>
      <c r="G971" s="12">
        <f t="shared" si="63"/>
        <v>-6.0125060125060123E-2</v>
      </c>
    </row>
    <row r="972" spans="1:7">
      <c r="A972" s="11">
        <v>42268</v>
      </c>
      <c r="B972" s="9">
        <v>2165650</v>
      </c>
      <c r="C972" s="9">
        <f t="shared" si="60"/>
        <v>3165650</v>
      </c>
      <c r="D972" s="12">
        <f t="shared" si="61"/>
        <v>1.2554375639713511E-2</v>
      </c>
      <c r="E972" s="12" t="str">
        <f t="shared" si="62"/>
        <v/>
      </c>
      <c r="F972" s="9">
        <f>MAX($C$3:C972)</f>
        <v>3326400</v>
      </c>
      <c r="G972" s="12">
        <f t="shared" si="63"/>
        <v>-4.8325517075517077E-2</v>
      </c>
    </row>
    <row r="973" spans="1:7">
      <c r="A973" s="11">
        <v>42269</v>
      </c>
      <c r="B973" s="9">
        <v>2121650</v>
      </c>
      <c r="C973" s="9">
        <f t="shared" si="60"/>
        <v>3121650</v>
      </c>
      <c r="D973" s="12">
        <f t="shared" si="61"/>
        <v>-1.3899199216590552E-2</v>
      </c>
      <c r="E973" s="12">
        <f t="shared" si="62"/>
        <v>-1.3899199216590552E-2</v>
      </c>
      <c r="F973" s="9">
        <f>MAX($C$3:C973)</f>
        <v>3326400</v>
      </c>
      <c r="G973" s="12">
        <f t="shared" si="63"/>
        <v>-6.1553030303030304E-2</v>
      </c>
    </row>
    <row r="974" spans="1:7">
      <c r="A974" s="11">
        <v>42270</v>
      </c>
      <c r="B974" s="9">
        <v>2136150</v>
      </c>
      <c r="C974" s="9">
        <f t="shared" si="60"/>
        <v>3136150</v>
      </c>
      <c r="D974" s="12">
        <f t="shared" si="61"/>
        <v>4.6449794179359571E-3</v>
      </c>
      <c r="E974" s="12" t="str">
        <f t="shared" si="62"/>
        <v/>
      </c>
      <c r="F974" s="9">
        <f>MAX($C$3:C974)</f>
        <v>3326400</v>
      </c>
      <c r="G974" s="12">
        <f t="shared" si="63"/>
        <v>-5.7193963443963443E-2</v>
      </c>
    </row>
    <row r="975" spans="1:7">
      <c r="A975" s="11">
        <v>42271</v>
      </c>
      <c r="B975" s="9">
        <v>2118900</v>
      </c>
      <c r="C975" s="9">
        <f t="shared" si="60"/>
        <v>3118900</v>
      </c>
      <c r="D975" s="12">
        <f t="shared" si="61"/>
        <v>-5.5003746632017458E-3</v>
      </c>
      <c r="E975" s="12">
        <f t="shared" si="62"/>
        <v>-5.5003746632017458E-3</v>
      </c>
      <c r="F975" s="9">
        <f>MAX($C$3:C975)</f>
        <v>3326400</v>
      </c>
      <c r="G975" s="12">
        <f t="shared" si="63"/>
        <v>-6.2379749879749882E-2</v>
      </c>
    </row>
    <row r="976" spans="1:7">
      <c r="A976" s="11">
        <v>42272</v>
      </c>
      <c r="B976" s="9">
        <v>2105900</v>
      </c>
      <c r="C976" s="9">
        <f t="shared" si="60"/>
        <v>3105900</v>
      </c>
      <c r="D976" s="12">
        <f t="shared" si="61"/>
        <v>-4.1681362018660684E-3</v>
      </c>
      <c r="E976" s="12">
        <f t="shared" si="62"/>
        <v>-4.1681362018660684E-3</v>
      </c>
      <c r="F976" s="9">
        <f>MAX($C$3:C976)</f>
        <v>3326400</v>
      </c>
      <c r="G976" s="12">
        <f t="shared" si="63"/>
        <v>-6.6287878787878785E-2</v>
      </c>
    </row>
    <row r="977" spans="1:7">
      <c r="A977" s="11">
        <v>42275</v>
      </c>
      <c r="B977" s="9">
        <v>2069650</v>
      </c>
      <c r="C977" s="9">
        <f t="shared" si="60"/>
        <v>3069650</v>
      </c>
      <c r="D977" s="12">
        <f t="shared" si="61"/>
        <v>-1.1671335200746924E-2</v>
      </c>
      <c r="E977" s="12">
        <f t="shared" si="62"/>
        <v>-1.1671335200746924E-2</v>
      </c>
      <c r="F977" s="9">
        <f>MAX($C$3:C977)</f>
        <v>3326400</v>
      </c>
      <c r="G977" s="12">
        <f t="shared" si="63"/>
        <v>-7.7185545935545941E-2</v>
      </c>
    </row>
    <row r="978" spans="1:7">
      <c r="A978" s="11">
        <v>42276</v>
      </c>
      <c r="B978" s="9">
        <v>2071650</v>
      </c>
      <c r="C978" s="9">
        <f t="shared" si="60"/>
        <v>3071650</v>
      </c>
      <c r="D978" s="12">
        <f t="shared" si="61"/>
        <v>6.5154007785905854E-4</v>
      </c>
      <c r="E978" s="12" t="str">
        <f t="shared" si="62"/>
        <v/>
      </c>
      <c r="F978" s="9">
        <f>MAX($C$3:C978)</f>
        <v>3326400</v>
      </c>
      <c r="G978" s="12">
        <f t="shared" si="63"/>
        <v>-7.6584295334295338E-2</v>
      </c>
    </row>
    <row r="979" spans="1:7">
      <c r="A979" s="11">
        <v>42277</v>
      </c>
      <c r="B979" s="9">
        <v>2090150</v>
      </c>
      <c r="C979" s="9">
        <f t="shared" si="60"/>
        <v>3090150</v>
      </c>
      <c r="D979" s="12">
        <f t="shared" si="61"/>
        <v>6.022821610535134E-3</v>
      </c>
      <c r="E979" s="12" t="str">
        <f t="shared" si="62"/>
        <v/>
      </c>
      <c r="F979" s="9">
        <f>MAX($C$3:C979)</f>
        <v>3326400</v>
      </c>
      <c r="G979" s="12">
        <f t="shared" si="63"/>
        <v>-7.1022727272727279E-2</v>
      </c>
    </row>
    <row r="980" spans="1:7">
      <c r="A980" s="11">
        <v>42278</v>
      </c>
      <c r="B980" s="9">
        <v>2110400</v>
      </c>
      <c r="C980" s="9">
        <f t="shared" si="60"/>
        <v>3110400</v>
      </c>
      <c r="D980" s="12">
        <f t="shared" si="61"/>
        <v>6.5530799475752577E-3</v>
      </c>
      <c r="E980" s="12" t="str">
        <f t="shared" si="62"/>
        <v/>
      </c>
      <c r="F980" s="9">
        <f>MAX($C$3:C980)</f>
        <v>3326400</v>
      </c>
      <c r="G980" s="12">
        <f t="shared" si="63"/>
        <v>-6.4935064935064929E-2</v>
      </c>
    </row>
    <row r="981" spans="1:7">
      <c r="A981" s="11">
        <v>42279</v>
      </c>
      <c r="B981" s="9">
        <v>2139400</v>
      </c>
      <c r="C981" s="9">
        <f t="shared" si="60"/>
        <v>3139400</v>
      </c>
      <c r="D981" s="12">
        <f t="shared" si="61"/>
        <v>9.3235596707819113E-3</v>
      </c>
      <c r="E981" s="12" t="str">
        <f t="shared" si="62"/>
        <v/>
      </c>
      <c r="F981" s="9">
        <f>MAX($C$3:C981)</f>
        <v>3326400</v>
      </c>
      <c r="G981" s="12">
        <f t="shared" si="63"/>
        <v>-5.6216931216931214E-2</v>
      </c>
    </row>
    <row r="982" spans="1:7">
      <c r="A982" s="11">
        <v>42282</v>
      </c>
      <c r="B982" s="9">
        <v>2170650</v>
      </c>
      <c r="C982" s="9">
        <f t="shared" si="60"/>
        <v>3170650</v>
      </c>
      <c r="D982" s="12">
        <f t="shared" si="61"/>
        <v>9.9541313626807515E-3</v>
      </c>
      <c r="E982" s="12" t="str">
        <f t="shared" si="62"/>
        <v/>
      </c>
      <c r="F982" s="9">
        <f>MAX($C$3:C982)</f>
        <v>3326400</v>
      </c>
      <c r="G982" s="12">
        <f t="shared" si="63"/>
        <v>-4.6822390572390571E-2</v>
      </c>
    </row>
    <row r="983" spans="1:7">
      <c r="A983" s="11">
        <v>42283</v>
      </c>
      <c r="B983" s="9">
        <v>2157650</v>
      </c>
      <c r="C983" s="9">
        <f t="shared" si="60"/>
        <v>3157650</v>
      </c>
      <c r="D983" s="12">
        <f t="shared" si="61"/>
        <v>-4.1001056565688199E-3</v>
      </c>
      <c r="E983" s="12">
        <f t="shared" si="62"/>
        <v>-4.1001056565688199E-3</v>
      </c>
      <c r="F983" s="9">
        <f>MAX($C$3:C983)</f>
        <v>3326400</v>
      </c>
      <c r="G983" s="12">
        <f t="shared" si="63"/>
        <v>-5.073051948051948E-2</v>
      </c>
    </row>
    <row r="984" spans="1:7">
      <c r="A984" s="11">
        <v>42284</v>
      </c>
      <c r="B984" s="9">
        <v>2180650</v>
      </c>
      <c r="C984" s="9">
        <f t="shared" si="60"/>
        <v>3180650</v>
      </c>
      <c r="D984" s="12">
        <f t="shared" si="61"/>
        <v>7.2838978354154982E-3</v>
      </c>
      <c r="E984" s="12" t="str">
        <f t="shared" si="62"/>
        <v/>
      </c>
      <c r="F984" s="9">
        <f>MAX($C$3:C984)</f>
        <v>3326400</v>
      </c>
      <c r="G984" s="12">
        <f t="shared" si="63"/>
        <v>-4.3816137566137565E-2</v>
      </c>
    </row>
    <row r="985" spans="1:7">
      <c r="A985" s="11">
        <v>42285</v>
      </c>
      <c r="B985" s="9">
        <v>2202150</v>
      </c>
      <c r="C985" s="9">
        <f t="shared" si="60"/>
        <v>3202150</v>
      </c>
      <c r="D985" s="12">
        <f t="shared" si="61"/>
        <v>6.7596246050336539E-3</v>
      </c>
      <c r="E985" s="12" t="str">
        <f t="shared" si="62"/>
        <v/>
      </c>
      <c r="F985" s="9">
        <f>MAX($C$3:C985)</f>
        <v>3326400</v>
      </c>
      <c r="G985" s="12">
        <f t="shared" si="63"/>
        <v>-3.7352693602693603E-2</v>
      </c>
    </row>
    <row r="986" spans="1:7">
      <c r="A986" s="11">
        <v>42286</v>
      </c>
      <c r="B986" s="9">
        <v>2206650</v>
      </c>
      <c r="C986" s="9">
        <f t="shared" si="60"/>
        <v>3206650</v>
      </c>
      <c r="D986" s="12">
        <f t="shared" si="61"/>
        <v>1.4053058101588523E-3</v>
      </c>
      <c r="E986" s="12" t="str">
        <f t="shared" si="62"/>
        <v/>
      </c>
      <c r="F986" s="9">
        <f>MAX($C$3:C986)</f>
        <v>3326400</v>
      </c>
      <c r="G986" s="12">
        <f t="shared" si="63"/>
        <v>-3.5999879749879747E-2</v>
      </c>
    </row>
    <row r="987" spans="1:7">
      <c r="A987" s="11">
        <v>42289</v>
      </c>
      <c r="B987" s="9">
        <v>2243650</v>
      </c>
      <c r="C987" s="9">
        <f t="shared" si="60"/>
        <v>3243650</v>
      </c>
      <c r="D987" s="12">
        <f t="shared" si="61"/>
        <v>1.1538521509987021E-2</v>
      </c>
      <c r="E987" s="12" t="str">
        <f t="shared" si="62"/>
        <v/>
      </c>
      <c r="F987" s="9">
        <f>MAX($C$3:C987)</f>
        <v>3326400</v>
      </c>
      <c r="G987" s="12">
        <f t="shared" si="63"/>
        <v>-2.4876743626743626E-2</v>
      </c>
    </row>
    <row r="988" spans="1:7">
      <c r="A988" s="11">
        <v>42290</v>
      </c>
      <c r="B988" s="9">
        <v>2200650</v>
      </c>
      <c r="C988" s="9">
        <f t="shared" si="60"/>
        <v>3200650</v>
      </c>
      <c r="D988" s="12">
        <f t="shared" si="61"/>
        <v>-1.3256670725879771E-2</v>
      </c>
      <c r="E988" s="12">
        <f t="shared" si="62"/>
        <v>-1.3256670725879771E-2</v>
      </c>
      <c r="F988" s="9">
        <f>MAX($C$3:C988)</f>
        <v>3326400</v>
      </c>
      <c r="G988" s="12">
        <f t="shared" si="63"/>
        <v>-3.7803631553631555E-2</v>
      </c>
    </row>
    <row r="989" spans="1:7">
      <c r="A989" s="11">
        <v>42291</v>
      </c>
      <c r="B989" s="9">
        <v>2197650</v>
      </c>
      <c r="C989" s="9">
        <f t="shared" si="60"/>
        <v>3197650</v>
      </c>
      <c r="D989" s="12">
        <f t="shared" si="61"/>
        <v>-9.3730960898563698E-4</v>
      </c>
      <c r="E989" s="12">
        <f t="shared" si="62"/>
        <v>-9.3730960898563698E-4</v>
      </c>
      <c r="F989" s="9">
        <f>MAX($C$3:C989)</f>
        <v>3326400</v>
      </c>
      <c r="G989" s="12">
        <f t="shared" si="63"/>
        <v>-3.8705507455507458E-2</v>
      </c>
    </row>
    <row r="990" spans="1:7">
      <c r="A990" s="11">
        <v>42292</v>
      </c>
      <c r="B990" s="9">
        <v>2244900</v>
      </c>
      <c r="C990" s="9">
        <f t="shared" si="60"/>
        <v>3244900</v>
      </c>
      <c r="D990" s="12">
        <f t="shared" si="61"/>
        <v>1.4776476474911204E-2</v>
      </c>
      <c r="E990" s="12" t="str">
        <f t="shared" si="62"/>
        <v/>
      </c>
      <c r="F990" s="9">
        <f>MAX($C$3:C990)</f>
        <v>3326400</v>
      </c>
      <c r="G990" s="12">
        <f t="shared" si="63"/>
        <v>-2.4500962000962002E-2</v>
      </c>
    </row>
    <row r="991" spans="1:7">
      <c r="A991" s="11">
        <v>42293</v>
      </c>
      <c r="B991" s="9">
        <v>2250400</v>
      </c>
      <c r="C991" s="9">
        <f t="shared" si="60"/>
        <v>3250400</v>
      </c>
      <c r="D991" s="12">
        <f t="shared" si="61"/>
        <v>1.6949674874418008E-3</v>
      </c>
      <c r="E991" s="12" t="str">
        <f t="shared" si="62"/>
        <v/>
      </c>
      <c r="F991" s="9">
        <f>MAX($C$3:C991)</f>
        <v>3326400</v>
      </c>
      <c r="G991" s="12">
        <f t="shared" si="63"/>
        <v>-2.2847522847522849E-2</v>
      </c>
    </row>
    <row r="992" spans="1:7">
      <c r="A992" s="11">
        <v>42296</v>
      </c>
      <c r="B992" s="9">
        <v>2279400</v>
      </c>
      <c r="C992" s="9">
        <f t="shared" si="60"/>
        <v>3279400</v>
      </c>
      <c r="D992" s="12">
        <f t="shared" si="61"/>
        <v>8.9219788333743111E-3</v>
      </c>
      <c r="E992" s="12" t="str">
        <f t="shared" si="62"/>
        <v/>
      </c>
      <c r="F992" s="9">
        <f>MAX($C$3:C992)</f>
        <v>3326400</v>
      </c>
      <c r="G992" s="12">
        <f t="shared" si="63"/>
        <v>-1.4129389129389129E-2</v>
      </c>
    </row>
    <row r="993" spans="1:7">
      <c r="A993" s="11">
        <v>42297</v>
      </c>
      <c r="B993" s="9">
        <v>2252150</v>
      </c>
      <c r="C993" s="9">
        <f t="shared" si="60"/>
        <v>3252150</v>
      </c>
      <c r="D993" s="12">
        <f t="shared" si="61"/>
        <v>-8.3094468500335417E-3</v>
      </c>
      <c r="E993" s="12">
        <f t="shared" si="62"/>
        <v>-8.3094468500335417E-3</v>
      </c>
      <c r="F993" s="9">
        <f>MAX($C$3:C993)</f>
        <v>3326400</v>
      </c>
      <c r="G993" s="12">
        <f t="shared" si="63"/>
        <v>-2.2321428571428572E-2</v>
      </c>
    </row>
    <row r="994" spans="1:7">
      <c r="A994" s="11">
        <v>42298</v>
      </c>
      <c r="B994" s="9">
        <v>2235900</v>
      </c>
      <c r="C994" s="9">
        <f t="shared" si="60"/>
        <v>3235900</v>
      </c>
      <c r="D994" s="12">
        <f t="shared" si="61"/>
        <v>-4.9966944944114244E-3</v>
      </c>
      <c r="E994" s="12">
        <f t="shared" si="62"/>
        <v>-4.9966944944114244E-3</v>
      </c>
      <c r="F994" s="9">
        <f>MAX($C$3:C994)</f>
        <v>3326400</v>
      </c>
      <c r="G994" s="12">
        <f t="shared" si="63"/>
        <v>-2.7206589706589707E-2</v>
      </c>
    </row>
    <row r="995" spans="1:7">
      <c r="A995" s="11">
        <v>42299</v>
      </c>
      <c r="B995" s="9">
        <v>2291150</v>
      </c>
      <c r="C995" s="9">
        <f t="shared" si="60"/>
        <v>3291150</v>
      </c>
      <c r="D995" s="12">
        <f t="shared" si="61"/>
        <v>1.7074075218640905E-2</v>
      </c>
      <c r="E995" s="12" t="str">
        <f t="shared" si="62"/>
        <v/>
      </c>
      <c r="F995" s="9">
        <f>MAX($C$3:C995)</f>
        <v>3326400</v>
      </c>
      <c r="G995" s="12">
        <f t="shared" si="63"/>
        <v>-1.0597041847041848E-2</v>
      </c>
    </row>
    <row r="996" spans="1:7">
      <c r="A996" s="11">
        <v>42300</v>
      </c>
      <c r="B996" s="9">
        <v>2278150</v>
      </c>
      <c r="C996" s="9">
        <f t="shared" si="60"/>
        <v>3278150</v>
      </c>
      <c r="D996" s="12">
        <f t="shared" si="61"/>
        <v>-3.9499870865806752E-3</v>
      </c>
      <c r="E996" s="12">
        <f t="shared" si="62"/>
        <v>-3.9499870865806752E-3</v>
      </c>
      <c r="F996" s="9">
        <f>MAX($C$3:C996)</f>
        <v>3326400</v>
      </c>
      <c r="G996" s="12">
        <f t="shared" si="63"/>
        <v>-1.4505170755170755E-2</v>
      </c>
    </row>
    <row r="997" spans="1:7">
      <c r="A997" s="11">
        <v>42303</v>
      </c>
      <c r="B997" s="9">
        <v>2268900</v>
      </c>
      <c r="C997" s="9">
        <f t="shared" si="60"/>
        <v>3268900</v>
      </c>
      <c r="D997" s="12">
        <f t="shared" si="61"/>
        <v>-2.8217134664368926E-3</v>
      </c>
      <c r="E997" s="12">
        <f t="shared" si="62"/>
        <v>-2.8217134664368926E-3</v>
      </c>
      <c r="F997" s="9">
        <f>MAX($C$3:C997)</f>
        <v>3326400</v>
      </c>
      <c r="G997" s="12">
        <f t="shared" si="63"/>
        <v>-1.7285954785954787E-2</v>
      </c>
    </row>
    <row r="998" spans="1:7">
      <c r="A998" s="11">
        <v>42304</v>
      </c>
      <c r="B998" s="9">
        <v>2280150</v>
      </c>
      <c r="C998" s="9">
        <f t="shared" si="60"/>
        <v>3280150</v>
      </c>
      <c r="D998" s="12">
        <f t="shared" si="61"/>
        <v>3.4415246719079473E-3</v>
      </c>
      <c r="E998" s="12" t="str">
        <f t="shared" si="62"/>
        <v/>
      </c>
      <c r="F998" s="9">
        <f>MAX($C$3:C998)</f>
        <v>3326400</v>
      </c>
      <c r="G998" s="12">
        <f t="shared" si="63"/>
        <v>-1.3903920153920155E-2</v>
      </c>
    </row>
    <row r="999" spans="1:7">
      <c r="A999" s="11">
        <v>42305</v>
      </c>
      <c r="B999" s="9">
        <v>2291400</v>
      </c>
      <c r="C999" s="9">
        <f t="shared" si="60"/>
        <v>3291400</v>
      </c>
      <c r="D999" s="12">
        <f t="shared" si="61"/>
        <v>3.4297212017742051E-3</v>
      </c>
      <c r="E999" s="12" t="str">
        <f t="shared" si="62"/>
        <v/>
      </c>
      <c r="F999" s="9">
        <f>MAX($C$3:C999)</f>
        <v>3326400</v>
      </c>
      <c r="G999" s="12">
        <f t="shared" si="63"/>
        <v>-1.0521885521885523E-2</v>
      </c>
    </row>
    <row r="1000" spans="1:7">
      <c r="A1000" s="11">
        <v>42306</v>
      </c>
      <c r="B1000" s="9">
        <v>2286900</v>
      </c>
      <c r="C1000" s="9">
        <f t="shared" si="60"/>
        <v>3286900</v>
      </c>
      <c r="D1000" s="12">
        <f t="shared" si="61"/>
        <v>-1.367199368050076E-3</v>
      </c>
      <c r="E1000" s="12">
        <f t="shared" si="62"/>
        <v>-1.367199368050076E-3</v>
      </c>
      <c r="F1000" s="9">
        <f>MAX($C$3:C1000)</f>
        <v>3326400</v>
      </c>
      <c r="G1000" s="12">
        <f t="shared" si="63"/>
        <v>-1.1874699374699375E-2</v>
      </c>
    </row>
    <row r="1001" spans="1:7">
      <c r="A1001" s="11">
        <v>42307</v>
      </c>
      <c r="B1001" s="9">
        <v>2275400</v>
      </c>
      <c r="C1001" s="9">
        <f t="shared" si="60"/>
        <v>3275400</v>
      </c>
      <c r="D1001" s="12">
        <f t="shared" si="61"/>
        <v>-3.4987374121512316E-3</v>
      </c>
      <c r="E1001" s="12">
        <f t="shared" si="62"/>
        <v>-3.4987374121512316E-3</v>
      </c>
      <c r="F1001" s="9">
        <f>MAX($C$3:C1001)</f>
        <v>3326400</v>
      </c>
      <c r="G1001" s="12">
        <f t="shared" si="63"/>
        <v>-1.5331890331890332E-2</v>
      </c>
    </row>
    <row r="1002" spans="1:7">
      <c r="A1002" s="11">
        <v>42310</v>
      </c>
      <c r="B1002" s="9">
        <v>2296400</v>
      </c>
      <c r="C1002" s="9">
        <f t="shared" si="60"/>
        <v>3296400</v>
      </c>
      <c r="D1002" s="12">
        <f t="shared" si="61"/>
        <v>6.4114306649569741E-3</v>
      </c>
      <c r="E1002" s="12" t="str">
        <f t="shared" si="62"/>
        <v/>
      </c>
      <c r="F1002" s="9">
        <f>MAX($C$3:C1002)</f>
        <v>3326400</v>
      </c>
      <c r="G1002" s="12">
        <f t="shared" si="63"/>
        <v>-9.0187590187590181E-3</v>
      </c>
    </row>
    <row r="1003" spans="1:7">
      <c r="A1003" s="11">
        <v>42311</v>
      </c>
      <c r="B1003" s="9">
        <v>2288400</v>
      </c>
      <c r="C1003" s="9">
        <f t="shared" si="60"/>
        <v>3288400</v>
      </c>
      <c r="D1003" s="12">
        <f t="shared" si="61"/>
        <v>-2.4268899405411881E-3</v>
      </c>
      <c r="E1003" s="12">
        <f t="shared" si="62"/>
        <v>-2.4268899405411881E-3</v>
      </c>
      <c r="F1003" s="9">
        <f>MAX($C$3:C1003)</f>
        <v>3326400</v>
      </c>
      <c r="G1003" s="12">
        <f t="shared" si="63"/>
        <v>-1.1423761423761425E-2</v>
      </c>
    </row>
    <row r="1004" spans="1:7">
      <c r="A1004" s="11">
        <v>42312</v>
      </c>
      <c r="B1004" s="9">
        <v>2273400</v>
      </c>
      <c r="C1004" s="9">
        <f t="shared" si="60"/>
        <v>3273400</v>
      </c>
      <c r="D1004" s="12">
        <f t="shared" si="61"/>
        <v>-4.5614888699672118E-3</v>
      </c>
      <c r="E1004" s="12">
        <f t="shared" si="62"/>
        <v>-4.5614888699672118E-3</v>
      </c>
      <c r="F1004" s="9">
        <f>MAX($C$3:C1004)</f>
        <v>3326400</v>
      </c>
      <c r="G1004" s="12">
        <f t="shared" si="63"/>
        <v>-1.5933140933140934E-2</v>
      </c>
    </row>
    <row r="1005" spans="1:7">
      <c r="A1005" s="11">
        <v>42313</v>
      </c>
      <c r="B1005" s="9">
        <v>2291400</v>
      </c>
      <c r="C1005" s="9">
        <f t="shared" si="60"/>
        <v>3291400</v>
      </c>
      <c r="D1005" s="12">
        <f t="shared" si="61"/>
        <v>5.498869676788587E-3</v>
      </c>
      <c r="E1005" s="12" t="str">
        <f t="shared" si="62"/>
        <v/>
      </c>
      <c r="F1005" s="9">
        <f>MAX($C$3:C1005)</f>
        <v>3326400</v>
      </c>
      <c r="G1005" s="12">
        <f t="shared" si="63"/>
        <v>-1.0521885521885523E-2</v>
      </c>
    </row>
    <row r="1006" spans="1:7">
      <c r="A1006" s="11">
        <v>42314</v>
      </c>
      <c r="B1006" s="9">
        <v>2301150</v>
      </c>
      <c r="C1006" s="9">
        <f t="shared" si="60"/>
        <v>3301150</v>
      </c>
      <c r="D1006" s="12">
        <f t="shared" si="61"/>
        <v>2.9622652974419239E-3</v>
      </c>
      <c r="E1006" s="12" t="str">
        <f t="shared" si="62"/>
        <v/>
      </c>
      <c r="F1006" s="9">
        <f>MAX($C$3:C1006)</f>
        <v>3326400</v>
      </c>
      <c r="G1006" s="12">
        <f t="shared" si="63"/>
        <v>-7.5907888407888407E-3</v>
      </c>
    </row>
    <row r="1007" spans="1:7">
      <c r="A1007" s="11">
        <v>42317</v>
      </c>
      <c r="B1007" s="9">
        <v>2270900</v>
      </c>
      <c r="C1007" s="9">
        <f t="shared" si="60"/>
        <v>3270900</v>
      </c>
      <c r="D1007" s="12">
        <f t="shared" si="61"/>
        <v>-9.1634733350498543E-3</v>
      </c>
      <c r="E1007" s="12">
        <f t="shared" si="62"/>
        <v>-9.1634733350498543E-3</v>
      </c>
      <c r="F1007" s="9">
        <f>MAX($C$3:C1007)</f>
        <v>3326400</v>
      </c>
      <c r="G1007" s="12">
        <f t="shared" si="63"/>
        <v>-1.6684704184704184E-2</v>
      </c>
    </row>
    <row r="1008" spans="1:7">
      <c r="A1008" s="11">
        <v>42318</v>
      </c>
      <c r="B1008" s="9">
        <v>2288400</v>
      </c>
      <c r="C1008" s="9">
        <f t="shared" si="60"/>
        <v>3288400</v>
      </c>
      <c r="D1008" s="12">
        <f t="shared" si="61"/>
        <v>5.3502094224830987E-3</v>
      </c>
      <c r="E1008" s="12" t="str">
        <f t="shared" si="62"/>
        <v/>
      </c>
      <c r="F1008" s="9">
        <f>MAX($C$3:C1008)</f>
        <v>3326400</v>
      </c>
      <c r="G1008" s="12">
        <f t="shared" si="63"/>
        <v>-1.1423761423761425E-2</v>
      </c>
    </row>
    <row r="1009" spans="1:7">
      <c r="A1009" s="11">
        <v>42319</v>
      </c>
      <c r="B1009" s="9">
        <v>2275400</v>
      </c>
      <c r="C1009" s="9">
        <f t="shared" si="60"/>
        <v>3275400</v>
      </c>
      <c r="D1009" s="12">
        <f t="shared" si="61"/>
        <v>-3.953290353971517E-3</v>
      </c>
      <c r="E1009" s="12">
        <f t="shared" si="62"/>
        <v>-3.953290353971517E-3</v>
      </c>
      <c r="F1009" s="9">
        <f>MAX($C$3:C1009)</f>
        <v>3326400</v>
      </c>
      <c r="G1009" s="12">
        <f t="shared" si="63"/>
        <v>-1.5331890331890332E-2</v>
      </c>
    </row>
    <row r="1010" spans="1:7">
      <c r="A1010" s="11">
        <v>42320</v>
      </c>
      <c r="B1010" s="9">
        <v>2232400</v>
      </c>
      <c r="C1010" s="9">
        <f t="shared" si="60"/>
        <v>3232400</v>
      </c>
      <c r="D1010" s="12">
        <f t="shared" si="61"/>
        <v>-1.3128167552054704E-2</v>
      </c>
      <c r="E1010" s="12">
        <f t="shared" si="62"/>
        <v>-1.3128167552054704E-2</v>
      </c>
      <c r="F1010" s="9">
        <f>MAX($C$3:C1010)</f>
        <v>3326400</v>
      </c>
      <c r="G1010" s="12">
        <f t="shared" si="63"/>
        <v>-2.8258778258778258E-2</v>
      </c>
    </row>
    <row r="1011" spans="1:7">
      <c r="A1011" s="11">
        <v>42321</v>
      </c>
      <c r="B1011" s="9">
        <v>2193400</v>
      </c>
      <c r="C1011" s="9">
        <f t="shared" si="60"/>
        <v>3193400</v>
      </c>
      <c r="D1011" s="12">
        <f t="shared" si="61"/>
        <v>-1.2065338448211893E-2</v>
      </c>
      <c r="E1011" s="12">
        <f t="shared" si="62"/>
        <v>-1.2065338448211893E-2</v>
      </c>
      <c r="F1011" s="9">
        <f>MAX($C$3:C1011)</f>
        <v>3326400</v>
      </c>
      <c r="G1011" s="12">
        <f t="shared" si="63"/>
        <v>-3.9983164983164982E-2</v>
      </c>
    </row>
    <row r="1012" spans="1:7">
      <c r="A1012" s="11">
        <v>42324</v>
      </c>
      <c r="B1012" s="9">
        <v>2252400</v>
      </c>
      <c r="C1012" s="9">
        <f t="shared" si="60"/>
        <v>3252400</v>
      </c>
      <c r="D1012" s="12">
        <f t="shared" si="61"/>
        <v>1.8475605937245509E-2</v>
      </c>
      <c r="E1012" s="12" t="str">
        <f t="shared" si="62"/>
        <v/>
      </c>
      <c r="F1012" s="9">
        <f>MAX($C$3:C1012)</f>
        <v>3326400</v>
      </c>
      <c r="G1012" s="12">
        <f t="shared" si="63"/>
        <v>-2.2246272246272247E-2</v>
      </c>
    </row>
    <row r="1013" spans="1:7">
      <c r="A1013" s="11">
        <v>42325</v>
      </c>
      <c r="B1013" s="9">
        <v>2233900</v>
      </c>
      <c r="C1013" s="9">
        <f t="shared" si="60"/>
        <v>3233900</v>
      </c>
      <c r="D1013" s="12">
        <f t="shared" si="61"/>
        <v>-5.6881072438814684E-3</v>
      </c>
      <c r="E1013" s="12">
        <f t="shared" si="62"/>
        <v>-5.6881072438814684E-3</v>
      </c>
      <c r="F1013" s="9">
        <f>MAX($C$3:C1013)</f>
        <v>3326400</v>
      </c>
      <c r="G1013" s="12">
        <f t="shared" si="63"/>
        <v>-2.7807840307840309E-2</v>
      </c>
    </row>
    <row r="1014" spans="1:7">
      <c r="A1014" s="11">
        <v>42326</v>
      </c>
      <c r="B1014" s="9">
        <v>2249150</v>
      </c>
      <c r="C1014" s="9">
        <f t="shared" si="60"/>
        <v>3249150</v>
      </c>
      <c r="D1014" s="12">
        <f t="shared" si="61"/>
        <v>4.7156683880145156E-3</v>
      </c>
      <c r="E1014" s="12" t="str">
        <f t="shared" si="62"/>
        <v/>
      </c>
      <c r="F1014" s="9">
        <f>MAX($C$3:C1014)</f>
        <v>3326400</v>
      </c>
      <c r="G1014" s="12">
        <f t="shared" si="63"/>
        <v>-2.3223304473304472E-2</v>
      </c>
    </row>
    <row r="1015" spans="1:7">
      <c r="A1015" s="11">
        <v>42327</v>
      </c>
      <c r="B1015" s="9">
        <v>2235150</v>
      </c>
      <c r="C1015" s="9">
        <f t="shared" si="60"/>
        <v>3235150</v>
      </c>
      <c r="D1015" s="12">
        <f t="shared" si="61"/>
        <v>-4.3088192296446559E-3</v>
      </c>
      <c r="E1015" s="12">
        <f t="shared" si="62"/>
        <v>-4.3088192296446559E-3</v>
      </c>
      <c r="F1015" s="9">
        <f>MAX($C$3:C1015)</f>
        <v>3326400</v>
      </c>
      <c r="G1015" s="12">
        <f t="shared" si="63"/>
        <v>-2.7432058682058683E-2</v>
      </c>
    </row>
    <row r="1016" spans="1:7">
      <c r="A1016" s="11">
        <v>42328</v>
      </c>
      <c r="B1016" s="9">
        <v>2252150</v>
      </c>
      <c r="C1016" s="9">
        <f t="shared" si="60"/>
        <v>3252150</v>
      </c>
      <c r="D1016" s="12">
        <f t="shared" si="61"/>
        <v>5.2547795310882162E-3</v>
      </c>
      <c r="E1016" s="12" t="str">
        <f t="shared" si="62"/>
        <v/>
      </c>
      <c r="F1016" s="9">
        <f>MAX($C$3:C1016)</f>
        <v>3326400</v>
      </c>
      <c r="G1016" s="12">
        <f t="shared" si="63"/>
        <v>-2.2321428571428572E-2</v>
      </c>
    </row>
    <row r="1017" spans="1:7">
      <c r="A1017" s="11">
        <v>42331</v>
      </c>
      <c r="B1017" s="9">
        <v>2264650</v>
      </c>
      <c r="C1017" s="9">
        <f t="shared" si="60"/>
        <v>3264650</v>
      </c>
      <c r="D1017" s="12">
        <f t="shared" si="61"/>
        <v>3.8436111495472325E-3</v>
      </c>
      <c r="E1017" s="12" t="str">
        <f t="shared" si="62"/>
        <v/>
      </c>
      <c r="F1017" s="9">
        <f>MAX($C$3:C1017)</f>
        <v>3326400</v>
      </c>
      <c r="G1017" s="12">
        <f t="shared" si="63"/>
        <v>-1.8563612313612313E-2</v>
      </c>
    </row>
    <row r="1018" spans="1:7">
      <c r="A1018" s="11">
        <v>42332</v>
      </c>
      <c r="B1018" s="9">
        <v>2251150</v>
      </c>
      <c r="C1018" s="9">
        <f t="shared" si="60"/>
        <v>3251150</v>
      </c>
      <c r="D1018" s="12">
        <f t="shared" si="61"/>
        <v>-4.1352059179391443E-3</v>
      </c>
      <c r="E1018" s="12">
        <f t="shared" si="62"/>
        <v>-4.1352059179391443E-3</v>
      </c>
      <c r="F1018" s="9">
        <f>MAX($C$3:C1018)</f>
        <v>3326400</v>
      </c>
      <c r="G1018" s="12">
        <f t="shared" si="63"/>
        <v>-2.2622053872053873E-2</v>
      </c>
    </row>
    <row r="1019" spans="1:7">
      <c r="A1019" s="11">
        <v>42333</v>
      </c>
      <c r="B1019" s="9">
        <v>2267150</v>
      </c>
      <c r="C1019" s="9">
        <f t="shared" si="60"/>
        <v>3267150</v>
      </c>
      <c r="D1019" s="12">
        <f t="shared" si="61"/>
        <v>4.921335527428683E-3</v>
      </c>
      <c r="E1019" s="12" t="str">
        <f t="shared" si="62"/>
        <v/>
      </c>
      <c r="F1019" s="9">
        <f>MAX($C$3:C1019)</f>
        <v>3326400</v>
      </c>
      <c r="G1019" s="12">
        <f t="shared" si="63"/>
        <v>-1.7812049062049064E-2</v>
      </c>
    </row>
    <row r="1020" spans="1:7">
      <c r="A1020" s="11">
        <v>42334</v>
      </c>
      <c r="B1020" s="9">
        <v>2267150</v>
      </c>
      <c r="C1020" s="9">
        <f t="shared" si="60"/>
        <v>3267150</v>
      </c>
      <c r="D1020" s="12">
        <f t="shared" si="61"/>
        <v>0</v>
      </c>
      <c r="E1020" s="12" t="str">
        <f t="shared" si="62"/>
        <v/>
      </c>
      <c r="F1020" s="9">
        <f>MAX($C$3:C1020)</f>
        <v>3326400</v>
      </c>
      <c r="G1020" s="12">
        <f t="shared" si="63"/>
        <v>-1.7812049062049064E-2</v>
      </c>
    </row>
    <row r="1021" spans="1:7">
      <c r="A1021" s="11">
        <v>42335</v>
      </c>
      <c r="B1021" s="9">
        <v>2259150</v>
      </c>
      <c r="C1021" s="9">
        <f t="shared" si="60"/>
        <v>3259150</v>
      </c>
      <c r="D1021" s="12">
        <f t="shared" si="61"/>
        <v>-2.44861729642043E-3</v>
      </c>
      <c r="E1021" s="12">
        <f t="shared" si="62"/>
        <v>-2.44861729642043E-3</v>
      </c>
      <c r="F1021" s="9">
        <f>MAX($C$3:C1021)</f>
        <v>3326400</v>
      </c>
      <c r="G1021" s="12">
        <f t="shared" si="63"/>
        <v>-2.0217051467051467E-2</v>
      </c>
    </row>
    <row r="1022" spans="1:7">
      <c r="A1022" s="11">
        <v>42338</v>
      </c>
      <c r="B1022" s="9">
        <v>2265650</v>
      </c>
      <c r="C1022" s="9">
        <f t="shared" si="60"/>
        <v>3265650</v>
      </c>
      <c r="D1022" s="12">
        <f t="shared" si="61"/>
        <v>1.9943850390440332E-3</v>
      </c>
      <c r="E1022" s="12" t="str">
        <f t="shared" si="62"/>
        <v/>
      </c>
      <c r="F1022" s="9">
        <f>MAX($C$3:C1022)</f>
        <v>3326400</v>
      </c>
      <c r="G1022" s="12">
        <f t="shared" si="63"/>
        <v>-1.8262987012987012E-2</v>
      </c>
    </row>
    <row r="1023" spans="1:7">
      <c r="A1023" s="11">
        <v>42339</v>
      </c>
      <c r="B1023" s="9">
        <v>2286650</v>
      </c>
      <c r="C1023" s="9">
        <f t="shared" si="60"/>
        <v>3286650</v>
      </c>
      <c r="D1023" s="12">
        <f t="shared" si="61"/>
        <v>6.4305727803040114E-3</v>
      </c>
      <c r="E1023" s="12" t="str">
        <f t="shared" si="62"/>
        <v/>
      </c>
      <c r="F1023" s="9">
        <f>MAX($C$3:C1023)</f>
        <v>3326400</v>
      </c>
      <c r="G1023" s="12">
        <f t="shared" si="63"/>
        <v>-1.19498556998557E-2</v>
      </c>
    </row>
    <row r="1024" spans="1:7">
      <c r="A1024" s="11">
        <v>42340</v>
      </c>
      <c r="B1024" s="9">
        <v>2272150</v>
      </c>
      <c r="C1024" s="9">
        <f t="shared" si="60"/>
        <v>3272150</v>
      </c>
      <c r="D1024" s="12">
        <f t="shared" si="61"/>
        <v>-4.4117870780278068E-3</v>
      </c>
      <c r="E1024" s="12">
        <f t="shared" si="62"/>
        <v>-4.4117870780278068E-3</v>
      </c>
      <c r="F1024" s="9">
        <f>MAX($C$3:C1024)</f>
        <v>3326400</v>
      </c>
      <c r="G1024" s="12">
        <f t="shared" si="63"/>
        <v>-1.6308922558922558E-2</v>
      </c>
    </row>
    <row r="1025" spans="1:7">
      <c r="A1025" s="11">
        <v>42341</v>
      </c>
      <c r="B1025" s="9">
        <v>2239150</v>
      </c>
      <c r="C1025" s="9">
        <f t="shared" si="60"/>
        <v>3239150</v>
      </c>
      <c r="D1025" s="12">
        <f t="shared" si="61"/>
        <v>-1.00851122350748E-2</v>
      </c>
      <c r="E1025" s="12">
        <f t="shared" si="62"/>
        <v>-1.00851122350748E-2</v>
      </c>
      <c r="F1025" s="9">
        <f>MAX($C$3:C1025)</f>
        <v>3326400</v>
      </c>
      <c r="G1025" s="12">
        <f t="shared" si="63"/>
        <v>-2.6229557479557481E-2</v>
      </c>
    </row>
    <row r="1026" spans="1:7">
      <c r="A1026" s="11">
        <v>42342</v>
      </c>
      <c r="B1026" s="9">
        <v>2282150</v>
      </c>
      <c r="C1026" s="9">
        <f t="shared" si="60"/>
        <v>3282150</v>
      </c>
      <c r="D1026" s="12">
        <f t="shared" si="61"/>
        <v>1.3275087600141955E-2</v>
      </c>
      <c r="E1026" s="12" t="str">
        <f t="shared" si="62"/>
        <v/>
      </c>
      <c r="F1026" s="9">
        <f>MAX($C$3:C1026)</f>
        <v>3326400</v>
      </c>
      <c r="G1026" s="12">
        <f t="shared" si="63"/>
        <v>-1.3302669552669552E-2</v>
      </c>
    </row>
    <row r="1027" spans="1:7">
      <c r="A1027" s="11">
        <v>42345</v>
      </c>
      <c r="B1027" s="9">
        <v>2276150</v>
      </c>
      <c r="C1027" s="9">
        <f t="shared" ref="C1027:C1090" si="64">B1027+$I$13</f>
        <v>3276150</v>
      </c>
      <c r="D1027" s="12">
        <f t="shared" si="61"/>
        <v>-1.8280700150815621E-3</v>
      </c>
      <c r="E1027" s="12">
        <f t="shared" si="62"/>
        <v>-1.8280700150815621E-3</v>
      </c>
      <c r="F1027" s="9">
        <f>MAX($C$3:C1027)</f>
        <v>3326400</v>
      </c>
      <c r="G1027" s="12">
        <f t="shared" si="63"/>
        <v>-1.5106421356421356E-2</v>
      </c>
    </row>
    <row r="1028" spans="1:7">
      <c r="A1028" s="11">
        <v>42346</v>
      </c>
      <c r="B1028" s="9">
        <v>2249150</v>
      </c>
      <c r="C1028" s="9">
        <f t="shared" si="64"/>
        <v>3249150</v>
      </c>
      <c r="D1028" s="12">
        <f t="shared" ref="D1028:D1091" si="65">C1028/C1027-1</f>
        <v>-8.2413808891533824E-3</v>
      </c>
      <c r="E1028" s="12">
        <f t="shared" si="62"/>
        <v>-8.2413808891533824E-3</v>
      </c>
      <c r="F1028" s="9">
        <f>MAX($C$3:C1028)</f>
        <v>3326400</v>
      </c>
      <c r="G1028" s="12">
        <f t="shared" si="63"/>
        <v>-2.3223304473304472E-2</v>
      </c>
    </row>
    <row r="1029" spans="1:7">
      <c r="A1029" s="11">
        <v>42347</v>
      </c>
      <c r="B1029" s="9">
        <v>2225150</v>
      </c>
      <c r="C1029" s="9">
        <f t="shared" si="64"/>
        <v>3225150</v>
      </c>
      <c r="D1029" s="12">
        <f t="shared" si="65"/>
        <v>-7.3865472508194419E-3</v>
      </c>
      <c r="E1029" s="12">
        <f t="shared" ref="E1029:E1092" si="66">IF(D1029&lt;0,D1029,"")</f>
        <v>-7.3865472508194419E-3</v>
      </c>
      <c r="F1029" s="9">
        <f>MAX($C$3:C1029)</f>
        <v>3326400</v>
      </c>
      <c r="G1029" s="12">
        <f t="shared" si="63"/>
        <v>-3.0438311688311688E-2</v>
      </c>
    </row>
    <row r="1030" spans="1:7">
      <c r="A1030" s="11">
        <v>42348</v>
      </c>
      <c r="B1030" s="9">
        <v>2218650</v>
      </c>
      <c r="C1030" s="9">
        <f t="shared" si="64"/>
        <v>3218650</v>
      </c>
      <c r="D1030" s="12">
        <f t="shared" si="65"/>
        <v>-2.0154101359626253E-3</v>
      </c>
      <c r="E1030" s="12">
        <f t="shared" si="66"/>
        <v>-2.0154101359626253E-3</v>
      </c>
      <c r="F1030" s="9">
        <f>MAX($C$3:C1030)</f>
        <v>3326400</v>
      </c>
      <c r="G1030" s="12">
        <f t="shared" ref="G1030:G1093" si="67">(C1030-F1030)/F1030</f>
        <v>-3.2392376142376139E-2</v>
      </c>
    </row>
    <row r="1031" spans="1:7">
      <c r="A1031" s="11">
        <v>42349</v>
      </c>
      <c r="B1031" s="9">
        <v>2126400</v>
      </c>
      <c r="C1031" s="9">
        <f t="shared" si="64"/>
        <v>3126400</v>
      </c>
      <c r="D1031" s="12">
        <f t="shared" si="65"/>
        <v>-2.8661084616221078E-2</v>
      </c>
      <c r="E1031" s="12">
        <f t="shared" si="66"/>
        <v>-2.8661084616221078E-2</v>
      </c>
      <c r="F1031" s="9">
        <f>MAX($C$3:C1031)</f>
        <v>3326400</v>
      </c>
      <c r="G1031" s="12">
        <f t="shared" si="67"/>
        <v>-6.0125060125060123E-2</v>
      </c>
    </row>
    <row r="1032" spans="1:7">
      <c r="A1032" s="11">
        <v>42352</v>
      </c>
      <c r="B1032" s="9">
        <v>2164900</v>
      </c>
      <c r="C1032" s="9">
        <f t="shared" si="64"/>
        <v>3164900</v>
      </c>
      <c r="D1032" s="12">
        <f t="shared" si="65"/>
        <v>1.2314483111566021E-2</v>
      </c>
      <c r="E1032" s="12" t="str">
        <f t="shared" si="66"/>
        <v/>
      </c>
      <c r="F1032" s="9">
        <f>MAX($C$3:C1032)</f>
        <v>3326400</v>
      </c>
      <c r="G1032" s="12">
        <f t="shared" si="67"/>
        <v>-4.8550986050986053E-2</v>
      </c>
    </row>
    <row r="1033" spans="1:7">
      <c r="A1033" s="11">
        <v>42353</v>
      </c>
      <c r="B1033" s="9">
        <v>2210150</v>
      </c>
      <c r="C1033" s="9">
        <f t="shared" si="64"/>
        <v>3210150</v>
      </c>
      <c r="D1033" s="12">
        <f t="shared" si="65"/>
        <v>1.4297450156403047E-2</v>
      </c>
      <c r="E1033" s="12" t="str">
        <f t="shared" si="66"/>
        <v/>
      </c>
      <c r="F1033" s="9">
        <f>MAX($C$3:C1033)</f>
        <v>3326400</v>
      </c>
      <c r="G1033" s="12">
        <f t="shared" si="67"/>
        <v>-3.49476911976912E-2</v>
      </c>
    </row>
    <row r="1034" spans="1:7">
      <c r="A1034" s="11">
        <v>42354</v>
      </c>
      <c r="B1034" s="9">
        <v>2230900</v>
      </c>
      <c r="C1034" s="9">
        <f t="shared" si="64"/>
        <v>3230900</v>
      </c>
      <c r="D1034" s="12">
        <f t="shared" si="65"/>
        <v>6.4638724047163532E-3</v>
      </c>
      <c r="E1034" s="12" t="str">
        <f t="shared" si="66"/>
        <v/>
      </c>
      <c r="F1034" s="9">
        <f>MAX($C$3:C1034)</f>
        <v>3326400</v>
      </c>
      <c r="G1034" s="12">
        <f t="shared" si="67"/>
        <v>-2.8709716209716209E-2</v>
      </c>
    </row>
    <row r="1035" spans="1:7">
      <c r="A1035" s="11">
        <v>42355</v>
      </c>
      <c r="B1035" s="9">
        <v>2202400</v>
      </c>
      <c r="C1035" s="9">
        <f t="shared" si="64"/>
        <v>3202400</v>
      </c>
      <c r="D1035" s="12">
        <f t="shared" si="65"/>
        <v>-8.8210715280572227E-3</v>
      </c>
      <c r="E1035" s="12">
        <f t="shared" si="66"/>
        <v>-8.8210715280572227E-3</v>
      </c>
      <c r="F1035" s="9">
        <f>MAX($C$3:C1035)</f>
        <v>3326400</v>
      </c>
      <c r="G1035" s="12">
        <f t="shared" si="67"/>
        <v>-3.7277537277537277E-2</v>
      </c>
    </row>
    <row r="1036" spans="1:7">
      <c r="A1036" s="11">
        <v>42356</v>
      </c>
      <c r="B1036" s="9">
        <v>2172400</v>
      </c>
      <c r="C1036" s="9">
        <f t="shared" si="64"/>
        <v>3172400</v>
      </c>
      <c r="D1036" s="12">
        <f t="shared" si="65"/>
        <v>-9.3679740194854144E-3</v>
      </c>
      <c r="E1036" s="12">
        <f t="shared" si="66"/>
        <v>-9.3679740194854144E-3</v>
      </c>
      <c r="F1036" s="9">
        <f>MAX($C$3:C1036)</f>
        <v>3326400</v>
      </c>
      <c r="G1036" s="12">
        <f t="shared" si="67"/>
        <v>-4.6296296296296294E-2</v>
      </c>
    </row>
    <row r="1037" spans="1:7">
      <c r="A1037" s="11">
        <v>42359</v>
      </c>
      <c r="B1037" s="9">
        <v>2211900</v>
      </c>
      <c r="C1037" s="9">
        <f t="shared" si="64"/>
        <v>3211900</v>
      </c>
      <c r="D1037" s="12">
        <f t="shared" si="65"/>
        <v>1.2451141091917695E-2</v>
      </c>
      <c r="E1037" s="12" t="str">
        <f t="shared" si="66"/>
        <v/>
      </c>
      <c r="F1037" s="9">
        <f>MAX($C$3:C1037)</f>
        <v>3326400</v>
      </c>
      <c r="G1037" s="12">
        <f t="shared" si="67"/>
        <v>-3.4421596921596923E-2</v>
      </c>
    </row>
    <row r="1038" spans="1:7">
      <c r="A1038" s="11">
        <v>42360</v>
      </c>
      <c r="B1038" s="9">
        <v>2236900</v>
      </c>
      <c r="C1038" s="9">
        <f t="shared" si="64"/>
        <v>3236900</v>
      </c>
      <c r="D1038" s="12">
        <f t="shared" si="65"/>
        <v>7.7835549051963326E-3</v>
      </c>
      <c r="E1038" s="12" t="str">
        <f t="shared" si="66"/>
        <v/>
      </c>
      <c r="F1038" s="9">
        <f>MAX($C$3:C1038)</f>
        <v>3326400</v>
      </c>
      <c r="G1038" s="12">
        <f t="shared" si="67"/>
        <v>-2.6905964405964405E-2</v>
      </c>
    </row>
    <row r="1039" spans="1:7">
      <c r="A1039" s="11">
        <v>42361</v>
      </c>
      <c r="B1039" s="9">
        <v>2234900</v>
      </c>
      <c r="C1039" s="9">
        <f t="shared" si="64"/>
        <v>3234900</v>
      </c>
      <c r="D1039" s="12">
        <f t="shared" si="65"/>
        <v>-6.178751274367178E-4</v>
      </c>
      <c r="E1039" s="12">
        <f t="shared" si="66"/>
        <v>-6.178751274367178E-4</v>
      </c>
      <c r="F1039" s="9">
        <f>MAX($C$3:C1039)</f>
        <v>3326400</v>
      </c>
      <c r="G1039" s="12">
        <f t="shared" si="67"/>
        <v>-2.7507215007215008E-2</v>
      </c>
    </row>
    <row r="1040" spans="1:7">
      <c r="A1040" s="11">
        <v>42362</v>
      </c>
      <c r="B1040" s="9">
        <v>2226900</v>
      </c>
      <c r="C1040" s="9">
        <f t="shared" si="64"/>
        <v>3226900</v>
      </c>
      <c r="D1040" s="12">
        <f t="shared" si="65"/>
        <v>-2.4730285325667012E-3</v>
      </c>
      <c r="E1040" s="12">
        <f t="shared" si="66"/>
        <v>-2.4730285325667012E-3</v>
      </c>
      <c r="F1040" s="9">
        <f>MAX($C$3:C1040)</f>
        <v>3326400</v>
      </c>
      <c r="G1040" s="12">
        <f t="shared" si="67"/>
        <v>-2.9912217412217411E-2</v>
      </c>
    </row>
    <row r="1041" spans="1:7">
      <c r="A1041" s="11">
        <v>42363</v>
      </c>
      <c r="B1041" s="9">
        <v>2226900</v>
      </c>
      <c r="C1041" s="9">
        <f t="shared" si="64"/>
        <v>3226900</v>
      </c>
      <c r="D1041" s="12">
        <f t="shared" si="65"/>
        <v>0</v>
      </c>
      <c r="E1041" s="12" t="str">
        <f t="shared" si="66"/>
        <v/>
      </c>
      <c r="F1041" s="9">
        <f>MAX($C$3:C1041)</f>
        <v>3326400</v>
      </c>
      <c r="G1041" s="12">
        <f t="shared" si="67"/>
        <v>-2.9912217412217411E-2</v>
      </c>
    </row>
    <row r="1042" spans="1:7">
      <c r="A1042" s="11">
        <v>42366</v>
      </c>
      <c r="B1042" s="9">
        <v>2240900</v>
      </c>
      <c r="C1042" s="9">
        <f t="shared" si="64"/>
        <v>3240900</v>
      </c>
      <c r="D1042" s="12">
        <f t="shared" si="65"/>
        <v>4.3385292385880181E-3</v>
      </c>
      <c r="E1042" s="12" t="str">
        <f t="shared" si="66"/>
        <v/>
      </c>
      <c r="F1042" s="9">
        <f>MAX($C$3:C1042)</f>
        <v>3326400</v>
      </c>
      <c r="G1042" s="12">
        <f t="shared" si="67"/>
        <v>-2.5703463203463204E-2</v>
      </c>
    </row>
    <row r="1043" spans="1:7">
      <c r="A1043" s="11">
        <v>42367</v>
      </c>
      <c r="B1043" s="9">
        <v>2249400</v>
      </c>
      <c r="C1043" s="9">
        <f t="shared" si="64"/>
        <v>3249400</v>
      </c>
      <c r="D1043" s="12">
        <f t="shared" si="65"/>
        <v>2.6227282544972752E-3</v>
      </c>
      <c r="E1043" s="12" t="str">
        <f t="shared" si="66"/>
        <v/>
      </c>
      <c r="F1043" s="9">
        <f>MAX($C$3:C1043)</f>
        <v>3326400</v>
      </c>
      <c r="G1043" s="12">
        <f t="shared" si="67"/>
        <v>-2.3148148148148147E-2</v>
      </c>
    </row>
    <row r="1044" spans="1:7">
      <c r="A1044" s="11">
        <v>42368</v>
      </c>
      <c r="B1044" s="9">
        <v>2227650</v>
      </c>
      <c r="C1044" s="9">
        <f t="shared" si="64"/>
        <v>3227650</v>
      </c>
      <c r="D1044" s="12">
        <f t="shared" si="65"/>
        <v>-6.693543423401227E-3</v>
      </c>
      <c r="E1044" s="12">
        <f t="shared" si="66"/>
        <v>-6.693543423401227E-3</v>
      </c>
      <c r="F1044" s="9">
        <f>MAX($C$3:C1044)</f>
        <v>3326400</v>
      </c>
      <c r="G1044" s="12">
        <f t="shared" si="67"/>
        <v>-2.9686748436748438E-2</v>
      </c>
    </row>
    <row r="1045" spans="1:7">
      <c r="A1045" s="11">
        <v>42369</v>
      </c>
      <c r="B1045" s="9">
        <v>2223900</v>
      </c>
      <c r="C1045" s="9">
        <f t="shared" si="64"/>
        <v>3223900</v>
      </c>
      <c r="D1045" s="12">
        <f t="shared" si="65"/>
        <v>-1.1618360107198411E-3</v>
      </c>
      <c r="E1045" s="12">
        <f t="shared" si="66"/>
        <v>-1.1618360107198411E-3</v>
      </c>
      <c r="F1045" s="9">
        <f>MAX($C$3:C1045)</f>
        <v>3326400</v>
      </c>
      <c r="G1045" s="12">
        <f t="shared" si="67"/>
        <v>-3.0814093314093315E-2</v>
      </c>
    </row>
    <row r="1046" spans="1:7">
      <c r="A1046" s="11">
        <v>42370</v>
      </c>
      <c r="B1046" s="9">
        <v>2223900</v>
      </c>
      <c r="C1046" s="9">
        <f t="shared" si="64"/>
        <v>3223900</v>
      </c>
      <c r="D1046" s="12">
        <f t="shared" si="65"/>
        <v>0</v>
      </c>
      <c r="E1046" s="12" t="str">
        <f t="shared" si="66"/>
        <v/>
      </c>
      <c r="F1046" s="9">
        <f>MAX($C$3:C1046)</f>
        <v>3326400</v>
      </c>
      <c r="G1046" s="12">
        <f t="shared" si="67"/>
        <v>-3.0814093314093315E-2</v>
      </c>
    </row>
    <row r="1047" spans="1:7">
      <c r="A1047" s="11">
        <v>42373</v>
      </c>
      <c r="B1047" s="9">
        <v>2199400</v>
      </c>
      <c r="C1047" s="9">
        <f t="shared" si="64"/>
        <v>3199400</v>
      </c>
      <c r="D1047" s="12">
        <f t="shared" si="65"/>
        <v>-7.5994912993578856E-3</v>
      </c>
      <c r="E1047" s="12">
        <f t="shared" si="66"/>
        <v>-7.5994912993578856E-3</v>
      </c>
      <c r="F1047" s="9">
        <f>MAX($C$3:C1047)</f>
        <v>3326400</v>
      </c>
      <c r="G1047" s="12">
        <f t="shared" si="67"/>
        <v>-3.8179413179413181E-2</v>
      </c>
    </row>
    <row r="1048" spans="1:7">
      <c r="A1048" s="11">
        <v>42374</v>
      </c>
      <c r="B1048" s="9">
        <v>2208900</v>
      </c>
      <c r="C1048" s="9">
        <f t="shared" si="64"/>
        <v>3208900</v>
      </c>
      <c r="D1048" s="12">
        <f t="shared" si="65"/>
        <v>2.9693067450147215E-3</v>
      </c>
      <c r="E1048" s="12" t="str">
        <f t="shared" si="66"/>
        <v/>
      </c>
      <c r="F1048" s="9">
        <f>MAX($C$3:C1048)</f>
        <v>3326400</v>
      </c>
      <c r="G1048" s="12">
        <f t="shared" si="67"/>
        <v>-3.5323472823472826E-2</v>
      </c>
    </row>
    <row r="1049" spans="1:7">
      <c r="A1049" s="11">
        <v>42375</v>
      </c>
      <c r="B1049" s="9">
        <v>2189900</v>
      </c>
      <c r="C1049" s="9">
        <f t="shared" si="64"/>
        <v>3189900</v>
      </c>
      <c r="D1049" s="12">
        <f t="shared" si="65"/>
        <v>-5.9210321293901025E-3</v>
      </c>
      <c r="E1049" s="12">
        <f t="shared" si="66"/>
        <v>-5.9210321293901025E-3</v>
      </c>
      <c r="F1049" s="9">
        <f>MAX($C$3:C1049)</f>
        <v>3326400</v>
      </c>
      <c r="G1049" s="12">
        <f t="shared" si="67"/>
        <v>-4.1035353535353536E-2</v>
      </c>
    </row>
    <row r="1050" spans="1:7">
      <c r="A1050" s="11">
        <v>42376</v>
      </c>
      <c r="B1050" s="9">
        <v>2123400</v>
      </c>
      <c r="C1050" s="9">
        <f t="shared" si="64"/>
        <v>3123400</v>
      </c>
      <c r="D1050" s="12">
        <f t="shared" si="65"/>
        <v>-2.0847048496818066E-2</v>
      </c>
      <c r="E1050" s="12">
        <f t="shared" si="66"/>
        <v>-2.0847048496818066E-2</v>
      </c>
      <c r="F1050" s="9">
        <f>MAX($C$3:C1050)</f>
        <v>3326400</v>
      </c>
      <c r="G1050" s="12">
        <f t="shared" si="67"/>
        <v>-6.1026936026936027E-2</v>
      </c>
    </row>
    <row r="1051" spans="1:7">
      <c r="A1051" s="11">
        <v>42377</v>
      </c>
      <c r="B1051" s="9">
        <v>2081900</v>
      </c>
      <c r="C1051" s="9">
        <f t="shared" si="64"/>
        <v>3081900</v>
      </c>
      <c r="D1051" s="12">
        <f t="shared" si="65"/>
        <v>-1.3286802843055612E-2</v>
      </c>
      <c r="E1051" s="12">
        <f t="shared" si="66"/>
        <v>-1.3286802843055612E-2</v>
      </c>
      <c r="F1051" s="9">
        <f>MAX($C$3:C1051)</f>
        <v>3326400</v>
      </c>
      <c r="G1051" s="12">
        <f t="shared" si="67"/>
        <v>-7.3502886002886E-2</v>
      </c>
    </row>
    <row r="1052" spans="1:7">
      <c r="A1052" s="11">
        <v>42380</v>
      </c>
      <c r="B1052" s="9">
        <v>2117900</v>
      </c>
      <c r="C1052" s="9">
        <f t="shared" si="64"/>
        <v>3117900</v>
      </c>
      <c r="D1052" s="12">
        <f t="shared" si="65"/>
        <v>1.1681105811350179E-2</v>
      </c>
      <c r="E1052" s="12" t="str">
        <f t="shared" si="66"/>
        <v/>
      </c>
      <c r="F1052" s="9">
        <f>MAX($C$3:C1052)</f>
        <v>3326400</v>
      </c>
      <c r="G1052" s="12">
        <f t="shared" si="67"/>
        <v>-6.2680375180375184E-2</v>
      </c>
    </row>
    <row r="1053" spans="1:7">
      <c r="A1053" s="11">
        <v>42381</v>
      </c>
      <c r="B1053" s="9">
        <v>2148900</v>
      </c>
      <c r="C1053" s="9">
        <f t="shared" si="64"/>
        <v>3148900</v>
      </c>
      <c r="D1053" s="12">
        <f t="shared" si="65"/>
        <v>9.9425895634881467E-3</v>
      </c>
      <c r="E1053" s="12" t="str">
        <f t="shared" si="66"/>
        <v/>
      </c>
      <c r="F1053" s="9">
        <f>MAX($C$3:C1053)</f>
        <v>3326400</v>
      </c>
      <c r="G1053" s="12">
        <f t="shared" si="67"/>
        <v>-5.3360990860990859E-2</v>
      </c>
    </row>
    <row r="1054" spans="1:7">
      <c r="A1054" s="11">
        <v>42382</v>
      </c>
      <c r="B1054" s="9">
        <v>2084400</v>
      </c>
      <c r="C1054" s="9">
        <f t="shared" si="64"/>
        <v>3084400</v>
      </c>
      <c r="D1054" s="12">
        <f t="shared" si="65"/>
        <v>-2.0483343389755104E-2</v>
      </c>
      <c r="E1054" s="12">
        <f t="shared" si="66"/>
        <v>-2.0483343389755104E-2</v>
      </c>
      <c r="F1054" s="9">
        <f>MAX($C$3:C1054)</f>
        <v>3326400</v>
      </c>
      <c r="G1054" s="12">
        <f t="shared" si="67"/>
        <v>-7.2751322751322747E-2</v>
      </c>
    </row>
    <row r="1055" spans="1:7">
      <c r="A1055" s="11">
        <v>42383</v>
      </c>
      <c r="B1055" s="9">
        <v>2110900</v>
      </c>
      <c r="C1055" s="9">
        <f t="shared" si="64"/>
        <v>3110900</v>
      </c>
      <c r="D1055" s="12">
        <f t="shared" si="65"/>
        <v>8.5916223576709694E-3</v>
      </c>
      <c r="E1055" s="12" t="str">
        <f t="shared" si="66"/>
        <v/>
      </c>
      <c r="F1055" s="9">
        <f>MAX($C$3:C1055)</f>
        <v>3326400</v>
      </c>
      <c r="G1055" s="12">
        <f t="shared" si="67"/>
        <v>-6.4784752284752278E-2</v>
      </c>
    </row>
    <row r="1056" spans="1:7">
      <c r="A1056" s="11">
        <v>42384</v>
      </c>
      <c r="B1056" s="9">
        <v>2043400</v>
      </c>
      <c r="C1056" s="9">
        <f t="shared" si="64"/>
        <v>3043400</v>
      </c>
      <c r="D1056" s="12">
        <f t="shared" si="65"/>
        <v>-2.1697900928991598E-2</v>
      </c>
      <c r="E1056" s="12">
        <f t="shared" si="66"/>
        <v>-2.1697900928991598E-2</v>
      </c>
      <c r="F1056" s="9">
        <f>MAX($C$3:C1056)</f>
        <v>3326400</v>
      </c>
      <c r="G1056" s="12">
        <f t="shared" si="67"/>
        <v>-8.507696007696007E-2</v>
      </c>
    </row>
    <row r="1057" spans="1:7">
      <c r="A1057" s="11">
        <v>42387</v>
      </c>
      <c r="B1057" s="9">
        <v>2043400</v>
      </c>
      <c r="C1057" s="9">
        <f t="shared" si="64"/>
        <v>3043400</v>
      </c>
      <c r="D1057" s="12">
        <f t="shared" si="65"/>
        <v>0</v>
      </c>
      <c r="E1057" s="12" t="str">
        <f t="shared" si="66"/>
        <v/>
      </c>
      <c r="F1057" s="9">
        <f>MAX($C$3:C1057)</f>
        <v>3326400</v>
      </c>
      <c r="G1057" s="12">
        <f t="shared" si="67"/>
        <v>-8.507696007696007E-2</v>
      </c>
    </row>
    <row r="1058" spans="1:7">
      <c r="A1058" s="11">
        <v>42388</v>
      </c>
      <c r="B1058" s="9">
        <v>2055400</v>
      </c>
      <c r="C1058" s="9">
        <f t="shared" si="64"/>
        <v>3055400</v>
      </c>
      <c r="D1058" s="12">
        <f t="shared" si="65"/>
        <v>3.942958533219354E-3</v>
      </c>
      <c r="E1058" s="12" t="str">
        <f t="shared" si="66"/>
        <v/>
      </c>
      <c r="F1058" s="9">
        <f>MAX($C$3:C1058)</f>
        <v>3326400</v>
      </c>
      <c r="G1058" s="12">
        <f t="shared" si="67"/>
        <v>-8.1469456469456469E-2</v>
      </c>
    </row>
    <row r="1059" spans="1:7">
      <c r="A1059" s="11">
        <v>42389</v>
      </c>
      <c r="B1059" s="9">
        <v>2018650</v>
      </c>
      <c r="C1059" s="9">
        <f t="shared" si="64"/>
        <v>3018650</v>
      </c>
      <c r="D1059" s="12">
        <f t="shared" si="65"/>
        <v>-1.2027885055966525E-2</v>
      </c>
      <c r="E1059" s="12">
        <f t="shared" si="66"/>
        <v>-1.2027885055966525E-2</v>
      </c>
      <c r="F1059" s="9">
        <f>MAX($C$3:C1059)</f>
        <v>3326400</v>
      </c>
      <c r="G1059" s="12">
        <f t="shared" si="67"/>
        <v>-9.2517436267436262E-2</v>
      </c>
    </row>
    <row r="1060" spans="1:7">
      <c r="A1060" s="11">
        <v>42390</v>
      </c>
      <c r="B1060" s="9">
        <v>2012650</v>
      </c>
      <c r="C1060" s="9">
        <f t="shared" si="64"/>
        <v>3012650</v>
      </c>
      <c r="D1060" s="12">
        <f t="shared" si="65"/>
        <v>-1.9876434830139456E-3</v>
      </c>
      <c r="E1060" s="12">
        <f t="shared" si="66"/>
        <v>-1.9876434830139456E-3</v>
      </c>
      <c r="F1060" s="9">
        <f>MAX($C$3:C1060)</f>
        <v>3326400</v>
      </c>
      <c r="G1060" s="12">
        <f t="shared" si="67"/>
        <v>-9.432118807118807E-2</v>
      </c>
    </row>
    <row r="1061" spans="1:7">
      <c r="A1061" s="11">
        <v>42391</v>
      </c>
      <c r="B1061" s="9">
        <v>2071150</v>
      </c>
      <c r="C1061" s="9">
        <f t="shared" si="64"/>
        <v>3071150</v>
      </c>
      <c r="D1061" s="12">
        <f t="shared" si="65"/>
        <v>1.9418120259572236E-2</v>
      </c>
      <c r="E1061" s="12" t="str">
        <f t="shared" si="66"/>
        <v/>
      </c>
      <c r="F1061" s="9">
        <f>MAX($C$3:C1061)</f>
        <v>3326400</v>
      </c>
      <c r="G1061" s="12">
        <f t="shared" si="67"/>
        <v>-7.6734607984607989E-2</v>
      </c>
    </row>
    <row r="1062" spans="1:7">
      <c r="A1062" s="11">
        <v>42394</v>
      </c>
      <c r="B1062" s="9">
        <v>2039900</v>
      </c>
      <c r="C1062" s="9">
        <f t="shared" si="64"/>
        <v>3039900</v>
      </c>
      <c r="D1062" s="12">
        <f t="shared" si="65"/>
        <v>-1.0175341484460199E-2</v>
      </c>
      <c r="E1062" s="12">
        <f t="shared" si="66"/>
        <v>-1.0175341484460199E-2</v>
      </c>
      <c r="F1062" s="9">
        <f>MAX($C$3:C1062)</f>
        <v>3326400</v>
      </c>
      <c r="G1062" s="12">
        <f t="shared" si="67"/>
        <v>-8.6129148629148625E-2</v>
      </c>
    </row>
    <row r="1063" spans="1:7">
      <c r="A1063" s="11">
        <v>42395</v>
      </c>
      <c r="B1063" s="9">
        <v>2068150</v>
      </c>
      <c r="C1063" s="9">
        <f t="shared" si="64"/>
        <v>3068150</v>
      </c>
      <c r="D1063" s="12">
        <f t="shared" si="65"/>
        <v>9.2930688509489379E-3</v>
      </c>
      <c r="E1063" s="12" t="str">
        <f t="shared" si="66"/>
        <v/>
      </c>
      <c r="F1063" s="9">
        <f>MAX($C$3:C1063)</f>
        <v>3326400</v>
      </c>
      <c r="G1063" s="12">
        <f t="shared" si="67"/>
        <v>-7.7636483886483892E-2</v>
      </c>
    </row>
    <row r="1064" spans="1:7">
      <c r="A1064" s="11">
        <v>42396</v>
      </c>
      <c r="B1064" s="9">
        <v>2047150</v>
      </c>
      <c r="C1064" s="9">
        <f t="shared" si="64"/>
        <v>3047150</v>
      </c>
      <c r="D1064" s="12">
        <f t="shared" si="65"/>
        <v>-6.8445154246044027E-3</v>
      </c>
      <c r="E1064" s="12">
        <f t="shared" si="66"/>
        <v>-6.8445154246044027E-3</v>
      </c>
      <c r="F1064" s="9">
        <f>MAX($C$3:C1064)</f>
        <v>3326400</v>
      </c>
      <c r="G1064" s="12">
        <f t="shared" si="67"/>
        <v>-8.3949615199615205E-2</v>
      </c>
    </row>
    <row r="1065" spans="1:7">
      <c r="A1065" s="11">
        <v>42397</v>
      </c>
      <c r="B1065" s="9">
        <v>2060150</v>
      </c>
      <c r="C1065" s="9">
        <f t="shared" si="64"/>
        <v>3060150</v>
      </c>
      <c r="D1065" s="12">
        <f t="shared" si="65"/>
        <v>4.2662816074037213E-3</v>
      </c>
      <c r="E1065" s="12" t="str">
        <f t="shared" si="66"/>
        <v/>
      </c>
      <c r="F1065" s="9">
        <f>MAX($C$3:C1065)</f>
        <v>3326400</v>
      </c>
      <c r="G1065" s="12">
        <f t="shared" si="67"/>
        <v>-8.0041486291486288E-2</v>
      </c>
    </row>
    <row r="1066" spans="1:7">
      <c r="A1066" s="11">
        <v>42398</v>
      </c>
      <c r="B1066" s="9">
        <v>2097400</v>
      </c>
      <c r="C1066" s="9">
        <f t="shared" si="64"/>
        <v>3097400</v>
      </c>
      <c r="D1066" s="12">
        <f t="shared" si="65"/>
        <v>1.2172605918010504E-2</v>
      </c>
      <c r="E1066" s="12" t="str">
        <f t="shared" si="66"/>
        <v/>
      </c>
      <c r="F1066" s="9">
        <f>MAX($C$3:C1066)</f>
        <v>3326400</v>
      </c>
      <c r="G1066" s="12">
        <f t="shared" si="67"/>
        <v>-6.8843193843193845E-2</v>
      </c>
    </row>
    <row r="1067" spans="1:7">
      <c r="A1067" s="11">
        <v>42401</v>
      </c>
      <c r="B1067" s="9">
        <v>2101150</v>
      </c>
      <c r="C1067" s="9">
        <f t="shared" si="64"/>
        <v>3101150</v>
      </c>
      <c r="D1067" s="12">
        <f t="shared" si="65"/>
        <v>1.210692839155314E-3</v>
      </c>
      <c r="E1067" s="12" t="str">
        <f t="shared" si="66"/>
        <v/>
      </c>
      <c r="F1067" s="9">
        <f>MAX($C$3:C1067)</f>
        <v>3326400</v>
      </c>
      <c r="G1067" s="12">
        <f t="shared" si="67"/>
        <v>-6.7715848965848965E-2</v>
      </c>
    </row>
    <row r="1068" spans="1:7">
      <c r="A1068" s="11">
        <v>42402</v>
      </c>
      <c r="B1068" s="9">
        <v>2062650</v>
      </c>
      <c r="C1068" s="9">
        <f t="shared" si="64"/>
        <v>3062650</v>
      </c>
      <c r="D1068" s="12">
        <f t="shared" si="65"/>
        <v>-1.2414749367170241E-2</v>
      </c>
      <c r="E1068" s="12">
        <f t="shared" si="66"/>
        <v>-1.2414749367170241E-2</v>
      </c>
      <c r="F1068" s="9">
        <f>MAX($C$3:C1068)</f>
        <v>3326400</v>
      </c>
      <c r="G1068" s="12">
        <f t="shared" si="67"/>
        <v>-7.9289923039923035E-2</v>
      </c>
    </row>
    <row r="1069" spans="1:7">
      <c r="A1069" s="11">
        <v>42403</v>
      </c>
      <c r="B1069" s="9">
        <v>2070650</v>
      </c>
      <c r="C1069" s="9">
        <f t="shared" si="64"/>
        <v>3070650</v>
      </c>
      <c r="D1069" s="12">
        <f t="shared" si="65"/>
        <v>2.6121169575368253E-3</v>
      </c>
      <c r="E1069" s="12" t="str">
        <f t="shared" si="66"/>
        <v/>
      </c>
      <c r="F1069" s="9">
        <f>MAX($C$3:C1069)</f>
        <v>3326400</v>
      </c>
      <c r="G1069" s="12">
        <f t="shared" si="67"/>
        <v>-7.6884920634920639E-2</v>
      </c>
    </row>
    <row r="1070" spans="1:7">
      <c r="A1070" s="11">
        <v>42404</v>
      </c>
      <c r="B1070" s="9">
        <v>2061650</v>
      </c>
      <c r="C1070" s="9">
        <f t="shared" si="64"/>
        <v>3061650</v>
      </c>
      <c r="D1070" s="12">
        <f t="shared" si="65"/>
        <v>-2.9309755263543513E-3</v>
      </c>
      <c r="E1070" s="12">
        <f t="shared" si="66"/>
        <v>-2.9309755263543513E-3</v>
      </c>
      <c r="F1070" s="9">
        <f>MAX($C$3:C1070)</f>
        <v>3326400</v>
      </c>
      <c r="G1070" s="12">
        <f t="shared" si="67"/>
        <v>-7.9590548340548337E-2</v>
      </c>
    </row>
    <row r="1071" spans="1:7">
      <c r="A1071" s="11">
        <v>42405</v>
      </c>
      <c r="B1071" s="9">
        <v>2040900</v>
      </c>
      <c r="C1071" s="9">
        <f t="shared" si="64"/>
        <v>3040900</v>
      </c>
      <c r="D1071" s="12">
        <f t="shared" si="65"/>
        <v>-6.7773912759460098E-3</v>
      </c>
      <c r="E1071" s="12">
        <f t="shared" si="66"/>
        <v>-6.7773912759460098E-3</v>
      </c>
      <c r="F1071" s="9">
        <f>MAX($C$3:C1071)</f>
        <v>3326400</v>
      </c>
      <c r="G1071" s="12">
        <f t="shared" si="67"/>
        <v>-8.5828523328523323E-2</v>
      </c>
    </row>
    <row r="1072" spans="1:7">
      <c r="A1072" s="11">
        <v>42408</v>
      </c>
      <c r="B1072" s="9">
        <v>2011650</v>
      </c>
      <c r="C1072" s="9">
        <f t="shared" si="64"/>
        <v>3011650</v>
      </c>
      <c r="D1072" s="12">
        <f t="shared" si="65"/>
        <v>-9.6188628366602469E-3</v>
      </c>
      <c r="E1072" s="12">
        <f t="shared" si="66"/>
        <v>-9.6188628366602469E-3</v>
      </c>
      <c r="F1072" s="9">
        <f>MAX($C$3:C1072)</f>
        <v>3326400</v>
      </c>
      <c r="G1072" s="12">
        <f t="shared" si="67"/>
        <v>-9.4621813371813371E-2</v>
      </c>
    </row>
    <row r="1073" spans="1:7">
      <c r="A1073" s="11">
        <v>42409</v>
      </c>
      <c r="B1073" s="9">
        <v>1995650</v>
      </c>
      <c r="C1073" s="9">
        <f t="shared" si="64"/>
        <v>2995650</v>
      </c>
      <c r="D1073" s="12">
        <f t="shared" si="65"/>
        <v>-5.3127023392492978E-3</v>
      </c>
      <c r="E1073" s="12">
        <f t="shared" si="66"/>
        <v>-5.3127023392492978E-3</v>
      </c>
      <c r="F1073" s="9">
        <f>MAX($C$3:C1073)</f>
        <v>3326400</v>
      </c>
      <c r="G1073" s="12">
        <f t="shared" si="67"/>
        <v>-9.9431818181818177E-2</v>
      </c>
    </row>
    <row r="1074" spans="1:7">
      <c r="A1074" s="11">
        <v>42410</v>
      </c>
      <c r="B1074" s="9">
        <v>1990900</v>
      </c>
      <c r="C1074" s="9">
        <f t="shared" si="64"/>
        <v>2990900</v>
      </c>
      <c r="D1074" s="12">
        <f t="shared" si="65"/>
        <v>-1.5856325004589555E-3</v>
      </c>
      <c r="E1074" s="12">
        <f t="shared" si="66"/>
        <v>-1.5856325004589555E-3</v>
      </c>
      <c r="F1074" s="9">
        <f>MAX($C$3:C1074)</f>
        <v>3326400</v>
      </c>
      <c r="G1074" s="12">
        <f t="shared" si="67"/>
        <v>-0.10085978835978836</v>
      </c>
    </row>
    <row r="1075" spans="1:7">
      <c r="A1075" s="11">
        <v>42411</v>
      </c>
      <c r="B1075" s="9">
        <v>1949650</v>
      </c>
      <c r="C1075" s="9">
        <f t="shared" si="64"/>
        <v>2949650</v>
      </c>
      <c r="D1075" s="12">
        <f t="shared" si="65"/>
        <v>-1.3791835233541772E-2</v>
      </c>
      <c r="E1075" s="12">
        <f t="shared" si="66"/>
        <v>-1.3791835233541772E-2</v>
      </c>
      <c r="F1075" s="9">
        <f>MAX($C$3:C1075)</f>
        <v>3326400</v>
      </c>
      <c r="G1075" s="12">
        <f t="shared" si="67"/>
        <v>-0.11326058201058201</v>
      </c>
    </row>
    <row r="1076" spans="1:7">
      <c r="A1076" s="11">
        <v>42412</v>
      </c>
      <c r="B1076" s="9">
        <v>1972400</v>
      </c>
      <c r="C1076" s="9">
        <f t="shared" si="64"/>
        <v>2972400</v>
      </c>
      <c r="D1076" s="12">
        <f t="shared" si="65"/>
        <v>7.712779482311527E-3</v>
      </c>
      <c r="E1076" s="12" t="str">
        <f t="shared" si="66"/>
        <v/>
      </c>
      <c r="F1076" s="9">
        <f>MAX($C$3:C1076)</f>
        <v>3326400</v>
      </c>
      <c r="G1076" s="12">
        <f t="shared" si="67"/>
        <v>-0.10642135642135642</v>
      </c>
    </row>
    <row r="1077" spans="1:7">
      <c r="A1077" s="11">
        <v>42415</v>
      </c>
      <c r="B1077" s="9">
        <v>1972400</v>
      </c>
      <c r="C1077" s="9">
        <f t="shared" si="64"/>
        <v>2972400</v>
      </c>
      <c r="D1077" s="12">
        <f t="shared" si="65"/>
        <v>0</v>
      </c>
      <c r="E1077" s="12" t="str">
        <f t="shared" si="66"/>
        <v/>
      </c>
      <c r="F1077" s="9">
        <f>MAX($C$3:C1077)</f>
        <v>3326400</v>
      </c>
      <c r="G1077" s="12">
        <f t="shared" si="67"/>
        <v>-0.10642135642135642</v>
      </c>
    </row>
    <row r="1078" spans="1:7">
      <c r="A1078" s="11">
        <v>42416</v>
      </c>
      <c r="B1078" s="9">
        <v>2016650</v>
      </c>
      <c r="C1078" s="9">
        <f t="shared" si="64"/>
        <v>3016650</v>
      </c>
      <c r="D1078" s="12">
        <f t="shared" si="65"/>
        <v>1.488696003229717E-2</v>
      </c>
      <c r="E1078" s="12" t="str">
        <f t="shared" si="66"/>
        <v/>
      </c>
      <c r="F1078" s="9">
        <f>MAX($C$3:C1078)</f>
        <v>3326400</v>
      </c>
      <c r="G1078" s="12">
        <f t="shared" si="67"/>
        <v>-9.3118686868686865E-2</v>
      </c>
    </row>
    <row r="1079" spans="1:7">
      <c r="A1079" s="11">
        <v>42417</v>
      </c>
      <c r="B1079" s="9">
        <v>2040400</v>
      </c>
      <c r="C1079" s="9">
        <f t="shared" si="64"/>
        <v>3040400</v>
      </c>
      <c r="D1079" s="12">
        <f t="shared" si="65"/>
        <v>7.872971673876572E-3</v>
      </c>
      <c r="E1079" s="12" t="str">
        <f t="shared" si="66"/>
        <v/>
      </c>
      <c r="F1079" s="9">
        <f>MAX($C$3:C1079)</f>
        <v>3326400</v>
      </c>
      <c r="G1079" s="12">
        <f t="shared" si="67"/>
        <v>-8.5978835978835974E-2</v>
      </c>
    </row>
    <row r="1080" spans="1:7">
      <c r="A1080" s="11">
        <v>42418</v>
      </c>
      <c r="B1080" s="9">
        <v>2039400</v>
      </c>
      <c r="C1080" s="9">
        <f t="shared" si="64"/>
        <v>3039400</v>
      </c>
      <c r="D1080" s="12">
        <f t="shared" si="65"/>
        <v>-3.2890409156693945E-4</v>
      </c>
      <c r="E1080" s="12">
        <f t="shared" si="66"/>
        <v>-3.2890409156693945E-4</v>
      </c>
      <c r="F1080" s="9">
        <f>MAX($C$3:C1080)</f>
        <v>3326400</v>
      </c>
      <c r="G1080" s="12">
        <f t="shared" si="67"/>
        <v>-8.6279461279461275E-2</v>
      </c>
    </row>
    <row r="1081" spans="1:7">
      <c r="A1081" s="11">
        <v>42419</v>
      </c>
      <c r="B1081" s="9">
        <v>2051650</v>
      </c>
      <c r="C1081" s="9">
        <f t="shared" si="64"/>
        <v>3051650</v>
      </c>
      <c r="D1081" s="12">
        <f t="shared" si="65"/>
        <v>4.0304007369875716E-3</v>
      </c>
      <c r="E1081" s="12" t="str">
        <f t="shared" si="66"/>
        <v/>
      </c>
      <c r="F1081" s="9">
        <f>MAX($C$3:C1081)</f>
        <v>3326400</v>
      </c>
      <c r="G1081" s="12">
        <f t="shared" si="67"/>
        <v>-8.2596801346801349E-2</v>
      </c>
    </row>
    <row r="1082" spans="1:7">
      <c r="A1082" s="11">
        <v>42422</v>
      </c>
      <c r="B1082" s="9">
        <v>2085650</v>
      </c>
      <c r="C1082" s="9">
        <f t="shared" si="64"/>
        <v>3085650</v>
      </c>
      <c r="D1082" s="12">
        <f t="shared" si="65"/>
        <v>1.1141513607392683E-2</v>
      </c>
      <c r="E1082" s="12" t="str">
        <f t="shared" si="66"/>
        <v/>
      </c>
      <c r="F1082" s="9">
        <f>MAX($C$3:C1082)</f>
        <v>3326400</v>
      </c>
      <c r="G1082" s="12">
        <f t="shared" si="67"/>
        <v>-7.2375541125541121E-2</v>
      </c>
    </row>
    <row r="1083" spans="1:7">
      <c r="A1083" s="11">
        <v>42423</v>
      </c>
      <c r="B1083" s="9">
        <v>2057650</v>
      </c>
      <c r="C1083" s="9">
        <f t="shared" si="64"/>
        <v>3057650</v>
      </c>
      <c r="D1083" s="12">
        <f t="shared" si="65"/>
        <v>-9.0742631212223923E-3</v>
      </c>
      <c r="E1083" s="12">
        <f t="shared" si="66"/>
        <v>-9.0742631212223923E-3</v>
      </c>
      <c r="F1083" s="9">
        <f>MAX($C$3:C1083)</f>
        <v>3326400</v>
      </c>
      <c r="G1083" s="12">
        <f t="shared" si="67"/>
        <v>-8.0793049543049542E-2</v>
      </c>
    </row>
    <row r="1084" spans="1:7">
      <c r="A1084" s="11">
        <v>42424</v>
      </c>
      <c r="B1084" s="9">
        <v>2069150</v>
      </c>
      <c r="C1084" s="9">
        <f t="shared" si="64"/>
        <v>3069150</v>
      </c>
      <c r="D1084" s="12">
        <f t="shared" si="65"/>
        <v>3.7610583291090016E-3</v>
      </c>
      <c r="E1084" s="12" t="str">
        <f t="shared" si="66"/>
        <v/>
      </c>
      <c r="F1084" s="9">
        <f>MAX($C$3:C1084)</f>
        <v>3326400</v>
      </c>
      <c r="G1084" s="12">
        <f t="shared" si="67"/>
        <v>-7.7335858585858591E-2</v>
      </c>
    </row>
    <row r="1085" spans="1:7">
      <c r="A1085" s="11">
        <v>42425</v>
      </c>
      <c r="B1085" s="9">
        <v>2091150</v>
      </c>
      <c r="C1085" s="9">
        <f t="shared" si="64"/>
        <v>3091150</v>
      </c>
      <c r="D1085" s="12">
        <f t="shared" si="65"/>
        <v>7.1681084339312306E-3</v>
      </c>
      <c r="E1085" s="12" t="str">
        <f t="shared" si="66"/>
        <v/>
      </c>
      <c r="F1085" s="9">
        <f>MAX($C$3:C1085)</f>
        <v>3326400</v>
      </c>
      <c r="G1085" s="12">
        <f t="shared" si="67"/>
        <v>-7.0722101972101978E-2</v>
      </c>
    </row>
    <row r="1086" spans="1:7">
      <c r="A1086" s="11">
        <v>42426</v>
      </c>
      <c r="B1086" s="9">
        <v>2077400</v>
      </c>
      <c r="C1086" s="9">
        <f t="shared" si="64"/>
        <v>3077400</v>
      </c>
      <c r="D1086" s="12">
        <f t="shared" si="65"/>
        <v>-4.4481827151707787E-3</v>
      </c>
      <c r="E1086" s="12">
        <f t="shared" si="66"/>
        <v>-4.4481827151707787E-3</v>
      </c>
      <c r="F1086" s="9">
        <f>MAX($C$3:C1086)</f>
        <v>3326400</v>
      </c>
      <c r="G1086" s="12">
        <f t="shared" si="67"/>
        <v>-7.4855699855699856E-2</v>
      </c>
    </row>
    <row r="1087" spans="1:7">
      <c r="A1087" s="11">
        <v>42429</v>
      </c>
      <c r="B1087" s="9">
        <v>2067900</v>
      </c>
      <c r="C1087" s="9">
        <f t="shared" si="64"/>
        <v>3067900</v>
      </c>
      <c r="D1087" s="12">
        <f t="shared" si="65"/>
        <v>-3.0870215116657329E-3</v>
      </c>
      <c r="E1087" s="12">
        <f t="shared" si="66"/>
        <v>-3.0870215116657329E-3</v>
      </c>
      <c r="F1087" s="9">
        <f>MAX($C$3:C1087)</f>
        <v>3326400</v>
      </c>
      <c r="G1087" s="12">
        <f t="shared" si="67"/>
        <v>-7.7711640211640218E-2</v>
      </c>
    </row>
    <row r="1088" spans="1:7">
      <c r="A1088" s="11">
        <v>42430</v>
      </c>
      <c r="B1088" s="9">
        <v>2125400</v>
      </c>
      <c r="C1088" s="9">
        <f t="shared" si="64"/>
        <v>3125400</v>
      </c>
      <c r="D1088" s="12">
        <f t="shared" si="65"/>
        <v>1.8742462270608495E-2</v>
      </c>
      <c r="E1088" s="12" t="str">
        <f t="shared" si="66"/>
        <v/>
      </c>
      <c r="F1088" s="9">
        <f>MAX($C$3:C1088)</f>
        <v>3326400</v>
      </c>
      <c r="G1088" s="12">
        <f t="shared" si="67"/>
        <v>-6.0425685425685424E-2</v>
      </c>
    </row>
    <row r="1089" spans="1:7">
      <c r="A1089" s="11">
        <v>42431</v>
      </c>
      <c r="B1089" s="9">
        <v>2128400</v>
      </c>
      <c r="C1089" s="9">
        <f t="shared" si="64"/>
        <v>3128400</v>
      </c>
      <c r="D1089" s="12">
        <f t="shared" si="65"/>
        <v>9.5987713572665001E-4</v>
      </c>
      <c r="E1089" s="12" t="str">
        <f t="shared" si="66"/>
        <v/>
      </c>
      <c r="F1089" s="9">
        <f>MAX($C$3:C1089)</f>
        <v>3326400</v>
      </c>
      <c r="G1089" s="12">
        <f t="shared" si="67"/>
        <v>-5.9523809523809521E-2</v>
      </c>
    </row>
    <row r="1090" spans="1:7">
      <c r="A1090" s="11">
        <v>42432</v>
      </c>
      <c r="B1090" s="9">
        <v>2151900</v>
      </c>
      <c r="C1090" s="9">
        <f t="shared" si="64"/>
        <v>3151900</v>
      </c>
      <c r="D1090" s="12">
        <f t="shared" si="65"/>
        <v>7.5118271320802066E-3</v>
      </c>
      <c r="E1090" s="12" t="str">
        <f t="shared" si="66"/>
        <v/>
      </c>
      <c r="F1090" s="9">
        <f>MAX($C$3:C1090)</f>
        <v>3326400</v>
      </c>
      <c r="G1090" s="12">
        <f t="shared" si="67"/>
        <v>-5.2459114959114962E-2</v>
      </c>
    </row>
    <row r="1091" spans="1:7">
      <c r="A1091" s="11">
        <v>42433</v>
      </c>
      <c r="B1091" s="9">
        <v>2136400</v>
      </c>
      <c r="C1091" s="9">
        <f t="shared" ref="C1091:C1154" si="68">B1091+$I$13</f>
        <v>3136400</v>
      </c>
      <c r="D1091" s="12">
        <f t="shared" si="65"/>
        <v>-4.9176687077635561E-3</v>
      </c>
      <c r="E1091" s="12">
        <f t="shared" si="66"/>
        <v>-4.9176687077635561E-3</v>
      </c>
      <c r="F1091" s="9">
        <f>MAX($C$3:C1091)</f>
        <v>3326400</v>
      </c>
      <c r="G1091" s="12">
        <f t="shared" si="67"/>
        <v>-5.7118807118807118E-2</v>
      </c>
    </row>
    <row r="1092" spans="1:7">
      <c r="A1092" s="11">
        <v>42436</v>
      </c>
      <c r="B1092" s="9">
        <v>2143900</v>
      </c>
      <c r="C1092" s="9">
        <f t="shared" si="68"/>
        <v>3143900</v>
      </c>
      <c r="D1092" s="12">
        <f t="shared" ref="D1092:D1155" si="69">C1092/C1091-1</f>
        <v>2.3912766228797455E-3</v>
      </c>
      <c r="E1092" s="12" t="str">
        <f t="shared" si="66"/>
        <v/>
      </c>
      <c r="F1092" s="9">
        <f>MAX($C$3:C1092)</f>
        <v>3326400</v>
      </c>
      <c r="G1092" s="12">
        <f t="shared" si="67"/>
        <v>-5.4864117364117365E-2</v>
      </c>
    </row>
    <row r="1093" spans="1:7">
      <c r="A1093" s="11">
        <v>42437</v>
      </c>
      <c r="B1093" s="9">
        <v>2117900</v>
      </c>
      <c r="C1093" s="9">
        <f t="shared" si="68"/>
        <v>3117900</v>
      </c>
      <c r="D1093" s="12">
        <f t="shared" si="69"/>
        <v>-8.2699831419574821E-3</v>
      </c>
      <c r="E1093" s="12">
        <f t="shared" ref="E1093:E1156" si="70">IF(D1093&lt;0,D1093,"")</f>
        <v>-8.2699831419574821E-3</v>
      </c>
      <c r="F1093" s="9">
        <f>MAX($C$3:C1093)</f>
        <v>3326400</v>
      </c>
      <c r="G1093" s="12">
        <f t="shared" si="67"/>
        <v>-6.2680375180375184E-2</v>
      </c>
    </row>
    <row r="1094" spans="1:7">
      <c r="A1094" s="11">
        <v>42438</v>
      </c>
      <c r="B1094" s="9">
        <v>2133150</v>
      </c>
      <c r="C1094" s="9">
        <f t="shared" si="68"/>
        <v>3133150</v>
      </c>
      <c r="D1094" s="12">
        <f t="shared" si="69"/>
        <v>4.8911126078450273E-3</v>
      </c>
      <c r="E1094" s="12" t="str">
        <f t="shared" si="70"/>
        <v/>
      </c>
      <c r="F1094" s="9">
        <f>MAX($C$3:C1094)</f>
        <v>3326400</v>
      </c>
      <c r="G1094" s="12">
        <f t="shared" ref="G1094:G1157" si="71">(C1094-F1094)/F1094</f>
        <v>-5.8095839345839347E-2</v>
      </c>
    </row>
    <row r="1095" spans="1:7">
      <c r="A1095" s="11">
        <v>42439</v>
      </c>
      <c r="B1095" s="9">
        <v>2138150</v>
      </c>
      <c r="C1095" s="9">
        <f t="shared" si="68"/>
        <v>3138150</v>
      </c>
      <c r="D1095" s="12">
        <f t="shared" si="69"/>
        <v>1.5958380543541484E-3</v>
      </c>
      <c r="E1095" s="12" t="str">
        <f t="shared" si="70"/>
        <v/>
      </c>
      <c r="F1095" s="9">
        <f>MAX($C$3:C1095)</f>
        <v>3326400</v>
      </c>
      <c r="G1095" s="12">
        <f t="shared" si="71"/>
        <v>-5.659271284271284E-2</v>
      </c>
    </row>
    <row r="1096" spans="1:7">
      <c r="A1096" s="11">
        <v>42440</v>
      </c>
      <c r="B1096" s="9">
        <v>2166400</v>
      </c>
      <c r="C1096" s="9">
        <f t="shared" si="68"/>
        <v>3166400</v>
      </c>
      <c r="D1096" s="12">
        <f t="shared" si="69"/>
        <v>9.0021190828990516E-3</v>
      </c>
      <c r="E1096" s="12" t="str">
        <f t="shared" si="70"/>
        <v/>
      </c>
      <c r="F1096" s="9">
        <f>MAX($C$3:C1096)</f>
        <v>3326400</v>
      </c>
      <c r="G1096" s="12">
        <f t="shared" si="71"/>
        <v>-4.8100048100048101E-2</v>
      </c>
    </row>
    <row r="1097" spans="1:7">
      <c r="A1097" s="11">
        <v>42443</v>
      </c>
      <c r="B1097" s="9">
        <v>2174150</v>
      </c>
      <c r="C1097" s="9">
        <f t="shared" si="68"/>
        <v>3174150</v>
      </c>
      <c r="D1097" s="12">
        <f t="shared" si="69"/>
        <v>2.447574532592256E-3</v>
      </c>
      <c r="E1097" s="12" t="str">
        <f t="shared" si="70"/>
        <v/>
      </c>
      <c r="F1097" s="9">
        <f>MAX($C$3:C1097)</f>
        <v>3326400</v>
      </c>
      <c r="G1097" s="12">
        <f t="shared" si="71"/>
        <v>-4.5770202020202023E-2</v>
      </c>
    </row>
    <row r="1098" spans="1:7">
      <c r="A1098" s="11">
        <v>42444</v>
      </c>
      <c r="B1098" s="9">
        <v>2173650</v>
      </c>
      <c r="C1098" s="9">
        <f t="shared" si="68"/>
        <v>3173650</v>
      </c>
      <c r="D1098" s="12">
        <f t="shared" si="69"/>
        <v>-1.5752248633493782E-4</v>
      </c>
      <c r="E1098" s="12">
        <f t="shared" si="70"/>
        <v>-1.5752248633493782E-4</v>
      </c>
      <c r="F1098" s="9">
        <f>MAX($C$3:C1098)</f>
        <v>3326400</v>
      </c>
      <c r="G1098" s="12">
        <f t="shared" si="71"/>
        <v>-4.5920514670514667E-2</v>
      </c>
    </row>
    <row r="1099" spans="1:7">
      <c r="A1099" s="11">
        <v>42445</v>
      </c>
      <c r="B1099" s="9">
        <v>2186650</v>
      </c>
      <c r="C1099" s="9">
        <f t="shared" si="68"/>
        <v>3186650</v>
      </c>
      <c r="D1099" s="12">
        <f t="shared" si="69"/>
        <v>4.0962298930253827E-3</v>
      </c>
      <c r="E1099" s="12" t="str">
        <f t="shared" si="70"/>
        <v/>
      </c>
      <c r="F1099" s="9">
        <f>MAX($C$3:C1099)</f>
        <v>3326400</v>
      </c>
      <c r="G1099" s="12">
        <f t="shared" si="71"/>
        <v>-4.2012385762385765E-2</v>
      </c>
    </row>
    <row r="1100" spans="1:7">
      <c r="A1100" s="11">
        <v>42446</v>
      </c>
      <c r="B1100" s="9">
        <v>2198150</v>
      </c>
      <c r="C1100" s="9">
        <f t="shared" si="68"/>
        <v>3198150</v>
      </c>
      <c r="D1100" s="12">
        <f t="shared" si="69"/>
        <v>3.6088054853844476E-3</v>
      </c>
      <c r="E1100" s="12" t="str">
        <f t="shared" si="70"/>
        <v/>
      </c>
      <c r="F1100" s="9">
        <f>MAX($C$3:C1100)</f>
        <v>3326400</v>
      </c>
      <c r="G1100" s="12">
        <f t="shared" si="71"/>
        <v>-3.8555194805194808E-2</v>
      </c>
    </row>
    <row r="1101" spans="1:7">
      <c r="A1101" s="11">
        <v>42447</v>
      </c>
      <c r="B1101" s="9">
        <v>2197650</v>
      </c>
      <c r="C1101" s="9">
        <f t="shared" si="68"/>
        <v>3197650</v>
      </c>
      <c r="D1101" s="12">
        <f t="shared" si="69"/>
        <v>-1.5634038428469221E-4</v>
      </c>
      <c r="E1101" s="12">
        <f t="shared" si="70"/>
        <v>-1.5634038428469221E-4</v>
      </c>
      <c r="F1101" s="9">
        <f>MAX($C$3:C1101)</f>
        <v>3326400</v>
      </c>
      <c r="G1101" s="12">
        <f t="shared" si="71"/>
        <v>-3.8705507455507458E-2</v>
      </c>
    </row>
    <row r="1102" spans="1:7">
      <c r="A1102" s="11">
        <v>42450</v>
      </c>
      <c r="B1102" s="9">
        <v>2214150</v>
      </c>
      <c r="C1102" s="9">
        <f t="shared" si="68"/>
        <v>3214150</v>
      </c>
      <c r="D1102" s="12">
        <f t="shared" si="69"/>
        <v>5.1600394039372777E-3</v>
      </c>
      <c r="E1102" s="12" t="str">
        <f t="shared" si="70"/>
        <v/>
      </c>
      <c r="F1102" s="9">
        <f>MAX($C$3:C1102)</f>
        <v>3326400</v>
      </c>
      <c r="G1102" s="12">
        <f t="shared" si="71"/>
        <v>-3.3745189995189995E-2</v>
      </c>
    </row>
    <row r="1103" spans="1:7">
      <c r="A1103" s="11">
        <v>42451</v>
      </c>
      <c r="B1103" s="9">
        <v>2215650</v>
      </c>
      <c r="C1103" s="9">
        <f t="shared" si="68"/>
        <v>3215650</v>
      </c>
      <c r="D1103" s="12">
        <f t="shared" si="69"/>
        <v>4.6668637120239609E-4</v>
      </c>
      <c r="E1103" s="12" t="str">
        <f t="shared" si="70"/>
        <v/>
      </c>
      <c r="F1103" s="9">
        <f>MAX($C$3:C1103)</f>
        <v>3326400</v>
      </c>
      <c r="G1103" s="12">
        <f t="shared" si="71"/>
        <v>-3.3294252044252043E-2</v>
      </c>
    </row>
    <row r="1104" spans="1:7">
      <c r="A1104" s="11">
        <v>42452</v>
      </c>
      <c r="B1104" s="9">
        <v>2191150</v>
      </c>
      <c r="C1104" s="9">
        <f t="shared" si="68"/>
        <v>3191150</v>
      </c>
      <c r="D1104" s="12">
        <f t="shared" si="69"/>
        <v>-7.6189883849299145E-3</v>
      </c>
      <c r="E1104" s="12">
        <f t="shared" si="70"/>
        <v>-7.6189883849299145E-3</v>
      </c>
      <c r="F1104" s="9">
        <f>MAX($C$3:C1104)</f>
        <v>3326400</v>
      </c>
      <c r="G1104" s="12">
        <f t="shared" si="71"/>
        <v>-4.0659571909571909E-2</v>
      </c>
    </row>
    <row r="1105" spans="1:7">
      <c r="A1105" s="11">
        <v>42453</v>
      </c>
      <c r="B1105" s="9">
        <v>2196650</v>
      </c>
      <c r="C1105" s="9">
        <f t="shared" si="68"/>
        <v>3196650</v>
      </c>
      <c r="D1105" s="12">
        <f t="shared" si="69"/>
        <v>1.7235166005984404E-3</v>
      </c>
      <c r="E1105" s="12" t="str">
        <f t="shared" si="70"/>
        <v/>
      </c>
      <c r="F1105" s="9">
        <f>MAX($C$3:C1105)</f>
        <v>3326400</v>
      </c>
      <c r="G1105" s="12">
        <f t="shared" si="71"/>
        <v>-3.9006132756132759E-2</v>
      </c>
    </row>
    <row r="1106" spans="1:7">
      <c r="A1106" s="11">
        <v>42454</v>
      </c>
      <c r="B1106" s="9">
        <v>2196650</v>
      </c>
      <c r="C1106" s="9">
        <f t="shared" si="68"/>
        <v>3196650</v>
      </c>
      <c r="D1106" s="12">
        <f t="shared" si="69"/>
        <v>0</v>
      </c>
      <c r="E1106" s="12" t="str">
        <f t="shared" si="70"/>
        <v/>
      </c>
      <c r="F1106" s="9">
        <f>MAX($C$3:C1106)</f>
        <v>3326400</v>
      </c>
      <c r="G1106" s="12">
        <f t="shared" si="71"/>
        <v>-3.9006132756132759E-2</v>
      </c>
    </row>
    <row r="1107" spans="1:7">
      <c r="A1107" s="11">
        <v>42457</v>
      </c>
      <c r="B1107" s="9">
        <v>2204650</v>
      </c>
      <c r="C1107" s="9">
        <f t="shared" si="68"/>
        <v>3204650</v>
      </c>
      <c r="D1107" s="12">
        <f t="shared" si="69"/>
        <v>2.5026199302393692E-3</v>
      </c>
      <c r="E1107" s="12" t="str">
        <f t="shared" si="70"/>
        <v/>
      </c>
      <c r="F1107" s="9">
        <f>MAX($C$3:C1107)</f>
        <v>3326400</v>
      </c>
      <c r="G1107" s="12">
        <f t="shared" si="71"/>
        <v>-3.660113035113035E-2</v>
      </c>
    </row>
    <row r="1108" spans="1:7">
      <c r="A1108" s="11">
        <v>42458</v>
      </c>
      <c r="B1108" s="9">
        <v>2233150</v>
      </c>
      <c r="C1108" s="9">
        <f t="shared" si="68"/>
        <v>3233150</v>
      </c>
      <c r="D1108" s="12">
        <f t="shared" si="69"/>
        <v>8.8933268843711666E-3</v>
      </c>
      <c r="E1108" s="12" t="str">
        <f t="shared" si="70"/>
        <v/>
      </c>
      <c r="F1108" s="9">
        <f>MAX($C$3:C1108)</f>
        <v>3326400</v>
      </c>
      <c r="G1108" s="12">
        <f t="shared" si="71"/>
        <v>-2.8033309283309282E-2</v>
      </c>
    </row>
    <row r="1109" spans="1:7">
      <c r="A1109" s="11">
        <v>42459</v>
      </c>
      <c r="B1109" s="9">
        <v>2242400</v>
      </c>
      <c r="C1109" s="9">
        <f t="shared" si="68"/>
        <v>3242400</v>
      </c>
      <c r="D1109" s="12">
        <f t="shared" si="69"/>
        <v>2.8609869631783802E-3</v>
      </c>
      <c r="E1109" s="12" t="str">
        <f t="shared" si="70"/>
        <v/>
      </c>
      <c r="F1109" s="9">
        <f>MAX($C$3:C1109)</f>
        <v>3326400</v>
      </c>
      <c r="G1109" s="12">
        <f t="shared" si="71"/>
        <v>-2.5252525252525252E-2</v>
      </c>
    </row>
    <row r="1110" spans="1:7">
      <c r="A1110" s="11">
        <v>42460</v>
      </c>
      <c r="B1110" s="9">
        <v>2239650</v>
      </c>
      <c r="C1110" s="9">
        <f t="shared" si="68"/>
        <v>3239650</v>
      </c>
      <c r="D1110" s="12">
        <f t="shared" si="69"/>
        <v>-8.4813718233411883E-4</v>
      </c>
      <c r="E1110" s="12">
        <f t="shared" si="70"/>
        <v>-8.4813718233411883E-4</v>
      </c>
      <c r="F1110" s="9">
        <f>MAX($C$3:C1110)</f>
        <v>3326400</v>
      </c>
      <c r="G1110" s="12">
        <f t="shared" si="71"/>
        <v>-2.607924482924483E-2</v>
      </c>
    </row>
    <row r="1111" spans="1:7">
      <c r="A1111" s="11">
        <v>42461</v>
      </c>
      <c r="B1111" s="9">
        <v>2253150</v>
      </c>
      <c r="C1111" s="9">
        <f t="shared" si="68"/>
        <v>3253150</v>
      </c>
      <c r="D1111" s="12">
        <f t="shared" si="69"/>
        <v>4.1671168181747209E-3</v>
      </c>
      <c r="E1111" s="12" t="str">
        <f t="shared" si="70"/>
        <v/>
      </c>
      <c r="F1111" s="9">
        <f>MAX($C$3:C1111)</f>
        <v>3326400</v>
      </c>
      <c r="G1111" s="12">
        <f t="shared" si="71"/>
        <v>-2.2020803270803271E-2</v>
      </c>
    </row>
    <row r="1112" spans="1:7">
      <c r="A1112" s="11">
        <v>42464</v>
      </c>
      <c r="B1112" s="9">
        <v>2239650</v>
      </c>
      <c r="C1112" s="9">
        <f t="shared" si="68"/>
        <v>3239650</v>
      </c>
      <c r="D1112" s="12">
        <f t="shared" si="69"/>
        <v>-4.1498240167222589E-3</v>
      </c>
      <c r="E1112" s="12">
        <f t="shared" si="70"/>
        <v>-4.1498240167222589E-3</v>
      </c>
      <c r="F1112" s="9">
        <f>MAX($C$3:C1112)</f>
        <v>3326400</v>
      </c>
      <c r="G1112" s="12">
        <f t="shared" si="71"/>
        <v>-2.607924482924483E-2</v>
      </c>
    </row>
    <row r="1113" spans="1:7">
      <c r="A1113" s="11">
        <v>42465</v>
      </c>
      <c r="B1113" s="9">
        <v>2216150</v>
      </c>
      <c r="C1113" s="9">
        <f t="shared" si="68"/>
        <v>3216150</v>
      </c>
      <c r="D1113" s="12">
        <f t="shared" si="69"/>
        <v>-7.253870016822761E-3</v>
      </c>
      <c r="E1113" s="12">
        <f t="shared" si="70"/>
        <v>-7.253870016822761E-3</v>
      </c>
      <c r="F1113" s="9">
        <f>MAX($C$3:C1113)</f>
        <v>3326400</v>
      </c>
      <c r="G1113" s="12">
        <f t="shared" si="71"/>
        <v>-3.3143939393939392E-2</v>
      </c>
    </row>
    <row r="1114" spans="1:7">
      <c r="A1114" s="11">
        <v>42466</v>
      </c>
      <c r="B1114" s="9">
        <v>2245650</v>
      </c>
      <c r="C1114" s="9">
        <f t="shared" si="68"/>
        <v>3245650</v>
      </c>
      <c r="D1114" s="12">
        <f t="shared" si="69"/>
        <v>9.1724577522813711E-3</v>
      </c>
      <c r="E1114" s="12" t="str">
        <f t="shared" si="70"/>
        <v/>
      </c>
      <c r="F1114" s="9">
        <f>MAX($C$3:C1114)</f>
        <v>3326400</v>
      </c>
      <c r="G1114" s="12">
        <f t="shared" si="71"/>
        <v>-2.4275493025493027E-2</v>
      </c>
    </row>
    <row r="1115" spans="1:7">
      <c r="A1115" s="11">
        <v>42467</v>
      </c>
      <c r="B1115" s="9">
        <v>2202150</v>
      </c>
      <c r="C1115" s="9">
        <f t="shared" si="68"/>
        <v>3202150</v>
      </c>
      <c r="D1115" s="12">
        <f t="shared" si="69"/>
        <v>-1.3402554187913029E-2</v>
      </c>
      <c r="E1115" s="12">
        <f t="shared" si="70"/>
        <v>-1.3402554187913029E-2</v>
      </c>
      <c r="F1115" s="9">
        <f>MAX($C$3:C1115)</f>
        <v>3326400</v>
      </c>
      <c r="G1115" s="12">
        <f t="shared" si="71"/>
        <v>-3.7352693602693603E-2</v>
      </c>
    </row>
    <row r="1116" spans="1:7">
      <c r="A1116" s="11">
        <v>42468</v>
      </c>
      <c r="B1116" s="9">
        <v>2214150</v>
      </c>
      <c r="C1116" s="9">
        <f t="shared" si="68"/>
        <v>3214150</v>
      </c>
      <c r="D1116" s="12">
        <f t="shared" si="69"/>
        <v>3.747482160423532E-3</v>
      </c>
      <c r="E1116" s="12" t="str">
        <f t="shared" si="70"/>
        <v/>
      </c>
      <c r="F1116" s="9">
        <f>MAX($C$3:C1116)</f>
        <v>3326400</v>
      </c>
      <c r="G1116" s="12">
        <f t="shared" si="71"/>
        <v>-3.3745189995189995E-2</v>
      </c>
    </row>
    <row r="1117" spans="1:7">
      <c r="A1117" s="11">
        <v>42471</v>
      </c>
      <c r="B1117" s="9">
        <v>2200650</v>
      </c>
      <c r="C1117" s="9">
        <f t="shared" si="68"/>
        <v>3200650</v>
      </c>
      <c r="D1117" s="12">
        <f t="shared" si="69"/>
        <v>-4.2001773408210097E-3</v>
      </c>
      <c r="E1117" s="12">
        <f t="shared" si="70"/>
        <v>-4.2001773408210097E-3</v>
      </c>
      <c r="F1117" s="9">
        <f>MAX($C$3:C1117)</f>
        <v>3326400</v>
      </c>
      <c r="G1117" s="12">
        <f t="shared" si="71"/>
        <v>-3.7803631553631555E-2</v>
      </c>
    </row>
    <row r="1118" spans="1:7">
      <c r="A1118" s="11">
        <v>42472</v>
      </c>
      <c r="B1118" s="9">
        <v>2225150</v>
      </c>
      <c r="C1118" s="9">
        <f t="shared" si="68"/>
        <v>3225150</v>
      </c>
      <c r="D1118" s="12">
        <f t="shared" si="69"/>
        <v>7.6546951400495722E-3</v>
      </c>
      <c r="E1118" s="12" t="str">
        <f t="shared" si="70"/>
        <v/>
      </c>
      <c r="F1118" s="9">
        <f>MAX($C$3:C1118)</f>
        <v>3326400</v>
      </c>
      <c r="G1118" s="12">
        <f t="shared" si="71"/>
        <v>-3.0438311688311688E-2</v>
      </c>
    </row>
    <row r="1119" spans="1:7">
      <c r="A1119" s="11">
        <v>42473</v>
      </c>
      <c r="B1119" s="9">
        <v>2250150</v>
      </c>
      <c r="C1119" s="9">
        <f t="shared" si="68"/>
        <v>3250150</v>
      </c>
      <c r="D1119" s="12">
        <f t="shared" si="69"/>
        <v>7.7515774460101827E-3</v>
      </c>
      <c r="E1119" s="12" t="str">
        <f t="shared" si="70"/>
        <v/>
      </c>
      <c r="F1119" s="9">
        <f>MAX($C$3:C1119)</f>
        <v>3326400</v>
      </c>
      <c r="G1119" s="12">
        <f t="shared" si="71"/>
        <v>-2.2922679172679174E-2</v>
      </c>
    </row>
    <row r="1120" spans="1:7">
      <c r="A1120" s="11">
        <v>42474</v>
      </c>
      <c r="B1120" s="9">
        <v>2254650</v>
      </c>
      <c r="C1120" s="9">
        <f t="shared" si="68"/>
        <v>3254650</v>
      </c>
      <c r="D1120" s="12">
        <f t="shared" si="69"/>
        <v>1.3845514822392602E-3</v>
      </c>
      <c r="E1120" s="12" t="str">
        <f t="shared" si="70"/>
        <v/>
      </c>
      <c r="F1120" s="9">
        <f>MAX($C$3:C1120)</f>
        <v>3326400</v>
      </c>
      <c r="G1120" s="12">
        <f t="shared" si="71"/>
        <v>-2.1569865319865319E-2</v>
      </c>
    </row>
    <row r="1121" spans="1:7">
      <c r="A1121" s="11">
        <v>42475</v>
      </c>
      <c r="B1121" s="9">
        <v>2256650</v>
      </c>
      <c r="C1121" s="9">
        <f t="shared" si="68"/>
        <v>3256650</v>
      </c>
      <c r="D1121" s="12">
        <f t="shared" si="69"/>
        <v>6.1450539996621423E-4</v>
      </c>
      <c r="E1121" s="12" t="str">
        <f t="shared" si="70"/>
        <v/>
      </c>
      <c r="F1121" s="9">
        <f>MAX($C$3:C1121)</f>
        <v>3326400</v>
      </c>
      <c r="G1121" s="12">
        <f t="shared" si="71"/>
        <v>-2.096861471861472E-2</v>
      </c>
    </row>
    <row r="1122" spans="1:7">
      <c r="A1122" s="11">
        <v>42478</v>
      </c>
      <c r="B1122" s="9">
        <v>2283650</v>
      </c>
      <c r="C1122" s="9">
        <f t="shared" si="68"/>
        <v>3283650</v>
      </c>
      <c r="D1122" s="12">
        <f t="shared" si="69"/>
        <v>8.2907282022937068E-3</v>
      </c>
      <c r="E1122" s="12" t="str">
        <f t="shared" si="70"/>
        <v/>
      </c>
      <c r="F1122" s="9">
        <f>MAX($C$3:C1122)</f>
        <v>3326400</v>
      </c>
      <c r="G1122" s="12">
        <f t="shared" si="71"/>
        <v>-1.2851731601731602E-2</v>
      </c>
    </row>
    <row r="1123" spans="1:7">
      <c r="A1123" s="11">
        <v>42479</v>
      </c>
      <c r="B1123" s="9">
        <v>2287900</v>
      </c>
      <c r="C1123" s="9">
        <f t="shared" si="68"/>
        <v>3287900</v>
      </c>
      <c r="D1123" s="12">
        <f t="shared" si="69"/>
        <v>1.2942914135185557E-3</v>
      </c>
      <c r="E1123" s="12" t="str">
        <f t="shared" si="70"/>
        <v/>
      </c>
      <c r="F1123" s="9">
        <f>MAX($C$3:C1123)</f>
        <v>3326400</v>
      </c>
      <c r="G1123" s="12">
        <f t="shared" si="71"/>
        <v>-1.1574074074074073E-2</v>
      </c>
    </row>
    <row r="1124" spans="1:7">
      <c r="A1124" s="11">
        <v>42480</v>
      </c>
      <c r="B1124" s="9">
        <v>2289300</v>
      </c>
      <c r="C1124" s="9">
        <f t="shared" si="68"/>
        <v>3289300</v>
      </c>
      <c r="D1124" s="12">
        <f t="shared" si="69"/>
        <v>4.2580370449218918E-4</v>
      </c>
      <c r="E1124" s="12" t="str">
        <f t="shared" si="70"/>
        <v/>
      </c>
      <c r="F1124" s="9">
        <f>MAX($C$3:C1124)</f>
        <v>3326400</v>
      </c>
      <c r="G1124" s="12">
        <f t="shared" si="71"/>
        <v>-1.1153198653198653E-2</v>
      </c>
    </row>
    <row r="1125" spans="1:7">
      <c r="A1125" s="11">
        <v>42481</v>
      </c>
      <c r="B1125" s="9">
        <v>2274550</v>
      </c>
      <c r="C1125" s="9">
        <f t="shared" si="68"/>
        <v>3274550</v>
      </c>
      <c r="D1125" s="12">
        <f t="shared" si="69"/>
        <v>-4.4842367677013772E-3</v>
      </c>
      <c r="E1125" s="12">
        <f t="shared" si="70"/>
        <v>-4.4842367677013772E-3</v>
      </c>
      <c r="F1125" s="9">
        <f>MAX($C$3:C1125)</f>
        <v>3326400</v>
      </c>
      <c r="G1125" s="12">
        <f t="shared" si="71"/>
        <v>-1.5587421837421837E-2</v>
      </c>
    </row>
    <row r="1126" spans="1:7">
      <c r="A1126" s="11">
        <v>42482</v>
      </c>
      <c r="B1126" s="9">
        <v>2288800</v>
      </c>
      <c r="C1126" s="9">
        <f t="shared" si="68"/>
        <v>3288800</v>
      </c>
      <c r="D1126" s="12">
        <f t="shared" si="69"/>
        <v>4.3517429875861158E-3</v>
      </c>
      <c r="E1126" s="12" t="str">
        <f t="shared" si="70"/>
        <v/>
      </c>
      <c r="F1126" s="9">
        <f>MAX($C$3:C1126)</f>
        <v>3326400</v>
      </c>
      <c r="G1126" s="12">
        <f t="shared" si="71"/>
        <v>-1.1303511303511303E-2</v>
      </c>
    </row>
    <row r="1127" spans="1:7">
      <c r="A1127" s="11">
        <v>42485</v>
      </c>
      <c r="B1127" s="9">
        <v>2285300</v>
      </c>
      <c r="C1127" s="9">
        <f t="shared" si="68"/>
        <v>3285300</v>
      </c>
      <c r="D1127" s="12">
        <f t="shared" si="69"/>
        <v>-1.0642179518365324E-3</v>
      </c>
      <c r="E1127" s="12">
        <f t="shared" si="70"/>
        <v>-1.0642179518365324E-3</v>
      </c>
      <c r="F1127" s="9">
        <f>MAX($C$3:C1127)</f>
        <v>3326400</v>
      </c>
      <c r="G1127" s="12">
        <f t="shared" si="71"/>
        <v>-1.2355699855699856E-2</v>
      </c>
    </row>
    <row r="1128" spans="1:7">
      <c r="A1128" s="11">
        <v>42486</v>
      </c>
      <c r="B1128" s="9">
        <v>2291300</v>
      </c>
      <c r="C1128" s="9">
        <f t="shared" si="68"/>
        <v>3291300</v>
      </c>
      <c r="D1128" s="12">
        <f t="shared" si="69"/>
        <v>1.8263172313031095E-3</v>
      </c>
      <c r="E1128" s="12" t="str">
        <f t="shared" si="70"/>
        <v/>
      </c>
      <c r="F1128" s="9">
        <f>MAX($C$3:C1128)</f>
        <v>3326400</v>
      </c>
      <c r="G1128" s="12">
        <f t="shared" si="71"/>
        <v>-1.0551948051948052E-2</v>
      </c>
    </row>
    <row r="1129" spans="1:7">
      <c r="A1129" s="11">
        <v>42487</v>
      </c>
      <c r="B1129" s="9">
        <v>2303300</v>
      </c>
      <c r="C1129" s="9">
        <f t="shared" si="68"/>
        <v>3303300</v>
      </c>
      <c r="D1129" s="12">
        <f t="shared" si="69"/>
        <v>3.6459757542612881E-3</v>
      </c>
      <c r="E1129" s="12" t="str">
        <f t="shared" si="70"/>
        <v/>
      </c>
      <c r="F1129" s="9">
        <f>MAX($C$3:C1129)</f>
        <v>3326400</v>
      </c>
      <c r="G1129" s="12">
        <f t="shared" si="71"/>
        <v>-6.9444444444444441E-3</v>
      </c>
    </row>
    <row r="1130" spans="1:7">
      <c r="A1130" s="11">
        <v>42488</v>
      </c>
      <c r="B1130" s="9">
        <v>2277300</v>
      </c>
      <c r="C1130" s="9">
        <f t="shared" si="68"/>
        <v>3277300</v>
      </c>
      <c r="D1130" s="12">
        <f t="shared" si="69"/>
        <v>-7.8709169618260688E-3</v>
      </c>
      <c r="E1130" s="12">
        <f t="shared" si="70"/>
        <v>-7.8709169618260688E-3</v>
      </c>
      <c r="F1130" s="9">
        <f>MAX($C$3:C1130)</f>
        <v>3326400</v>
      </c>
      <c r="G1130" s="12">
        <f t="shared" si="71"/>
        <v>-1.4760702260702261E-2</v>
      </c>
    </row>
    <row r="1131" spans="1:7">
      <c r="A1131" s="11">
        <v>42489</v>
      </c>
      <c r="B1131" s="9">
        <v>2264300</v>
      </c>
      <c r="C1131" s="9">
        <f t="shared" si="68"/>
        <v>3264300</v>
      </c>
      <c r="D1131" s="12">
        <f t="shared" si="69"/>
        <v>-3.9666798889329558E-3</v>
      </c>
      <c r="E1131" s="12">
        <f t="shared" si="70"/>
        <v>-3.9666798889329558E-3</v>
      </c>
      <c r="F1131" s="9">
        <f>MAX($C$3:C1131)</f>
        <v>3326400</v>
      </c>
      <c r="G1131" s="12">
        <f t="shared" si="71"/>
        <v>-1.8668831168831168E-2</v>
      </c>
    </row>
    <row r="1132" spans="1:7">
      <c r="A1132" s="11">
        <v>42492</v>
      </c>
      <c r="B1132" s="9">
        <v>2289300</v>
      </c>
      <c r="C1132" s="9">
        <f t="shared" si="68"/>
        <v>3289300</v>
      </c>
      <c r="D1132" s="12">
        <f t="shared" si="69"/>
        <v>7.6586098091473431E-3</v>
      </c>
      <c r="E1132" s="12" t="str">
        <f t="shared" si="70"/>
        <v/>
      </c>
      <c r="F1132" s="9">
        <f>MAX($C$3:C1132)</f>
        <v>3326400</v>
      </c>
      <c r="G1132" s="12">
        <f t="shared" si="71"/>
        <v>-1.1153198653198653E-2</v>
      </c>
    </row>
    <row r="1133" spans="1:7">
      <c r="A1133" s="11">
        <v>42493</v>
      </c>
      <c r="B1133" s="9">
        <v>2266800</v>
      </c>
      <c r="C1133" s="9">
        <f t="shared" si="68"/>
        <v>3266800</v>
      </c>
      <c r="D1133" s="12">
        <f t="shared" si="69"/>
        <v>-6.8403611710697865E-3</v>
      </c>
      <c r="E1133" s="12">
        <f t="shared" si="70"/>
        <v>-6.8403611710697865E-3</v>
      </c>
      <c r="F1133" s="9">
        <f>MAX($C$3:C1133)</f>
        <v>3326400</v>
      </c>
      <c r="G1133" s="12">
        <f t="shared" si="71"/>
        <v>-1.7917267917267918E-2</v>
      </c>
    </row>
    <row r="1134" spans="1:7">
      <c r="A1134" s="11">
        <v>42494</v>
      </c>
      <c r="B1134" s="9">
        <v>2261300</v>
      </c>
      <c r="C1134" s="9">
        <f t="shared" si="68"/>
        <v>3261300</v>
      </c>
      <c r="D1134" s="12">
        <f t="shared" si="69"/>
        <v>-1.6836047508265173E-3</v>
      </c>
      <c r="E1134" s="12">
        <f t="shared" si="70"/>
        <v>-1.6836047508265173E-3</v>
      </c>
      <c r="F1134" s="9">
        <f>MAX($C$3:C1134)</f>
        <v>3326400</v>
      </c>
      <c r="G1134" s="12">
        <f t="shared" si="71"/>
        <v>-1.9570707070707072E-2</v>
      </c>
    </row>
    <row r="1135" spans="1:7">
      <c r="A1135" s="11">
        <v>42495</v>
      </c>
      <c r="B1135" s="9">
        <v>2262800</v>
      </c>
      <c r="C1135" s="9">
        <f t="shared" si="68"/>
        <v>3262800</v>
      </c>
      <c r="D1135" s="12">
        <f t="shared" si="69"/>
        <v>4.5993928801402184E-4</v>
      </c>
      <c r="E1135" s="12" t="str">
        <f t="shared" si="70"/>
        <v/>
      </c>
      <c r="F1135" s="9">
        <f>MAX($C$3:C1135)</f>
        <v>3326400</v>
      </c>
      <c r="G1135" s="12">
        <f t="shared" si="71"/>
        <v>-1.911976911976912E-2</v>
      </c>
    </row>
    <row r="1136" spans="1:7">
      <c r="A1136" s="11">
        <v>42496</v>
      </c>
      <c r="B1136" s="9">
        <v>2285300</v>
      </c>
      <c r="C1136" s="9">
        <f t="shared" si="68"/>
        <v>3285300</v>
      </c>
      <c r="D1136" s="12">
        <f t="shared" si="69"/>
        <v>6.8959176167708858E-3</v>
      </c>
      <c r="E1136" s="12" t="str">
        <f t="shared" si="70"/>
        <v/>
      </c>
      <c r="F1136" s="9">
        <f>MAX($C$3:C1136)</f>
        <v>3326400</v>
      </c>
      <c r="G1136" s="12">
        <f t="shared" si="71"/>
        <v>-1.2355699855699856E-2</v>
      </c>
    </row>
    <row r="1137" spans="1:7">
      <c r="A1137" s="11">
        <v>42499</v>
      </c>
      <c r="B1137" s="9">
        <v>2292800</v>
      </c>
      <c r="C1137" s="9">
        <f t="shared" si="68"/>
        <v>3292800</v>
      </c>
      <c r="D1137" s="12">
        <f t="shared" si="69"/>
        <v>2.2828965391288314E-3</v>
      </c>
      <c r="E1137" s="12" t="str">
        <f t="shared" si="70"/>
        <v/>
      </c>
      <c r="F1137" s="9">
        <f>MAX($C$3:C1137)</f>
        <v>3326400</v>
      </c>
      <c r="G1137" s="12">
        <f t="shared" si="71"/>
        <v>-1.0101010101010102E-2</v>
      </c>
    </row>
    <row r="1138" spans="1:7">
      <c r="A1138" s="11">
        <v>42500</v>
      </c>
      <c r="B1138" s="9">
        <v>2319300</v>
      </c>
      <c r="C1138" s="9">
        <f t="shared" si="68"/>
        <v>3319300</v>
      </c>
      <c r="D1138" s="12">
        <f t="shared" si="69"/>
        <v>8.0478620019437397E-3</v>
      </c>
      <c r="E1138" s="12" t="str">
        <f t="shared" si="70"/>
        <v/>
      </c>
      <c r="F1138" s="9">
        <f>MAX($C$3:C1138)</f>
        <v>3326400</v>
      </c>
      <c r="G1138" s="12">
        <f t="shared" si="71"/>
        <v>-2.1344396344396346E-3</v>
      </c>
    </row>
    <row r="1139" spans="1:7">
      <c r="A1139" s="11">
        <v>42501</v>
      </c>
      <c r="B1139" s="9">
        <v>2292800</v>
      </c>
      <c r="C1139" s="9">
        <f t="shared" si="68"/>
        <v>3292800</v>
      </c>
      <c r="D1139" s="12">
        <f t="shared" si="69"/>
        <v>-7.9836110023198126E-3</v>
      </c>
      <c r="E1139" s="12">
        <f t="shared" si="70"/>
        <v>-7.9836110023198126E-3</v>
      </c>
      <c r="F1139" s="9">
        <f>MAX($C$3:C1139)</f>
        <v>3326400</v>
      </c>
      <c r="G1139" s="12">
        <f t="shared" si="71"/>
        <v>-1.0101010101010102E-2</v>
      </c>
    </row>
    <row r="1140" spans="1:7">
      <c r="A1140" s="11">
        <v>42502</v>
      </c>
      <c r="B1140" s="9">
        <v>2305800</v>
      </c>
      <c r="C1140" s="9">
        <f t="shared" si="68"/>
        <v>3305800</v>
      </c>
      <c r="D1140" s="12">
        <f t="shared" si="69"/>
        <v>3.948007774538409E-3</v>
      </c>
      <c r="E1140" s="12" t="str">
        <f t="shared" si="70"/>
        <v/>
      </c>
      <c r="F1140" s="9">
        <f>MAX($C$3:C1140)</f>
        <v>3326400</v>
      </c>
      <c r="G1140" s="12">
        <f t="shared" si="71"/>
        <v>-6.1928811928811927E-3</v>
      </c>
    </row>
    <row r="1141" spans="1:7">
      <c r="A1141" s="11">
        <v>42503</v>
      </c>
      <c r="B1141" s="9">
        <v>2288800</v>
      </c>
      <c r="C1141" s="9">
        <f t="shared" si="68"/>
        <v>3288800</v>
      </c>
      <c r="D1141" s="12">
        <f t="shared" si="69"/>
        <v>-5.1424768588541614E-3</v>
      </c>
      <c r="E1141" s="12">
        <f t="shared" si="70"/>
        <v>-5.1424768588541614E-3</v>
      </c>
      <c r="F1141" s="9">
        <f>MAX($C$3:C1141)</f>
        <v>3326400</v>
      </c>
      <c r="G1141" s="12">
        <f t="shared" si="71"/>
        <v>-1.1303511303511303E-2</v>
      </c>
    </row>
    <row r="1142" spans="1:7">
      <c r="A1142" s="11">
        <v>42506</v>
      </c>
      <c r="B1142" s="9">
        <v>2308800</v>
      </c>
      <c r="C1142" s="9">
        <f t="shared" si="68"/>
        <v>3308800</v>
      </c>
      <c r="D1142" s="12">
        <f t="shared" si="69"/>
        <v>6.0812454390659632E-3</v>
      </c>
      <c r="E1142" s="12" t="str">
        <f t="shared" si="70"/>
        <v/>
      </c>
      <c r="F1142" s="9">
        <f>MAX($C$3:C1142)</f>
        <v>3326400</v>
      </c>
      <c r="G1142" s="12">
        <f t="shared" si="71"/>
        <v>-5.2910052910052907E-3</v>
      </c>
    </row>
    <row r="1143" spans="1:7">
      <c r="A1143" s="11">
        <v>42507</v>
      </c>
      <c r="B1143" s="9">
        <v>2293050</v>
      </c>
      <c r="C1143" s="9">
        <f t="shared" si="68"/>
        <v>3293050</v>
      </c>
      <c r="D1143" s="12">
        <f t="shared" si="69"/>
        <v>-4.7600338491295968E-3</v>
      </c>
      <c r="E1143" s="12">
        <f t="shared" si="70"/>
        <v>-4.7600338491295968E-3</v>
      </c>
      <c r="F1143" s="9">
        <f>MAX($C$3:C1143)</f>
        <v>3326400</v>
      </c>
      <c r="G1143" s="12">
        <f t="shared" si="71"/>
        <v>-1.0025853775853777E-2</v>
      </c>
    </row>
    <row r="1144" spans="1:7">
      <c r="A1144" s="11">
        <v>42508</v>
      </c>
      <c r="B1144" s="9">
        <v>2289550</v>
      </c>
      <c r="C1144" s="9">
        <f t="shared" si="68"/>
        <v>3289550</v>
      </c>
      <c r="D1144" s="12">
        <f t="shared" si="69"/>
        <v>-1.0628444754862132E-3</v>
      </c>
      <c r="E1144" s="12">
        <f t="shared" si="70"/>
        <v>-1.0628444754862132E-3</v>
      </c>
      <c r="F1144" s="9">
        <f>MAX($C$3:C1144)</f>
        <v>3326400</v>
      </c>
      <c r="G1144" s="12">
        <f t="shared" si="71"/>
        <v>-1.1078042328042327E-2</v>
      </c>
    </row>
    <row r="1145" spans="1:7">
      <c r="A1145" s="11">
        <v>42509</v>
      </c>
      <c r="B1145" s="9">
        <v>2292050</v>
      </c>
      <c r="C1145" s="9">
        <f t="shared" si="68"/>
        <v>3292050</v>
      </c>
      <c r="D1145" s="12">
        <f t="shared" si="69"/>
        <v>7.5998236840901789E-4</v>
      </c>
      <c r="E1145" s="12" t="str">
        <f t="shared" si="70"/>
        <v/>
      </c>
      <c r="F1145" s="9">
        <f>MAX($C$3:C1145)</f>
        <v>3326400</v>
      </c>
      <c r="G1145" s="12">
        <f t="shared" si="71"/>
        <v>-1.0326479076479076E-2</v>
      </c>
    </row>
    <row r="1146" spans="1:7">
      <c r="A1146" s="11">
        <v>42510</v>
      </c>
      <c r="B1146" s="9">
        <v>2304800</v>
      </c>
      <c r="C1146" s="9">
        <f t="shared" si="68"/>
        <v>3304800</v>
      </c>
      <c r="D1146" s="12">
        <f t="shared" si="69"/>
        <v>3.8729666924863793E-3</v>
      </c>
      <c r="E1146" s="12" t="str">
        <f t="shared" si="70"/>
        <v/>
      </c>
      <c r="F1146" s="9">
        <f>MAX($C$3:C1146)</f>
        <v>3326400</v>
      </c>
      <c r="G1146" s="12">
        <f t="shared" si="71"/>
        <v>-6.4935064935064939E-3</v>
      </c>
    </row>
    <row r="1147" spans="1:7">
      <c r="A1147" s="11">
        <v>42513</v>
      </c>
      <c r="B1147" s="9">
        <v>2300800</v>
      </c>
      <c r="C1147" s="9">
        <f t="shared" si="68"/>
        <v>3300800</v>
      </c>
      <c r="D1147" s="12">
        <f t="shared" si="69"/>
        <v>-1.2103606874849238E-3</v>
      </c>
      <c r="E1147" s="12">
        <f t="shared" si="70"/>
        <v>-1.2103606874849238E-3</v>
      </c>
      <c r="F1147" s="9">
        <f>MAX($C$3:C1147)</f>
        <v>3326400</v>
      </c>
      <c r="G1147" s="12">
        <f t="shared" si="71"/>
        <v>-7.6960076960076963E-3</v>
      </c>
    </row>
    <row r="1148" spans="1:7">
      <c r="A1148" s="11">
        <v>42514</v>
      </c>
      <c r="B1148" s="9">
        <v>2328050</v>
      </c>
      <c r="C1148" s="9">
        <f t="shared" si="68"/>
        <v>3328050</v>
      </c>
      <c r="D1148" s="12">
        <f t="shared" si="69"/>
        <v>8.2555744062045022E-3</v>
      </c>
      <c r="E1148" s="12" t="str">
        <f t="shared" si="70"/>
        <v/>
      </c>
      <c r="F1148" s="9">
        <f>MAX($C$3:C1148)</f>
        <v>3328050</v>
      </c>
      <c r="G1148" s="12">
        <f t="shared" si="71"/>
        <v>0</v>
      </c>
    </row>
    <row r="1149" spans="1:7">
      <c r="A1149" s="11">
        <v>42515</v>
      </c>
      <c r="B1149" s="9">
        <v>2334550</v>
      </c>
      <c r="C1149" s="9">
        <f t="shared" si="68"/>
        <v>3334550</v>
      </c>
      <c r="D1149" s="12">
        <f t="shared" si="69"/>
        <v>1.9530956566158331E-3</v>
      </c>
      <c r="E1149" s="12" t="str">
        <f t="shared" si="70"/>
        <v/>
      </c>
      <c r="F1149" s="9">
        <f>MAX($C$3:C1149)</f>
        <v>3334550</v>
      </c>
      <c r="G1149" s="12">
        <f t="shared" si="71"/>
        <v>0</v>
      </c>
    </row>
    <row r="1150" spans="1:7">
      <c r="A1150" s="11">
        <v>42516</v>
      </c>
      <c r="B1150" s="9">
        <v>2341550</v>
      </c>
      <c r="C1150" s="9">
        <f t="shared" si="68"/>
        <v>3341550</v>
      </c>
      <c r="D1150" s="12">
        <f t="shared" si="69"/>
        <v>2.099233779670362E-3</v>
      </c>
      <c r="E1150" s="12" t="str">
        <f t="shared" si="70"/>
        <v/>
      </c>
      <c r="F1150" s="9">
        <f>MAX($C$3:C1150)</f>
        <v>3341550</v>
      </c>
      <c r="G1150" s="12">
        <f t="shared" si="71"/>
        <v>0</v>
      </c>
    </row>
    <row r="1151" spans="1:7">
      <c r="A1151" s="11">
        <v>42517</v>
      </c>
      <c r="B1151" s="9">
        <v>2349550</v>
      </c>
      <c r="C1151" s="9">
        <f t="shared" si="68"/>
        <v>3349550</v>
      </c>
      <c r="D1151" s="12">
        <f t="shared" si="69"/>
        <v>2.3940985470813914E-3</v>
      </c>
      <c r="E1151" s="12" t="str">
        <f t="shared" si="70"/>
        <v/>
      </c>
      <c r="F1151" s="9">
        <f>MAX($C$3:C1151)</f>
        <v>3349550</v>
      </c>
      <c r="G1151" s="12">
        <f t="shared" si="71"/>
        <v>0</v>
      </c>
    </row>
    <row r="1152" spans="1:7">
      <c r="A1152" s="11">
        <v>42520</v>
      </c>
      <c r="B1152" s="9">
        <v>2349550</v>
      </c>
      <c r="C1152" s="9">
        <f t="shared" si="68"/>
        <v>3349550</v>
      </c>
      <c r="D1152" s="12">
        <f t="shared" si="69"/>
        <v>0</v>
      </c>
      <c r="E1152" s="12" t="str">
        <f t="shared" si="70"/>
        <v/>
      </c>
      <c r="F1152" s="9">
        <f>MAX($C$3:C1152)</f>
        <v>3349550</v>
      </c>
      <c r="G1152" s="12">
        <f t="shared" si="71"/>
        <v>0</v>
      </c>
    </row>
    <row r="1153" spans="1:7">
      <c r="A1153" s="11">
        <v>42521</v>
      </c>
      <c r="B1153" s="9">
        <v>2353050</v>
      </c>
      <c r="C1153" s="9">
        <f t="shared" si="68"/>
        <v>3353050</v>
      </c>
      <c r="D1153" s="12">
        <f t="shared" si="69"/>
        <v>1.0449164813184364E-3</v>
      </c>
      <c r="E1153" s="12" t="str">
        <f t="shared" si="70"/>
        <v/>
      </c>
      <c r="F1153" s="9">
        <f>MAX($C$3:C1153)</f>
        <v>3353050</v>
      </c>
      <c r="G1153" s="12">
        <f t="shared" si="71"/>
        <v>0</v>
      </c>
    </row>
    <row r="1154" spans="1:7">
      <c r="A1154" s="11">
        <v>42522</v>
      </c>
      <c r="B1154" s="9">
        <v>2352550</v>
      </c>
      <c r="C1154" s="9">
        <f t="shared" si="68"/>
        <v>3352550</v>
      </c>
      <c r="D1154" s="12">
        <f t="shared" si="69"/>
        <v>-1.4911796722383297E-4</v>
      </c>
      <c r="E1154" s="12">
        <f t="shared" si="70"/>
        <v>-1.4911796722383297E-4</v>
      </c>
      <c r="F1154" s="9">
        <f>MAX($C$3:C1154)</f>
        <v>3353050</v>
      </c>
      <c r="G1154" s="12">
        <f t="shared" si="71"/>
        <v>-1.4911796722387081E-4</v>
      </c>
    </row>
    <row r="1155" spans="1:7">
      <c r="A1155" s="11">
        <v>42523</v>
      </c>
      <c r="B1155" s="9">
        <v>2362550</v>
      </c>
      <c r="C1155" s="9">
        <f t="shared" ref="C1155:C1218" si="72">B1155+$I$13</f>
        <v>3362550</v>
      </c>
      <c r="D1155" s="12">
        <f t="shared" si="69"/>
        <v>2.9828041341666278E-3</v>
      </c>
      <c r="E1155" s="12" t="str">
        <f t="shared" si="70"/>
        <v/>
      </c>
      <c r="F1155" s="9">
        <f>MAX($C$3:C1155)</f>
        <v>3362550</v>
      </c>
      <c r="G1155" s="12">
        <f t="shared" si="71"/>
        <v>0</v>
      </c>
    </row>
    <row r="1156" spans="1:7">
      <c r="A1156" s="11">
        <v>42524</v>
      </c>
      <c r="B1156" s="9">
        <v>2364050</v>
      </c>
      <c r="C1156" s="9">
        <f t="shared" si="72"/>
        <v>3364050</v>
      </c>
      <c r="D1156" s="12">
        <f t="shared" ref="D1156:D1219" si="73">C1156/C1155-1</f>
        <v>4.4609002096618333E-4</v>
      </c>
      <c r="E1156" s="12" t="str">
        <f t="shared" si="70"/>
        <v/>
      </c>
      <c r="F1156" s="9">
        <f>MAX($C$3:C1156)</f>
        <v>3364050</v>
      </c>
      <c r="G1156" s="12">
        <f t="shared" si="71"/>
        <v>0</v>
      </c>
    </row>
    <row r="1157" spans="1:7">
      <c r="A1157" s="11">
        <v>42527</v>
      </c>
      <c r="B1157" s="9">
        <v>2370050</v>
      </c>
      <c r="C1157" s="9">
        <f t="shared" si="72"/>
        <v>3370050</v>
      </c>
      <c r="D1157" s="12">
        <f t="shared" si="73"/>
        <v>1.7835644535604267E-3</v>
      </c>
      <c r="E1157" s="12" t="str">
        <f t="shared" ref="E1157:E1220" si="74">IF(D1157&lt;0,D1157,"")</f>
        <v/>
      </c>
      <c r="F1157" s="9">
        <f>MAX($C$3:C1157)</f>
        <v>3370050</v>
      </c>
      <c r="G1157" s="12">
        <f t="shared" si="71"/>
        <v>0</v>
      </c>
    </row>
    <row r="1158" spans="1:7">
      <c r="A1158" s="11">
        <v>42528</v>
      </c>
      <c r="B1158" s="9">
        <v>2366550</v>
      </c>
      <c r="C1158" s="9">
        <f t="shared" si="72"/>
        <v>3366550</v>
      </c>
      <c r="D1158" s="12">
        <f t="shared" si="73"/>
        <v>-1.0385602587498211E-3</v>
      </c>
      <c r="E1158" s="12">
        <f t="shared" si="74"/>
        <v>-1.0385602587498211E-3</v>
      </c>
      <c r="F1158" s="9">
        <f>MAX($C$3:C1158)</f>
        <v>3370050</v>
      </c>
      <c r="G1158" s="12">
        <f t="shared" ref="G1158:G1221" si="75">(C1158-F1158)/F1158</f>
        <v>-1.0385602587498703E-3</v>
      </c>
    </row>
    <row r="1159" spans="1:7">
      <c r="A1159" s="11">
        <v>42529</v>
      </c>
      <c r="B1159" s="9">
        <v>2363550</v>
      </c>
      <c r="C1159" s="9">
        <f t="shared" si="72"/>
        <v>3363550</v>
      </c>
      <c r="D1159" s="12">
        <f t="shared" si="73"/>
        <v>-8.9111998930657688E-4</v>
      </c>
      <c r="E1159" s="12">
        <f t="shared" si="74"/>
        <v>-8.9111998930657688E-4</v>
      </c>
      <c r="F1159" s="9">
        <f>MAX($C$3:C1159)</f>
        <v>3370050</v>
      </c>
      <c r="G1159" s="12">
        <f t="shared" si="75"/>
        <v>-1.9287547662497589E-3</v>
      </c>
    </row>
    <row r="1160" spans="1:7">
      <c r="A1160" s="11">
        <v>42530</v>
      </c>
      <c r="B1160" s="9">
        <v>2352550</v>
      </c>
      <c r="C1160" s="9">
        <f t="shared" si="72"/>
        <v>3352550</v>
      </c>
      <c r="D1160" s="12">
        <f t="shared" si="73"/>
        <v>-3.2703542388250462E-3</v>
      </c>
      <c r="E1160" s="12">
        <f t="shared" si="74"/>
        <v>-3.2703542388250462E-3</v>
      </c>
      <c r="F1160" s="9">
        <f>MAX($C$3:C1160)</f>
        <v>3370050</v>
      </c>
      <c r="G1160" s="12">
        <f t="shared" si="75"/>
        <v>-5.1928012937493507E-3</v>
      </c>
    </row>
    <row r="1161" spans="1:7">
      <c r="A1161" s="11">
        <v>42531</v>
      </c>
      <c r="B1161" s="9">
        <v>2310550</v>
      </c>
      <c r="C1161" s="9">
        <f t="shared" si="72"/>
        <v>3310550</v>
      </c>
      <c r="D1161" s="12">
        <f t="shared" si="73"/>
        <v>-1.2527777363499415E-2</v>
      </c>
      <c r="E1161" s="12">
        <f t="shared" si="74"/>
        <v>-1.2527777363499415E-2</v>
      </c>
      <c r="F1161" s="9">
        <f>MAX($C$3:C1161)</f>
        <v>3370050</v>
      </c>
      <c r="G1161" s="12">
        <f t="shared" si="75"/>
        <v>-1.7655524398747794E-2</v>
      </c>
    </row>
    <row r="1162" spans="1:7">
      <c r="A1162" s="11">
        <v>42534</v>
      </c>
      <c r="B1162" s="9">
        <v>2225550</v>
      </c>
      <c r="C1162" s="9">
        <f t="shared" si="72"/>
        <v>3225550</v>
      </c>
      <c r="D1162" s="12">
        <f t="shared" si="73"/>
        <v>-2.5675491987736221E-2</v>
      </c>
      <c r="E1162" s="12">
        <f t="shared" si="74"/>
        <v>-2.5675491987736221E-2</v>
      </c>
      <c r="F1162" s="9">
        <f>MAX($C$3:C1162)</f>
        <v>3370050</v>
      </c>
      <c r="G1162" s="12">
        <f t="shared" si="75"/>
        <v>-4.2877702111244642E-2</v>
      </c>
    </row>
    <row r="1163" spans="1:7">
      <c r="A1163" s="11">
        <v>42535</v>
      </c>
      <c r="B1163" s="9">
        <v>2239300</v>
      </c>
      <c r="C1163" s="9">
        <f t="shared" si="72"/>
        <v>3239300</v>
      </c>
      <c r="D1163" s="12">
        <f t="shared" si="73"/>
        <v>4.2628388956922336E-3</v>
      </c>
      <c r="E1163" s="12" t="str">
        <f t="shared" si="74"/>
        <v/>
      </c>
      <c r="F1163" s="9">
        <f>MAX($C$3:C1163)</f>
        <v>3370050</v>
      </c>
      <c r="G1163" s="12">
        <f t="shared" si="75"/>
        <v>-3.8797643951870152E-2</v>
      </c>
    </row>
    <row r="1164" spans="1:7">
      <c r="A1164" s="11">
        <v>42536</v>
      </c>
      <c r="B1164" s="9">
        <v>2251300</v>
      </c>
      <c r="C1164" s="9">
        <f t="shared" si="72"/>
        <v>3251300</v>
      </c>
      <c r="D1164" s="12">
        <f t="shared" si="73"/>
        <v>3.7045040595189427E-3</v>
      </c>
      <c r="E1164" s="12" t="str">
        <f t="shared" si="74"/>
        <v/>
      </c>
      <c r="F1164" s="9">
        <f>MAX($C$3:C1164)</f>
        <v>3370050</v>
      </c>
      <c r="G1164" s="12">
        <f t="shared" si="75"/>
        <v>-3.5236865921870593E-2</v>
      </c>
    </row>
    <row r="1165" spans="1:7">
      <c r="A1165" s="11">
        <v>42537</v>
      </c>
      <c r="B1165" s="9">
        <v>2262800</v>
      </c>
      <c r="C1165" s="9">
        <f t="shared" si="72"/>
        <v>3262800</v>
      </c>
      <c r="D1165" s="12">
        <f t="shared" si="73"/>
        <v>3.5370467197737288E-3</v>
      </c>
      <c r="E1165" s="12" t="str">
        <f t="shared" si="74"/>
        <v/>
      </c>
      <c r="F1165" s="9">
        <f>MAX($C$3:C1165)</f>
        <v>3370050</v>
      </c>
      <c r="G1165" s="12">
        <f t="shared" si="75"/>
        <v>-3.1824453643121024E-2</v>
      </c>
    </row>
    <row r="1166" spans="1:7">
      <c r="A1166" s="11">
        <v>42538</v>
      </c>
      <c r="B1166" s="9">
        <v>2261300</v>
      </c>
      <c r="C1166" s="9">
        <f t="shared" si="72"/>
        <v>3261300</v>
      </c>
      <c r="D1166" s="12">
        <f t="shared" si="73"/>
        <v>-4.5972784111802945E-4</v>
      </c>
      <c r="E1166" s="12">
        <f t="shared" si="74"/>
        <v>-4.5972784111802945E-4</v>
      </c>
      <c r="F1166" s="9">
        <f>MAX($C$3:C1166)</f>
        <v>3370050</v>
      </c>
      <c r="G1166" s="12">
        <f t="shared" si="75"/>
        <v>-3.2269550896870967E-2</v>
      </c>
    </row>
    <row r="1167" spans="1:7">
      <c r="A1167" s="11">
        <v>42541</v>
      </c>
      <c r="B1167" s="9">
        <v>2299300</v>
      </c>
      <c r="C1167" s="9">
        <f t="shared" si="72"/>
        <v>3299300</v>
      </c>
      <c r="D1167" s="12">
        <f t="shared" si="73"/>
        <v>1.1651795296354184E-2</v>
      </c>
      <c r="E1167" s="12" t="str">
        <f t="shared" si="74"/>
        <v/>
      </c>
      <c r="F1167" s="9">
        <f>MAX($C$3:C1167)</f>
        <v>3370050</v>
      </c>
      <c r="G1167" s="12">
        <f t="shared" si="75"/>
        <v>-2.0993753801872374E-2</v>
      </c>
    </row>
    <row r="1168" spans="1:7">
      <c r="A1168" s="11">
        <v>42542</v>
      </c>
      <c r="B1168" s="9">
        <v>2296800</v>
      </c>
      <c r="C1168" s="9">
        <f t="shared" si="72"/>
        <v>3296800</v>
      </c>
      <c r="D1168" s="12">
        <f t="shared" si="73"/>
        <v>-7.5773648955834716E-4</v>
      </c>
      <c r="E1168" s="12">
        <f t="shared" si="74"/>
        <v>-7.5773648955834716E-4</v>
      </c>
      <c r="F1168" s="9">
        <f>MAX($C$3:C1168)</f>
        <v>3370050</v>
      </c>
      <c r="G1168" s="12">
        <f t="shared" si="75"/>
        <v>-2.1735582558122284E-2</v>
      </c>
    </row>
    <row r="1169" spans="1:7">
      <c r="A1169" s="11">
        <v>42543</v>
      </c>
      <c r="B1169" s="9">
        <v>2284800</v>
      </c>
      <c r="C1169" s="9">
        <f t="shared" si="72"/>
        <v>3284800</v>
      </c>
      <c r="D1169" s="12">
        <f t="shared" si="73"/>
        <v>-3.6398932297986297E-3</v>
      </c>
      <c r="E1169" s="12">
        <f t="shared" si="74"/>
        <v>-3.6398932297986297E-3</v>
      </c>
      <c r="F1169" s="9">
        <f>MAX($C$3:C1169)</f>
        <v>3370050</v>
      </c>
      <c r="G1169" s="12">
        <f t="shared" si="75"/>
        <v>-2.5296360588121836E-2</v>
      </c>
    </row>
    <row r="1170" spans="1:7">
      <c r="A1170" s="11">
        <v>42544</v>
      </c>
      <c r="B1170" s="9">
        <v>2348800</v>
      </c>
      <c r="C1170" s="9">
        <f t="shared" si="72"/>
        <v>3348800</v>
      </c>
      <c r="D1170" s="12">
        <f t="shared" si="73"/>
        <v>1.9483682415976533E-2</v>
      </c>
      <c r="E1170" s="12" t="str">
        <f t="shared" si="74"/>
        <v/>
      </c>
      <c r="F1170" s="9">
        <f>MAX($C$3:C1170)</f>
        <v>3370050</v>
      </c>
      <c r="G1170" s="12">
        <f t="shared" si="75"/>
        <v>-6.305544428124212E-3</v>
      </c>
    </row>
    <row r="1171" spans="1:7">
      <c r="A1171" s="11">
        <v>42545</v>
      </c>
      <c r="B1171" s="9">
        <v>2208050</v>
      </c>
      <c r="C1171" s="9">
        <f t="shared" si="72"/>
        <v>3208050</v>
      </c>
      <c r="D1171" s="12">
        <f t="shared" si="73"/>
        <v>-4.2029980888676488E-2</v>
      </c>
      <c r="E1171" s="12">
        <f t="shared" si="74"/>
        <v>-4.2029980888676488E-2</v>
      </c>
      <c r="F1171" s="9">
        <f>MAX($C$3:C1171)</f>
        <v>3370050</v>
      </c>
      <c r="G1171" s="12">
        <f t="shared" si="75"/>
        <v>-4.807050340499399E-2</v>
      </c>
    </row>
    <row r="1172" spans="1:7" s="21" customFormat="1">
      <c r="A1172" s="24">
        <v>42548</v>
      </c>
      <c r="B1172" s="21">
        <v>2179800</v>
      </c>
      <c r="C1172" s="9">
        <f t="shared" si="72"/>
        <v>3179800</v>
      </c>
      <c r="D1172" s="22">
        <f t="shared" si="73"/>
        <v>-8.8059724754913082E-3</v>
      </c>
      <c r="E1172" s="22">
        <f t="shared" si="74"/>
        <v>-8.8059724754913082E-3</v>
      </c>
      <c r="F1172" s="9">
        <f>MAX($C$3:C1172)</f>
        <v>3370050</v>
      </c>
      <c r="G1172" s="12">
        <f t="shared" si="75"/>
        <v>-5.6453168350617942E-2</v>
      </c>
    </row>
    <row r="1173" spans="1:7">
      <c r="A1173" s="11">
        <v>42549</v>
      </c>
      <c r="B1173" s="9">
        <v>2293050</v>
      </c>
      <c r="C1173" s="9">
        <f t="shared" si="72"/>
        <v>3293050</v>
      </c>
      <c r="D1173" s="12">
        <f t="shared" si="73"/>
        <v>3.5615447512422183E-2</v>
      </c>
      <c r="E1173" s="12" t="str">
        <f t="shared" si="74"/>
        <v/>
      </c>
      <c r="F1173" s="9">
        <f>MAX($C$3:C1173)</f>
        <v>3370050</v>
      </c>
      <c r="G1173" s="12">
        <f t="shared" si="75"/>
        <v>-2.2848325692497146E-2</v>
      </c>
    </row>
    <row r="1174" spans="1:7">
      <c r="A1174" s="11">
        <v>42550</v>
      </c>
      <c r="B1174" s="9">
        <v>2322050</v>
      </c>
      <c r="C1174" s="9">
        <f t="shared" si="72"/>
        <v>3322050</v>
      </c>
      <c r="D1174" s="12">
        <f t="shared" si="73"/>
        <v>8.8064256540290042E-3</v>
      </c>
      <c r="E1174" s="12" t="str">
        <f t="shared" si="74"/>
        <v/>
      </c>
      <c r="F1174" s="9">
        <f>MAX($C$3:C1174)</f>
        <v>3370050</v>
      </c>
      <c r="G1174" s="12">
        <f t="shared" si="75"/>
        <v>-1.424311211999822E-2</v>
      </c>
    </row>
    <row r="1175" spans="1:7">
      <c r="A1175" s="11">
        <v>42551</v>
      </c>
      <c r="B1175" s="9">
        <v>2330550</v>
      </c>
      <c r="C1175" s="9">
        <f t="shared" si="72"/>
        <v>3330550</v>
      </c>
      <c r="D1175" s="12">
        <f t="shared" si="73"/>
        <v>2.5586610677141852E-3</v>
      </c>
      <c r="E1175" s="12" t="str">
        <f t="shared" si="74"/>
        <v/>
      </c>
      <c r="F1175" s="9">
        <f>MAX($C$3:C1175)</f>
        <v>3370050</v>
      </c>
      <c r="G1175" s="12">
        <f t="shared" si="75"/>
        <v>-1.1720894348748534E-2</v>
      </c>
    </row>
    <row r="1176" spans="1:7">
      <c r="A1176" s="11">
        <v>42552</v>
      </c>
      <c r="B1176" s="9">
        <v>2332550</v>
      </c>
      <c r="C1176" s="9">
        <f t="shared" si="72"/>
        <v>3332550</v>
      </c>
      <c r="D1176" s="12">
        <f t="shared" si="73"/>
        <v>6.0050141868450702E-4</v>
      </c>
      <c r="E1176" s="12" t="str">
        <f t="shared" si="74"/>
        <v/>
      </c>
      <c r="F1176" s="9">
        <f>MAX($C$3:C1176)</f>
        <v>3370050</v>
      </c>
      <c r="G1176" s="12">
        <f t="shared" si="75"/>
        <v>-1.112743134374861E-2</v>
      </c>
    </row>
    <row r="1177" spans="1:7">
      <c r="A1177" s="11">
        <v>42555</v>
      </c>
      <c r="B1177" s="9">
        <v>2332550</v>
      </c>
      <c r="C1177" s="9">
        <f t="shared" si="72"/>
        <v>3332550</v>
      </c>
      <c r="D1177" s="12">
        <f t="shared" si="73"/>
        <v>0</v>
      </c>
      <c r="E1177" s="12" t="str">
        <f t="shared" si="74"/>
        <v/>
      </c>
      <c r="F1177" s="9">
        <f>MAX($C$3:C1177)</f>
        <v>3370050</v>
      </c>
      <c r="G1177" s="12">
        <f t="shared" si="75"/>
        <v>-1.112743134374861E-2</v>
      </c>
    </row>
    <row r="1178" spans="1:7">
      <c r="A1178" s="11">
        <v>42556</v>
      </c>
      <c r="B1178" s="9">
        <v>2330800</v>
      </c>
      <c r="C1178" s="9">
        <f t="shared" si="72"/>
        <v>3330800</v>
      </c>
      <c r="D1178" s="12">
        <f t="shared" si="73"/>
        <v>-5.2512340399990531E-4</v>
      </c>
      <c r="E1178" s="12">
        <f t="shared" si="74"/>
        <v>-5.2512340399990531E-4</v>
      </c>
      <c r="F1178" s="9">
        <f>MAX($C$3:C1178)</f>
        <v>3370050</v>
      </c>
      <c r="G1178" s="12">
        <f t="shared" si="75"/>
        <v>-1.1646711473123544E-2</v>
      </c>
    </row>
    <row r="1179" spans="1:7">
      <c r="A1179" s="11">
        <v>42557</v>
      </c>
      <c r="B1179" s="9">
        <v>2345800</v>
      </c>
      <c r="C1179" s="9">
        <f t="shared" si="72"/>
        <v>3345800</v>
      </c>
      <c r="D1179" s="12">
        <f t="shared" si="73"/>
        <v>4.5034226011768652E-3</v>
      </c>
      <c r="E1179" s="12" t="str">
        <f t="shared" si="74"/>
        <v/>
      </c>
      <c r="F1179" s="9">
        <f>MAX($C$3:C1179)</f>
        <v>3370050</v>
      </c>
      <c r="G1179" s="12">
        <f t="shared" si="75"/>
        <v>-7.1957389356241009E-3</v>
      </c>
    </row>
    <row r="1180" spans="1:7">
      <c r="A1180" s="11">
        <v>42558</v>
      </c>
      <c r="B1180" s="9">
        <v>2350800</v>
      </c>
      <c r="C1180" s="9">
        <f t="shared" si="72"/>
        <v>3350800</v>
      </c>
      <c r="D1180" s="12">
        <f t="shared" si="73"/>
        <v>1.4944109032219988E-3</v>
      </c>
      <c r="E1180" s="12" t="str">
        <f t="shared" si="74"/>
        <v/>
      </c>
      <c r="F1180" s="9">
        <f>MAX($C$3:C1180)</f>
        <v>3370050</v>
      </c>
      <c r="G1180" s="12">
        <f t="shared" si="75"/>
        <v>-5.7120814231242864E-3</v>
      </c>
    </row>
    <row r="1181" spans="1:7">
      <c r="A1181" s="11">
        <v>42559</v>
      </c>
      <c r="B1181" s="9">
        <v>2377800</v>
      </c>
      <c r="C1181" s="9">
        <f t="shared" si="72"/>
        <v>3377800</v>
      </c>
      <c r="D1181" s="12">
        <f t="shared" si="73"/>
        <v>8.0577772472245623E-3</v>
      </c>
      <c r="E1181" s="12" t="str">
        <f t="shared" si="74"/>
        <v/>
      </c>
      <c r="F1181" s="9">
        <f>MAX($C$3:C1181)</f>
        <v>3377800</v>
      </c>
      <c r="G1181" s="12">
        <f t="shared" si="75"/>
        <v>0</v>
      </c>
    </row>
    <row r="1182" spans="1:7">
      <c r="A1182" s="11">
        <v>42562</v>
      </c>
      <c r="B1182" s="9">
        <v>2380800</v>
      </c>
      <c r="C1182" s="9">
        <f t="shared" si="72"/>
        <v>3380800</v>
      </c>
      <c r="D1182" s="12">
        <f t="shared" si="73"/>
        <v>8.8815205163128574E-4</v>
      </c>
      <c r="E1182" s="12" t="str">
        <f t="shared" si="74"/>
        <v/>
      </c>
      <c r="F1182" s="9">
        <f>MAX($C$3:C1182)</f>
        <v>3380800</v>
      </c>
      <c r="G1182" s="12">
        <f t="shared" si="75"/>
        <v>0</v>
      </c>
    </row>
    <row r="1183" spans="1:7">
      <c r="A1183" s="11">
        <v>42563</v>
      </c>
      <c r="B1183" s="9">
        <v>2393300</v>
      </c>
      <c r="C1183" s="9">
        <f t="shared" si="72"/>
        <v>3393300</v>
      </c>
      <c r="D1183" s="12">
        <f t="shared" si="73"/>
        <v>3.6973497397065902E-3</v>
      </c>
      <c r="E1183" s="12" t="str">
        <f t="shared" si="74"/>
        <v/>
      </c>
      <c r="F1183" s="9">
        <f>MAX($C$3:C1183)</f>
        <v>3393300</v>
      </c>
      <c r="G1183" s="12">
        <f t="shared" si="75"/>
        <v>0</v>
      </c>
    </row>
    <row r="1184" spans="1:7">
      <c r="A1184" s="11">
        <v>42564</v>
      </c>
      <c r="B1184" s="9">
        <v>2395300</v>
      </c>
      <c r="C1184" s="9">
        <f t="shared" si="72"/>
        <v>3395300</v>
      </c>
      <c r="D1184" s="12">
        <f t="shared" si="73"/>
        <v>5.8939675242397627E-4</v>
      </c>
      <c r="E1184" s="12" t="str">
        <f t="shared" si="74"/>
        <v/>
      </c>
      <c r="F1184" s="9">
        <f>MAX($C$3:C1184)</f>
        <v>3395300</v>
      </c>
      <c r="G1184" s="12">
        <f t="shared" si="75"/>
        <v>0</v>
      </c>
    </row>
    <row r="1185" spans="1:7">
      <c r="A1185" s="11">
        <v>42565</v>
      </c>
      <c r="B1185" s="9">
        <v>2398800</v>
      </c>
      <c r="C1185" s="9">
        <f t="shared" si="72"/>
        <v>3398800</v>
      </c>
      <c r="D1185" s="12">
        <f t="shared" si="73"/>
        <v>1.0308367449121114E-3</v>
      </c>
      <c r="E1185" s="12" t="str">
        <f t="shared" si="74"/>
        <v/>
      </c>
      <c r="F1185" s="9">
        <f>MAX($C$3:C1185)</f>
        <v>3398800</v>
      </c>
      <c r="G1185" s="12">
        <f t="shared" si="75"/>
        <v>0</v>
      </c>
    </row>
    <row r="1186" spans="1:7">
      <c r="A1186" s="11">
        <v>42566</v>
      </c>
      <c r="B1186" s="9">
        <v>2396800</v>
      </c>
      <c r="C1186" s="9">
        <f t="shared" si="72"/>
        <v>3396800</v>
      </c>
      <c r="D1186" s="12">
        <f t="shared" si="73"/>
        <v>-5.8844297987525884E-4</v>
      </c>
      <c r="E1186" s="12">
        <f t="shared" si="74"/>
        <v>-5.8844297987525884E-4</v>
      </c>
      <c r="F1186" s="9">
        <f>MAX($C$3:C1186)</f>
        <v>3398800</v>
      </c>
      <c r="G1186" s="12">
        <f t="shared" si="75"/>
        <v>-5.8844297987525006E-4</v>
      </c>
    </row>
    <row r="1187" spans="1:7">
      <c r="A1187" s="11">
        <v>42569</v>
      </c>
      <c r="B1187" s="9">
        <v>2415300</v>
      </c>
      <c r="C1187" s="9">
        <f t="shared" si="72"/>
        <v>3415300</v>
      </c>
      <c r="D1187" s="12">
        <f t="shared" si="73"/>
        <v>5.4463024022608497E-3</v>
      </c>
      <c r="E1187" s="12" t="str">
        <f t="shared" si="74"/>
        <v/>
      </c>
      <c r="F1187" s="9">
        <f>MAX($C$3:C1187)</f>
        <v>3415300</v>
      </c>
      <c r="G1187" s="12">
        <f t="shared" si="75"/>
        <v>0</v>
      </c>
    </row>
    <row r="1188" spans="1:7">
      <c r="A1188" s="11">
        <v>42570</v>
      </c>
      <c r="B1188" s="9">
        <v>2423550</v>
      </c>
      <c r="C1188" s="9">
        <f t="shared" si="72"/>
        <v>3423550</v>
      </c>
      <c r="D1188" s="12">
        <f t="shared" si="73"/>
        <v>2.4156003864961306E-3</v>
      </c>
      <c r="E1188" s="12" t="str">
        <f t="shared" si="74"/>
        <v/>
      </c>
      <c r="F1188" s="9">
        <f>MAX($C$3:C1188)</f>
        <v>3423550</v>
      </c>
      <c r="G1188" s="12">
        <f t="shared" si="75"/>
        <v>0</v>
      </c>
    </row>
    <row r="1189" spans="1:7">
      <c r="A1189" s="11">
        <v>42571</v>
      </c>
      <c r="B1189" s="9">
        <v>2431050</v>
      </c>
      <c r="C1189" s="9">
        <f t="shared" si="72"/>
        <v>3431050</v>
      </c>
      <c r="D1189" s="12">
        <f t="shared" si="73"/>
        <v>2.1907084751209283E-3</v>
      </c>
      <c r="E1189" s="12" t="str">
        <f t="shared" si="74"/>
        <v/>
      </c>
      <c r="F1189" s="9">
        <f>MAX($C$3:C1189)</f>
        <v>3431050</v>
      </c>
      <c r="G1189" s="12">
        <f t="shared" si="75"/>
        <v>0</v>
      </c>
    </row>
    <row r="1190" spans="1:7">
      <c r="A1190" s="11">
        <v>42572</v>
      </c>
      <c r="B1190" s="9">
        <v>2416800</v>
      </c>
      <c r="C1190" s="9">
        <f t="shared" si="72"/>
        <v>3416800</v>
      </c>
      <c r="D1190" s="12">
        <f t="shared" si="73"/>
        <v>-4.1532475481266262E-3</v>
      </c>
      <c r="E1190" s="12">
        <f t="shared" si="74"/>
        <v>-4.1532475481266262E-3</v>
      </c>
      <c r="F1190" s="9">
        <f>MAX($C$3:C1190)</f>
        <v>3431050</v>
      </c>
      <c r="G1190" s="12">
        <f t="shared" si="75"/>
        <v>-4.153247548126667E-3</v>
      </c>
    </row>
    <row r="1191" spans="1:7">
      <c r="A1191" s="11">
        <v>42573</v>
      </c>
      <c r="B1191" s="9">
        <v>2426050</v>
      </c>
      <c r="C1191" s="9">
        <f t="shared" si="72"/>
        <v>3426050</v>
      </c>
      <c r="D1191" s="12">
        <f t="shared" si="73"/>
        <v>2.7072114258954727E-3</v>
      </c>
      <c r="E1191" s="12" t="str">
        <f t="shared" si="74"/>
        <v/>
      </c>
      <c r="F1191" s="9">
        <f>MAX($C$3:C1191)</f>
        <v>3431050</v>
      </c>
      <c r="G1191" s="12">
        <f t="shared" si="75"/>
        <v>-1.4572798414479533E-3</v>
      </c>
    </row>
    <row r="1192" spans="1:7">
      <c r="A1192" s="11">
        <v>42576</v>
      </c>
      <c r="B1192" s="9">
        <v>2425550</v>
      </c>
      <c r="C1192" s="9">
        <f t="shared" si="72"/>
        <v>3425550</v>
      </c>
      <c r="D1192" s="12">
        <f t="shared" si="73"/>
        <v>-1.4594066052742161E-4</v>
      </c>
      <c r="E1192" s="12">
        <f t="shared" si="74"/>
        <v>-1.4594066052742161E-4</v>
      </c>
      <c r="F1192" s="9">
        <f>MAX($C$3:C1192)</f>
        <v>3431050</v>
      </c>
      <c r="G1192" s="12">
        <f t="shared" si="75"/>
        <v>-1.6030078255927485E-3</v>
      </c>
    </row>
    <row r="1193" spans="1:7">
      <c r="A1193" s="11">
        <v>42577</v>
      </c>
      <c r="B1193" s="9">
        <v>2428550</v>
      </c>
      <c r="C1193" s="9">
        <f t="shared" si="72"/>
        <v>3428550</v>
      </c>
      <c r="D1193" s="12">
        <f t="shared" si="73"/>
        <v>8.7577177387565541E-4</v>
      </c>
      <c r="E1193" s="12" t="str">
        <f t="shared" si="74"/>
        <v/>
      </c>
      <c r="F1193" s="9">
        <f>MAX($C$3:C1193)</f>
        <v>3431050</v>
      </c>
      <c r="G1193" s="12">
        <f t="shared" si="75"/>
        <v>-7.2863992072397666E-4</v>
      </c>
    </row>
    <row r="1194" spans="1:7">
      <c r="A1194" s="11">
        <v>42578</v>
      </c>
      <c r="B1194" s="9">
        <v>2435550</v>
      </c>
      <c r="C1194" s="9">
        <f t="shared" si="72"/>
        <v>3435550</v>
      </c>
      <c r="D1194" s="12">
        <f t="shared" si="73"/>
        <v>2.0416794271631566E-3</v>
      </c>
      <c r="E1194" s="12" t="str">
        <f t="shared" si="74"/>
        <v/>
      </c>
      <c r="F1194" s="9">
        <f>MAX($C$3:C1194)</f>
        <v>3435550</v>
      </c>
      <c r="G1194" s="12">
        <f t="shared" si="75"/>
        <v>0</v>
      </c>
    </row>
    <row r="1195" spans="1:7">
      <c r="A1195" s="11">
        <v>42579</v>
      </c>
      <c r="B1195" s="9">
        <v>2446050</v>
      </c>
      <c r="C1195" s="9">
        <f t="shared" si="72"/>
        <v>3446050</v>
      </c>
      <c r="D1195" s="12">
        <f t="shared" si="73"/>
        <v>3.056279198381695E-3</v>
      </c>
      <c r="E1195" s="12" t="str">
        <f t="shared" si="74"/>
        <v/>
      </c>
      <c r="F1195" s="9">
        <f>MAX($C$3:C1195)</f>
        <v>3446050</v>
      </c>
      <c r="G1195" s="12">
        <f t="shared" si="75"/>
        <v>0</v>
      </c>
    </row>
    <row r="1196" spans="1:7">
      <c r="A1196" s="11">
        <v>42580</v>
      </c>
      <c r="B1196" s="9">
        <v>2460050</v>
      </c>
      <c r="C1196" s="9">
        <f t="shared" si="72"/>
        <v>3460050</v>
      </c>
      <c r="D1196" s="12">
        <f t="shared" si="73"/>
        <v>4.0626224227739982E-3</v>
      </c>
      <c r="E1196" s="12" t="str">
        <f t="shared" si="74"/>
        <v/>
      </c>
      <c r="F1196" s="9">
        <f>MAX($C$3:C1196)</f>
        <v>3460050</v>
      </c>
      <c r="G1196" s="12">
        <f t="shared" si="75"/>
        <v>0</v>
      </c>
    </row>
    <row r="1197" spans="1:7">
      <c r="A1197" s="11">
        <v>42583</v>
      </c>
      <c r="B1197" s="9">
        <v>2465550</v>
      </c>
      <c r="C1197" s="9">
        <f t="shared" si="72"/>
        <v>3465550</v>
      </c>
      <c r="D1197" s="12">
        <f t="shared" si="73"/>
        <v>1.5895724050229987E-3</v>
      </c>
      <c r="E1197" s="12" t="str">
        <f t="shared" si="74"/>
        <v/>
      </c>
      <c r="F1197" s="9">
        <f>MAX($C$3:C1197)</f>
        <v>3465550</v>
      </c>
      <c r="G1197" s="12">
        <f t="shared" si="75"/>
        <v>0</v>
      </c>
    </row>
    <row r="1198" spans="1:7">
      <c r="A1198" s="11">
        <v>42584</v>
      </c>
      <c r="B1198" s="9">
        <v>2451550</v>
      </c>
      <c r="C1198" s="9">
        <f t="shared" si="72"/>
        <v>3451550</v>
      </c>
      <c r="D1198" s="12">
        <f t="shared" si="73"/>
        <v>-4.0397628082122772E-3</v>
      </c>
      <c r="E1198" s="12">
        <f t="shared" si="74"/>
        <v>-4.0397628082122772E-3</v>
      </c>
      <c r="F1198" s="9">
        <f>MAX($C$3:C1198)</f>
        <v>3465550</v>
      </c>
      <c r="G1198" s="12">
        <f t="shared" si="75"/>
        <v>-4.0397628082122607E-3</v>
      </c>
    </row>
    <row r="1199" spans="1:7">
      <c r="A1199" s="11">
        <v>42585</v>
      </c>
      <c r="B1199" s="9">
        <v>2461800</v>
      </c>
      <c r="C1199" s="9">
        <f t="shared" si="72"/>
        <v>3461800</v>
      </c>
      <c r="D1199" s="12">
        <f t="shared" si="73"/>
        <v>2.9696802885659235E-3</v>
      </c>
      <c r="E1199" s="12" t="str">
        <f t="shared" si="74"/>
        <v/>
      </c>
      <c r="F1199" s="9">
        <f>MAX($C$3:C1199)</f>
        <v>3465550</v>
      </c>
      <c r="G1199" s="12">
        <f t="shared" si="75"/>
        <v>-1.082079323628284E-3</v>
      </c>
    </row>
    <row r="1200" spans="1:7">
      <c r="A1200" s="11">
        <v>42586</v>
      </c>
      <c r="B1200" s="9">
        <v>2472550</v>
      </c>
      <c r="C1200" s="9">
        <f t="shared" si="72"/>
        <v>3472550</v>
      </c>
      <c r="D1200" s="12">
        <f t="shared" si="73"/>
        <v>3.1053209313074426E-3</v>
      </c>
      <c r="E1200" s="12" t="str">
        <f t="shared" si="74"/>
        <v/>
      </c>
      <c r="F1200" s="9">
        <f>MAX($C$3:C1200)</f>
        <v>3472550</v>
      </c>
      <c r="G1200" s="12">
        <f t="shared" si="75"/>
        <v>0</v>
      </c>
    </row>
    <row r="1201" spans="1:7">
      <c r="A1201" s="11">
        <v>42587</v>
      </c>
      <c r="B1201" s="9">
        <v>2488050</v>
      </c>
      <c r="C1201" s="9">
        <f t="shared" si="72"/>
        <v>3488050</v>
      </c>
      <c r="D1201" s="12">
        <f t="shared" si="73"/>
        <v>4.4635786381765907E-3</v>
      </c>
      <c r="E1201" s="12" t="str">
        <f t="shared" si="74"/>
        <v/>
      </c>
      <c r="F1201" s="9">
        <f>MAX($C$3:C1201)</f>
        <v>3488050</v>
      </c>
      <c r="G1201" s="12">
        <f t="shared" si="75"/>
        <v>0</v>
      </c>
    </row>
    <row r="1202" spans="1:7">
      <c r="A1202" s="11">
        <v>42590</v>
      </c>
      <c r="B1202" s="9">
        <v>2496800</v>
      </c>
      <c r="C1202" s="9">
        <f t="shared" si="72"/>
        <v>3496800</v>
      </c>
      <c r="D1202" s="12">
        <f t="shared" si="73"/>
        <v>2.5085649574978497E-3</v>
      </c>
      <c r="E1202" s="12" t="str">
        <f t="shared" si="74"/>
        <v/>
      </c>
      <c r="F1202" s="9">
        <f>MAX($C$3:C1202)</f>
        <v>3496800</v>
      </c>
      <c r="G1202" s="12">
        <f t="shared" si="75"/>
        <v>0</v>
      </c>
    </row>
    <row r="1203" spans="1:7">
      <c r="A1203" s="11">
        <v>42591</v>
      </c>
      <c r="B1203" s="9">
        <v>2503550</v>
      </c>
      <c r="C1203" s="9">
        <f t="shared" si="72"/>
        <v>3503550</v>
      </c>
      <c r="D1203" s="12">
        <f t="shared" si="73"/>
        <v>1.9303363074811841E-3</v>
      </c>
      <c r="E1203" s="12" t="str">
        <f t="shared" si="74"/>
        <v/>
      </c>
      <c r="F1203" s="9">
        <f>MAX($C$3:C1203)</f>
        <v>3503550</v>
      </c>
      <c r="G1203" s="12">
        <f t="shared" si="75"/>
        <v>0</v>
      </c>
    </row>
    <row r="1204" spans="1:7">
      <c r="A1204" s="11">
        <v>42592</v>
      </c>
      <c r="B1204" s="9">
        <v>2494050</v>
      </c>
      <c r="C1204" s="9">
        <f t="shared" si="72"/>
        <v>3494050</v>
      </c>
      <c r="D1204" s="12">
        <f t="shared" si="73"/>
        <v>-2.7115354426224814E-3</v>
      </c>
      <c r="E1204" s="12">
        <f t="shared" si="74"/>
        <v>-2.7115354426224814E-3</v>
      </c>
      <c r="F1204" s="9">
        <f>MAX($C$3:C1204)</f>
        <v>3503550</v>
      </c>
      <c r="G1204" s="12">
        <f t="shared" si="75"/>
        <v>-2.7115354426224831E-3</v>
      </c>
    </row>
    <row r="1205" spans="1:7">
      <c r="A1205" s="11">
        <v>42593</v>
      </c>
      <c r="B1205" s="9">
        <v>2498050</v>
      </c>
      <c r="C1205" s="9">
        <f t="shared" si="72"/>
        <v>3498050</v>
      </c>
      <c r="D1205" s="12">
        <f t="shared" si="73"/>
        <v>1.1448033084815457E-3</v>
      </c>
      <c r="E1205" s="12" t="str">
        <f t="shared" si="74"/>
        <v/>
      </c>
      <c r="F1205" s="9">
        <f>MAX($C$3:C1205)</f>
        <v>3503550</v>
      </c>
      <c r="G1205" s="12">
        <f t="shared" si="75"/>
        <v>-1.5698363088867007E-3</v>
      </c>
    </row>
    <row r="1206" spans="1:7">
      <c r="A1206" s="11">
        <v>42594</v>
      </c>
      <c r="B1206" s="9">
        <v>2502550</v>
      </c>
      <c r="C1206" s="9">
        <f t="shared" si="72"/>
        <v>3502550</v>
      </c>
      <c r="D1206" s="12">
        <f t="shared" si="73"/>
        <v>1.2864310115636712E-3</v>
      </c>
      <c r="E1206" s="12" t="str">
        <f t="shared" si="74"/>
        <v/>
      </c>
      <c r="F1206" s="9">
        <f>MAX($C$3:C1206)</f>
        <v>3503550</v>
      </c>
      <c r="G1206" s="12">
        <f t="shared" si="75"/>
        <v>-2.8542478343394559E-4</v>
      </c>
    </row>
    <row r="1207" spans="1:7">
      <c r="A1207" s="11">
        <v>42597</v>
      </c>
      <c r="B1207" s="9">
        <v>2507050</v>
      </c>
      <c r="C1207" s="9">
        <f t="shared" si="72"/>
        <v>3507050</v>
      </c>
      <c r="D1207" s="12">
        <f t="shared" si="73"/>
        <v>1.2847782330016599E-3</v>
      </c>
      <c r="E1207" s="12" t="str">
        <f t="shared" si="74"/>
        <v/>
      </c>
      <c r="F1207" s="9">
        <f>MAX($C$3:C1207)</f>
        <v>3507050</v>
      </c>
      <c r="G1207" s="12">
        <f t="shared" si="75"/>
        <v>0</v>
      </c>
    </row>
    <row r="1208" spans="1:7">
      <c r="A1208" s="11">
        <v>42598</v>
      </c>
      <c r="B1208" s="9">
        <v>2491550</v>
      </c>
      <c r="C1208" s="9">
        <f t="shared" si="72"/>
        <v>3491550</v>
      </c>
      <c r="D1208" s="12">
        <f t="shared" si="73"/>
        <v>-4.4196689525384247E-3</v>
      </c>
      <c r="E1208" s="12">
        <f t="shared" si="74"/>
        <v>-4.4196689525384247E-3</v>
      </c>
      <c r="F1208" s="9">
        <f>MAX($C$3:C1208)</f>
        <v>3507050</v>
      </c>
      <c r="G1208" s="12">
        <f t="shared" si="75"/>
        <v>-4.4196689525384586E-3</v>
      </c>
    </row>
    <row r="1209" spans="1:7">
      <c r="A1209" s="11">
        <v>42599</v>
      </c>
      <c r="B1209" s="9">
        <v>2501300</v>
      </c>
      <c r="C1209" s="9">
        <f t="shared" si="72"/>
        <v>3501300</v>
      </c>
      <c r="D1209" s="12">
        <f t="shared" si="73"/>
        <v>2.7924560725178793E-3</v>
      </c>
      <c r="E1209" s="12" t="str">
        <f t="shared" si="74"/>
        <v/>
      </c>
      <c r="F1209" s="9">
        <f>MAX($C$3:C1209)</f>
        <v>3507050</v>
      </c>
      <c r="G1209" s="12">
        <f t="shared" si="75"/>
        <v>-1.639554611425557E-3</v>
      </c>
    </row>
    <row r="1210" spans="1:7">
      <c r="A1210" s="11">
        <v>42600</v>
      </c>
      <c r="B1210" s="9">
        <v>2505300</v>
      </c>
      <c r="C1210" s="9">
        <f t="shared" si="72"/>
        <v>3505300</v>
      </c>
      <c r="D1210" s="12">
        <f t="shared" si="73"/>
        <v>1.1424328106703907E-3</v>
      </c>
      <c r="E1210" s="12" t="str">
        <f t="shared" si="74"/>
        <v/>
      </c>
      <c r="F1210" s="9">
        <f>MAX($C$3:C1210)</f>
        <v>3507050</v>
      </c>
      <c r="G1210" s="12">
        <f t="shared" si="75"/>
        <v>-4.9899488173821304E-4</v>
      </c>
    </row>
    <row r="1211" spans="1:7">
      <c r="A1211" s="11">
        <v>42601</v>
      </c>
      <c r="B1211" s="9">
        <v>2502300</v>
      </c>
      <c r="C1211" s="9">
        <f t="shared" si="72"/>
        <v>3502300</v>
      </c>
      <c r="D1211" s="12">
        <f t="shared" si="73"/>
        <v>-8.558468604684677E-4</v>
      </c>
      <c r="E1211" s="12">
        <f t="shared" si="74"/>
        <v>-8.558468604684677E-4</v>
      </c>
      <c r="F1211" s="9">
        <f>MAX($C$3:C1211)</f>
        <v>3507050</v>
      </c>
      <c r="G1211" s="12">
        <f t="shared" si="75"/>
        <v>-1.3544146790037211E-3</v>
      </c>
    </row>
    <row r="1212" spans="1:7">
      <c r="A1212" s="11">
        <v>42604</v>
      </c>
      <c r="B1212" s="9">
        <v>2500050</v>
      </c>
      <c r="C1212" s="9">
        <f t="shared" si="72"/>
        <v>3500050</v>
      </c>
      <c r="D1212" s="12">
        <f t="shared" si="73"/>
        <v>-6.4243497130456184E-4</v>
      </c>
      <c r="E1212" s="12">
        <f t="shared" si="74"/>
        <v>-6.4243497130456184E-4</v>
      </c>
      <c r="F1212" s="9">
        <f>MAX($C$3:C1212)</f>
        <v>3507050</v>
      </c>
      <c r="G1212" s="12">
        <f t="shared" si="75"/>
        <v>-1.9959795269528522E-3</v>
      </c>
    </row>
    <row r="1213" spans="1:7">
      <c r="A1213" s="11">
        <v>42605</v>
      </c>
      <c r="B1213" s="9">
        <v>2498300</v>
      </c>
      <c r="C1213" s="9">
        <f t="shared" si="72"/>
        <v>3498300</v>
      </c>
      <c r="D1213" s="12">
        <f t="shared" si="73"/>
        <v>-4.9999285724489084E-4</v>
      </c>
      <c r="E1213" s="12">
        <f t="shared" si="74"/>
        <v>-4.9999285724489084E-4</v>
      </c>
      <c r="F1213" s="9">
        <f>MAX($C$3:C1213)</f>
        <v>3507050</v>
      </c>
      <c r="G1213" s="12">
        <f t="shared" si="75"/>
        <v>-2.494974408691065E-3</v>
      </c>
    </row>
    <row r="1214" spans="1:7">
      <c r="A1214" s="11">
        <v>42606</v>
      </c>
      <c r="B1214" s="9">
        <v>2489800</v>
      </c>
      <c r="C1214" s="9">
        <f t="shared" si="72"/>
        <v>3489800</v>
      </c>
      <c r="D1214" s="12">
        <f t="shared" si="73"/>
        <v>-2.4297515936312353E-3</v>
      </c>
      <c r="E1214" s="12">
        <f t="shared" si="74"/>
        <v>-2.4297515936312353E-3</v>
      </c>
      <c r="F1214" s="9">
        <f>MAX($C$3:C1214)</f>
        <v>3507050</v>
      </c>
      <c r="G1214" s="12">
        <f t="shared" si="75"/>
        <v>-4.9186638342766714E-3</v>
      </c>
    </row>
    <row r="1215" spans="1:7">
      <c r="A1215" s="11">
        <v>42607</v>
      </c>
      <c r="B1215" s="9">
        <v>2495300</v>
      </c>
      <c r="C1215" s="9">
        <f t="shared" si="72"/>
        <v>3495300</v>
      </c>
      <c r="D1215" s="12">
        <f t="shared" si="73"/>
        <v>1.5760215485127738E-3</v>
      </c>
      <c r="E1215" s="12" t="str">
        <f t="shared" si="74"/>
        <v/>
      </c>
      <c r="F1215" s="9">
        <f>MAX($C$3:C1215)</f>
        <v>3507050</v>
      </c>
      <c r="G1215" s="12">
        <f t="shared" si="75"/>
        <v>-3.350394205956573E-3</v>
      </c>
    </row>
    <row r="1216" spans="1:7">
      <c r="A1216" s="11">
        <v>42608</v>
      </c>
      <c r="B1216" s="9">
        <v>2491300</v>
      </c>
      <c r="C1216" s="9">
        <f t="shared" si="72"/>
        <v>3491300</v>
      </c>
      <c r="D1216" s="12">
        <f t="shared" si="73"/>
        <v>-1.1443939003804582E-3</v>
      </c>
      <c r="E1216" s="12">
        <f t="shared" si="74"/>
        <v>-1.1443939003804582E-3</v>
      </c>
      <c r="F1216" s="9">
        <f>MAX($C$3:C1216)</f>
        <v>3507050</v>
      </c>
      <c r="G1216" s="12">
        <f t="shared" si="75"/>
        <v>-4.4909539356439172E-3</v>
      </c>
    </row>
    <row r="1217" spans="1:7">
      <c r="A1217" s="11">
        <v>42611</v>
      </c>
      <c r="B1217" s="9">
        <v>2499300</v>
      </c>
      <c r="C1217" s="9">
        <f t="shared" si="72"/>
        <v>3499300</v>
      </c>
      <c r="D1217" s="12">
        <f t="shared" si="73"/>
        <v>2.2914100764757084E-3</v>
      </c>
      <c r="E1217" s="12" t="str">
        <f t="shared" si="74"/>
        <v/>
      </c>
      <c r="F1217" s="9">
        <f>MAX($C$3:C1217)</f>
        <v>3507050</v>
      </c>
      <c r="G1217" s="12">
        <f t="shared" si="75"/>
        <v>-2.2098344762692293E-3</v>
      </c>
    </row>
    <row r="1218" spans="1:7">
      <c r="A1218" s="11">
        <v>42612</v>
      </c>
      <c r="B1218" s="9">
        <v>2501800</v>
      </c>
      <c r="C1218" s="9">
        <f t="shared" si="72"/>
        <v>3501800</v>
      </c>
      <c r="D1218" s="12">
        <f t="shared" si="73"/>
        <v>7.1442860000581199E-4</v>
      </c>
      <c r="E1218" s="12" t="str">
        <f t="shared" si="74"/>
        <v/>
      </c>
      <c r="F1218" s="9">
        <f>MAX($C$3:C1218)</f>
        <v>3507050</v>
      </c>
      <c r="G1218" s="12">
        <f t="shared" si="75"/>
        <v>-1.4969846452146391E-3</v>
      </c>
    </row>
    <row r="1219" spans="1:7">
      <c r="A1219" s="11">
        <v>42613</v>
      </c>
      <c r="B1219" s="9">
        <v>2502300</v>
      </c>
      <c r="C1219" s="9">
        <f t="shared" ref="C1219:C1282" si="76">B1219+$I$13</f>
        <v>3502300</v>
      </c>
      <c r="D1219" s="12">
        <f t="shared" si="73"/>
        <v>1.4278371123421785E-4</v>
      </c>
      <c r="E1219" s="12" t="str">
        <f t="shared" si="74"/>
        <v/>
      </c>
      <c r="F1219" s="9">
        <f>MAX($C$3:C1219)</f>
        <v>3507050</v>
      </c>
      <c r="G1219" s="12">
        <f t="shared" si="75"/>
        <v>-1.3544146790037211E-3</v>
      </c>
    </row>
    <row r="1220" spans="1:7">
      <c r="A1220" s="11">
        <v>42614</v>
      </c>
      <c r="B1220" s="9">
        <v>2503300</v>
      </c>
      <c r="C1220" s="9">
        <f t="shared" si="76"/>
        <v>3503300</v>
      </c>
      <c r="D1220" s="12">
        <f t="shared" ref="D1220:D1283" si="77">C1220/C1219-1</f>
        <v>2.8552665391323728E-4</v>
      </c>
      <c r="E1220" s="12" t="str">
        <f t="shared" si="74"/>
        <v/>
      </c>
      <c r="F1220" s="9">
        <f>MAX($C$3:C1220)</f>
        <v>3507050</v>
      </c>
      <c r="G1220" s="12">
        <f t="shared" si="75"/>
        <v>-1.0692747465818851E-3</v>
      </c>
    </row>
    <row r="1221" spans="1:7">
      <c r="A1221" s="11">
        <v>42615</v>
      </c>
      <c r="B1221" s="9">
        <v>2514300</v>
      </c>
      <c r="C1221" s="9">
        <f t="shared" si="76"/>
        <v>3514300</v>
      </c>
      <c r="D1221" s="12">
        <f t="shared" si="77"/>
        <v>3.1398966688551688E-3</v>
      </c>
      <c r="E1221" s="12" t="str">
        <f t="shared" ref="E1221:E1284" si="78">IF(D1221&lt;0,D1221,"")</f>
        <v/>
      </c>
      <c r="F1221" s="9">
        <f>MAX($C$3:C1221)</f>
        <v>3514300</v>
      </c>
      <c r="G1221" s="12">
        <f t="shared" si="75"/>
        <v>0</v>
      </c>
    </row>
    <row r="1222" spans="1:7">
      <c r="A1222" s="11">
        <v>42618</v>
      </c>
      <c r="B1222" s="9">
        <v>2514300</v>
      </c>
      <c r="C1222" s="9">
        <f t="shared" si="76"/>
        <v>3514300</v>
      </c>
      <c r="D1222" s="12">
        <f t="shared" si="77"/>
        <v>0</v>
      </c>
      <c r="E1222" s="12" t="str">
        <f t="shared" si="78"/>
        <v/>
      </c>
      <c r="F1222" s="9">
        <f>MAX($C$3:C1222)</f>
        <v>3514300</v>
      </c>
      <c r="G1222" s="12">
        <f t="shared" ref="G1222:G1285" si="79">(C1222-F1222)/F1222</f>
        <v>0</v>
      </c>
    </row>
    <row r="1223" spans="1:7">
      <c r="A1223" s="11">
        <v>42619</v>
      </c>
      <c r="B1223" s="9">
        <v>2528800</v>
      </c>
      <c r="C1223" s="9">
        <f t="shared" si="76"/>
        <v>3528800</v>
      </c>
      <c r="D1223" s="12">
        <f t="shared" si="77"/>
        <v>4.1259994878068973E-3</v>
      </c>
      <c r="E1223" s="12" t="str">
        <f t="shared" si="78"/>
        <v/>
      </c>
      <c r="F1223" s="9">
        <f>MAX($C$3:C1223)</f>
        <v>3528800</v>
      </c>
      <c r="G1223" s="12">
        <f t="shared" si="79"/>
        <v>0</v>
      </c>
    </row>
    <row r="1224" spans="1:7">
      <c r="A1224" s="11">
        <v>42620</v>
      </c>
      <c r="B1224" s="9">
        <v>2531800</v>
      </c>
      <c r="C1224" s="9">
        <f t="shared" si="76"/>
        <v>3531800</v>
      </c>
      <c r="D1224" s="12">
        <f t="shared" si="77"/>
        <v>8.501473588755637E-4</v>
      </c>
      <c r="E1224" s="12" t="str">
        <f t="shared" si="78"/>
        <v/>
      </c>
      <c r="F1224" s="9">
        <f>MAX($C$3:C1224)</f>
        <v>3531800</v>
      </c>
      <c r="G1224" s="12">
        <f t="shared" si="79"/>
        <v>0</v>
      </c>
    </row>
    <row r="1225" spans="1:7">
      <c r="A1225" s="11">
        <v>42621</v>
      </c>
      <c r="B1225" s="9">
        <v>2527300</v>
      </c>
      <c r="C1225" s="9">
        <f t="shared" si="76"/>
        <v>3527300</v>
      </c>
      <c r="D1225" s="12">
        <f t="shared" si="77"/>
        <v>-1.274137833399358E-3</v>
      </c>
      <c r="E1225" s="12">
        <f t="shared" si="78"/>
        <v>-1.274137833399358E-3</v>
      </c>
      <c r="F1225" s="9">
        <f>MAX($C$3:C1225)</f>
        <v>3531800</v>
      </c>
      <c r="G1225" s="12">
        <f t="shared" si="79"/>
        <v>-1.2741378333993997E-3</v>
      </c>
    </row>
    <row r="1226" spans="1:7">
      <c r="A1226" s="11">
        <v>42622</v>
      </c>
      <c r="B1226" s="9">
        <v>2461550</v>
      </c>
      <c r="C1226" s="9">
        <f t="shared" si="76"/>
        <v>3461550</v>
      </c>
      <c r="D1226" s="12">
        <f t="shared" si="77"/>
        <v>-1.8640319791341842E-2</v>
      </c>
      <c r="E1226" s="12">
        <f t="shared" si="78"/>
        <v>-1.8640319791341842E-2</v>
      </c>
      <c r="F1226" s="9">
        <f>MAX($C$3:C1226)</f>
        <v>3531800</v>
      </c>
      <c r="G1226" s="12">
        <f t="shared" si="79"/>
        <v>-1.9890707288068406E-2</v>
      </c>
    </row>
    <row r="1227" spans="1:7">
      <c r="A1227" s="11">
        <v>42625</v>
      </c>
      <c r="B1227" s="9">
        <v>2490800</v>
      </c>
      <c r="C1227" s="9">
        <f t="shared" si="76"/>
        <v>3490800</v>
      </c>
      <c r="D1227" s="12">
        <f t="shared" si="77"/>
        <v>8.4499718334272167E-3</v>
      </c>
      <c r="E1227" s="12" t="str">
        <f t="shared" si="78"/>
        <v/>
      </c>
      <c r="F1227" s="9">
        <f>MAX($C$3:C1227)</f>
        <v>3531800</v>
      </c>
      <c r="G1227" s="12">
        <f t="shared" si="79"/>
        <v>-1.1608811370972309E-2</v>
      </c>
    </row>
    <row r="1228" spans="1:7">
      <c r="A1228" s="11">
        <v>42626</v>
      </c>
      <c r="B1228" s="9">
        <v>2443800</v>
      </c>
      <c r="C1228" s="9">
        <f t="shared" si="76"/>
        <v>3443800</v>
      </c>
      <c r="D1228" s="12">
        <f t="shared" si="77"/>
        <v>-1.3463962415492192E-2</v>
      </c>
      <c r="E1228" s="12">
        <f t="shared" si="78"/>
        <v>-1.3463962415492192E-2</v>
      </c>
      <c r="F1228" s="9">
        <f>MAX($C$3:C1228)</f>
        <v>3531800</v>
      </c>
      <c r="G1228" s="12">
        <f t="shared" si="79"/>
        <v>-2.4916473186477151E-2</v>
      </c>
    </row>
    <row r="1229" spans="1:7">
      <c r="A1229" s="11">
        <v>42627</v>
      </c>
      <c r="B1229" s="9">
        <v>2427800</v>
      </c>
      <c r="C1229" s="9">
        <f t="shared" si="76"/>
        <v>3427800</v>
      </c>
      <c r="D1229" s="12">
        <f t="shared" si="77"/>
        <v>-4.6460305476508923E-3</v>
      </c>
      <c r="E1229" s="12">
        <f t="shared" si="78"/>
        <v>-4.6460305476508923E-3</v>
      </c>
      <c r="F1229" s="9">
        <f>MAX($C$3:C1229)</f>
        <v>3531800</v>
      </c>
      <c r="G1229" s="12">
        <f t="shared" si="79"/>
        <v>-2.9446741038563904E-2</v>
      </c>
    </row>
    <row r="1230" spans="1:7">
      <c r="A1230" s="11">
        <v>42628</v>
      </c>
      <c r="B1230" s="9">
        <v>2451800</v>
      </c>
      <c r="C1230" s="9">
        <f t="shared" si="76"/>
        <v>3451800</v>
      </c>
      <c r="D1230" s="12">
        <f t="shared" si="77"/>
        <v>7.001575354454781E-3</v>
      </c>
      <c r="E1230" s="12" t="str">
        <f t="shared" si="78"/>
        <v/>
      </c>
      <c r="F1230" s="9">
        <f>MAX($C$3:C1230)</f>
        <v>3531800</v>
      </c>
      <c r="G1230" s="12">
        <f t="shared" si="79"/>
        <v>-2.2651339260433775E-2</v>
      </c>
    </row>
    <row r="1231" spans="1:7">
      <c r="A1231" s="11">
        <v>42629</v>
      </c>
      <c r="B1231" s="9">
        <v>2474800</v>
      </c>
      <c r="C1231" s="9">
        <f t="shared" si="76"/>
        <v>3474800</v>
      </c>
      <c r="D1231" s="12">
        <f t="shared" si="77"/>
        <v>6.663190219595494E-3</v>
      </c>
      <c r="E1231" s="12" t="str">
        <f t="shared" si="78"/>
        <v/>
      </c>
      <c r="F1231" s="9">
        <f>MAX($C$3:C1231)</f>
        <v>3531800</v>
      </c>
      <c r="G1231" s="12">
        <f t="shared" si="79"/>
        <v>-1.6139079223059065E-2</v>
      </c>
    </row>
    <row r="1232" spans="1:7">
      <c r="A1232" s="11">
        <v>42632</v>
      </c>
      <c r="B1232" s="9">
        <v>2484800</v>
      </c>
      <c r="C1232" s="9">
        <f t="shared" si="76"/>
        <v>3484800</v>
      </c>
      <c r="D1232" s="12">
        <f t="shared" si="77"/>
        <v>2.8778634741568609E-3</v>
      </c>
      <c r="E1232" s="12" t="str">
        <f t="shared" si="78"/>
        <v/>
      </c>
      <c r="F1232" s="9">
        <f>MAX($C$3:C1232)</f>
        <v>3531800</v>
      </c>
      <c r="G1232" s="12">
        <f t="shared" si="79"/>
        <v>-1.3307661815504841E-2</v>
      </c>
    </row>
    <row r="1233" spans="1:7">
      <c r="A1233" s="11">
        <v>42633</v>
      </c>
      <c r="B1233" s="9">
        <v>2477800</v>
      </c>
      <c r="C1233" s="9">
        <f t="shared" si="76"/>
        <v>3477800</v>
      </c>
      <c r="D1233" s="12">
        <f t="shared" si="77"/>
        <v>-2.0087235996326669E-3</v>
      </c>
      <c r="E1233" s="12">
        <f t="shared" si="78"/>
        <v>-2.0087235996326669E-3</v>
      </c>
      <c r="F1233" s="9">
        <f>MAX($C$3:C1233)</f>
        <v>3531800</v>
      </c>
      <c r="G1233" s="12">
        <f t="shared" si="79"/>
        <v>-1.5289654000792796E-2</v>
      </c>
    </row>
    <row r="1234" spans="1:7">
      <c r="A1234" s="11">
        <v>42634</v>
      </c>
      <c r="B1234" s="9">
        <v>2504550</v>
      </c>
      <c r="C1234" s="9">
        <f t="shared" si="76"/>
        <v>3504550</v>
      </c>
      <c r="D1234" s="12">
        <f t="shared" si="77"/>
        <v>7.6916441428489524E-3</v>
      </c>
      <c r="E1234" s="12" t="str">
        <f t="shared" si="78"/>
        <v/>
      </c>
      <c r="F1234" s="9">
        <f>MAX($C$3:C1234)</f>
        <v>3531800</v>
      </c>
      <c r="G1234" s="12">
        <f t="shared" si="79"/>
        <v>-7.7156124355852538E-3</v>
      </c>
    </row>
    <row r="1235" spans="1:7">
      <c r="A1235" s="11">
        <v>42635</v>
      </c>
      <c r="B1235" s="9">
        <v>2523050</v>
      </c>
      <c r="C1235" s="9">
        <f t="shared" si="76"/>
        <v>3523050</v>
      </c>
      <c r="D1235" s="12">
        <f t="shared" si="77"/>
        <v>5.2788517784023714E-3</v>
      </c>
      <c r="E1235" s="12" t="str">
        <f t="shared" si="78"/>
        <v/>
      </c>
      <c r="F1235" s="9">
        <f>MAX($C$3:C1235)</f>
        <v>3531800</v>
      </c>
      <c r="G1235" s="12">
        <f t="shared" si="79"/>
        <v>-2.4774902316099441E-3</v>
      </c>
    </row>
    <row r="1236" spans="1:7">
      <c r="A1236" s="11">
        <v>42636</v>
      </c>
      <c r="B1236" s="9">
        <v>2517550</v>
      </c>
      <c r="C1236" s="9">
        <f t="shared" si="76"/>
        <v>3517550</v>
      </c>
      <c r="D1236" s="12">
        <f t="shared" si="77"/>
        <v>-1.5611473013440458E-3</v>
      </c>
      <c r="E1236" s="12">
        <f t="shared" si="78"/>
        <v>-1.5611473013440458E-3</v>
      </c>
      <c r="F1236" s="9">
        <f>MAX($C$3:C1236)</f>
        <v>3531800</v>
      </c>
      <c r="G1236" s="12">
        <f t="shared" si="79"/>
        <v>-4.0347698057647662E-3</v>
      </c>
    </row>
    <row r="1237" spans="1:7">
      <c r="A1237" s="11">
        <v>42639</v>
      </c>
      <c r="B1237" s="9">
        <v>2505550</v>
      </c>
      <c r="C1237" s="9">
        <f t="shared" si="76"/>
        <v>3505550</v>
      </c>
      <c r="D1237" s="12">
        <f t="shared" si="77"/>
        <v>-3.4114653665192618E-3</v>
      </c>
      <c r="E1237" s="12">
        <f t="shared" si="78"/>
        <v>-3.4114653665192618E-3</v>
      </c>
      <c r="F1237" s="9">
        <f>MAX($C$3:C1237)</f>
        <v>3531800</v>
      </c>
      <c r="G1237" s="12">
        <f t="shared" si="79"/>
        <v>-7.4324706948298317E-3</v>
      </c>
    </row>
    <row r="1238" spans="1:7">
      <c r="A1238" s="11">
        <v>42640</v>
      </c>
      <c r="B1238" s="9">
        <v>2522550</v>
      </c>
      <c r="C1238" s="9">
        <f t="shared" si="76"/>
        <v>3522550</v>
      </c>
      <c r="D1238" s="12">
        <f t="shared" si="77"/>
        <v>4.8494530102265454E-3</v>
      </c>
      <c r="E1238" s="12" t="str">
        <f t="shared" si="78"/>
        <v/>
      </c>
      <c r="F1238" s="9">
        <f>MAX($C$3:C1238)</f>
        <v>3531800</v>
      </c>
      <c r="G1238" s="12">
        <f t="shared" si="79"/>
        <v>-2.6190611019876551E-3</v>
      </c>
    </row>
    <row r="1239" spans="1:7">
      <c r="A1239" s="11">
        <v>42641</v>
      </c>
      <c r="B1239" s="9">
        <v>2528800</v>
      </c>
      <c r="C1239" s="9">
        <f t="shared" si="76"/>
        <v>3528800</v>
      </c>
      <c r="D1239" s="12">
        <f t="shared" si="77"/>
        <v>1.774282834878127E-3</v>
      </c>
      <c r="E1239" s="12" t="str">
        <f t="shared" si="78"/>
        <v/>
      </c>
      <c r="F1239" s="9">
        <f>MAX($C$3:C1239)</f>
        <v>3531800</v>
      </c>
      <c r="G1239" s="12">
        <f t="shared" si="79"/>
        <v>-8.4942522226626649E-4</v>
      </c>
    </row>
    <row r="1240" spans="1:7">
      <c r="A1240" s="11">
        <v>42642</v>
      </c>
      <c r="B1240" s="9">
        <v>2517050</v>
      </c>
      <c r="C1240" s="9">
        <f t="shared" si="76"/>
        <v>3517050</v>
      </c>
      <c r="D1240" s="12">
        <f t="shared" si="77"/>
        <v>-3.3297438222624764E-3</v>
      </c>
      <c r="E1240" s="12">
        <f t="shared" si="78"/>
        <v>-3.3297438222624764E-3</v>
      </c>
      <c r="F1240" s="9">
        <f>MAX($C$3:C1240)</f>
        <v>3531800</v>
      </c>
      <c r="G1240" s="12">
        <f t="shared" si="79"/>
        <v>-4.1763406761424768E-3</v>
      </c>
    </row>
    <row r="1241" spans="1:7">
      <c r="A1241" s="11">
        <v>42643</v>
      </c>
      <c r="B1241" s="9">
        <v>2519550</v>
      </c>
      <c r="C1241" s="9">
        <f t="shared" si="76"/>
        <v>3519550</v>
      </c>
      <c r="D1241" s="12">
        <f t="shared" si="77"/>
        <v>7.1082299085878375E-4</v>
      </c>
      <c r="E1241" s="12" t="str">
        <f t="shared" si="78"/>
        <v/>
      </c>
      <c r="F1241" s="9">
        <f>MAX($C$3:C1241)</f>
        <v>3531800</v>
      </c>
      <c r="G1241" s="12">
        <f t="shared" si="79"/>
        <v>-3.4684863242539217E-3</v>
      </c>
    </row>
    <row r="1242" spans="1:7">
      <c r="A1242" s="11">
        <v>42646</v>
      </c>
      <c r="B1242" s="9">
        <v>2526550</v>
      </c>
      <c r="C1242" s="9">
        <f t="shared" si="76"/>
        <v>3526550</v>
      </c>
      <c r="D1242" s="12">
        <f t="shared" si="77"/>
        <v>1.9888906252218952E-3</v>
      </c>
      <c r="E1242" s="12" t="str">
        <f t="shared" si="78"/>
        <v/>
      </c>
      <c r="F1242" s="9">
        <f>MAX($C$3:C1242)</f>
        <v>3531800</v>
      </c>
      <c r="G1242" s="12">
        <f t="shared" si="79"/>
        <v>-1.4864941389659664E-3</v>
      </c>
    </row>
    <row r="1243" spans="1:7">
      <c r="A1243" s="11">
        <v>42647</v>
      </c>
      <c r="B1243" s="9">
        <v>2531550</v>
      </c>
      <c r="C1243" s="9">
        <f t="shared" si="76"/>
        <v>3531550</v>
      </c>
      <c r="D1243" s="12">
        <f t="shared" si="77"/>
        <v>1.4178162793665461E-3</v>
      </c>
      <c r="E1243" s="12" t="str">
        <f t="shared" si="78"/>
        <v/>
      </c>
      <c r="F1243" s="9">
        <f>MAX($C$3:C1243)</f>
        <v>3531800</v>
      </c>
      <c r="G1243" s="12">
        <f t="shared" si="79"/>
        <v>-7.0785435188855541E-5</v>
      </c>
    </row>
    <row r="1244" spans="1:7">
      <c r="A1244" s="11">
        <v>42648</v>
      </c>
      <c r="B1244" s="9">
        <v>2531550</v>
      </c>
      <c r="C1244" s="9">
        <f t="shared" si="76"/>
        <v>3531550</v>
      </c>
      <c r="D1244" s="12">
        <f t="shared" si="77"/>
        <v>0</v>
      </c>
      <c r="E1244" s="12" t="str">
        <f t="shared" si="78"/>
        <v/>
      </c>
      <c r="F1244" s="9">
        <f>MAX($C$3:C1244)</f>
        <v>3531800</v>
      </c>
      <c r="G1244" s="12">
        <f t="shared" si="79"/>
        <v>-7.0785435188855541E-5</v>
      </c>
    </row>
    <row r="1245" spans="1:7">
      <c r="A1245" s="11">
        <v>42649</v>
      </c>
      <c r="B1245" s="9">
        <v>2535550</v>
      </c>
      <c r="C1245" s="9">
        <f t="shared" si="76"/>
        <v>3535550</v>
      </c>
      <c r="D1245" s="12">
        <f t="shared" si="77"/>
        <v>1.1326471379422554E-3</v>
      </c>
      <c r="E1245" s="12" t="str">
        <f t="shared" si="78"/>
        <v/>
      </c>
      <c r="F1245" s="9">
        <f>MAX($C$3:C1245)</f>
        <v>3535550</v>
      </c>
      <c r="G1245" s="12">
        <f t="shared" si="79"/>
        <v>0</v>
      </c>
    </row>
    <row r="1246" spans="1:7">
      <c r="A1246" s="11">
        <v>42650</v>
      </c>
      <c r="B1246" s="9">
        <v>2528050</v>
      </c>
      <c r="C1246" s="9">
        <f t="shared" si="76"/>
        <v>3528050</v>
      </c>
      <c r="D1246" s="12">
        <f t="shared" si="77"/>
        <v>-2.1213106871632581E-3</v>
      </c>
      <c r="E1246" s="12">
        <f t="shared" si="78"/>
        <v>-2.1213106871632581E-3</v>
      </c>
      <c r="F1246" s="9">
        <f>MAX($C$3:C1246)</f>
        <v>3535550</v>
      </c>
      <c r="G1246" s="12">
        <f t="shared" si="79"/>
        <v>-2.1213106871632421E-3</v>
      </c>
    </row>
    <row r="1247" spans="1:7">
      <c r="A1247" s="11">
        <v>42653</v>
      </c>
      <c r="B1247" s="9">
        <v>2542050</v>
      </c>
      <c r="C1247" s="9">
        <f t="shared" si="76"/>
        <v>3542050</v>
      </c>
      <c r="D1247" s="12">
        <f t="shared" si="77"/>
        <v>3.968197729623979E-3</v>
      </c>
      <c r="E1247" s="12" t="str">
        <f t="shared" si="78"/>
        <v/>
      </c>
      <c r="F1247" s="9">
        <f>MAX($C$3:C1247)</f>
        <v>3542050</v>
      </c>
      <c r="G1247" s="12">
        <f t="shared" si="79"/>
        <v>0</v>
      </c>
    </row>
    <row r="1248" spans="1:7">
      <c r="A1248" s="11">
        <v>42654</v>
      </c>
      <c r="B1248" s="9">
        <v>2519050</v>
      </c>
      <c r="C1248" s="9">
        <f t="shared" si="76"/>
        <v>3519050</v>
      </c>
      <c r="D1248" s="12">
        <f t="shared" si="77"/>
        <v>-6.4934148303947836E-3</v>
      </c>
      <c r="E1248" s="12">
        <f t="shared" si="78"/>
        <v>-6.4934148303947836E-3</v>
      </c>
      <c r="F1248" s="9">
        <f>MAX($C$3:C1248)</f>
        <v>3542050</v>
      </c>
      <c r="G1248" s="12">
        <f t="shared" si="79"/>
        <v>-6.4934148303948279E-3</v>
      </c>
    </row>
    <row r="1249" spans="1:7">
      <c r="A1249" s="11">
        <v>42655</v>
      </c>
      <c r="B1249" s="9">
        <v>2509550</v>
      </c>
      <c r="C1249" s="9">
        <f t="shared" si="76"/>
        <v>3509550</v>
      </c>
      <c r="D1249" s="12">
        <f t="shared" si="77"/>
        <v>-2.6995922194910094E-3</v>
      </c>
      <c r="E1249" s="12">
        <f t="shared" si="78"/>
        <v>-2.6995922194910094E-3</v>
      </c>
      <c r="F1249" s="9">
        <f>MAX($C$3:C1249)</f>
        <v>3542050</v>
      </c>
      <c r="G1249" s="12">
        <f t="shared" si="79"/>
        <v>-9.1754774777318224E-3</v>
      </c>
    </row>
    <row r="1250" spans="1:7">
      <c r="A1250" s="11">
        <v>42656</v>
      </c>
      <c r="B1250" s="9">
        <v>2497550</v>
      </c>
      <c r="C1250" s="9">
        <f t="shared" si="76"/>
        <v>3497550</v>
      </c>
      <c r="D1250" s="12">
        <f t="shared" si="77"/>
        <v>-3.4192417831345745E-3</v>
      </c>
      <c r="E1250" s="12">
        <f t="shared" si="78"/>
        <v>-3.4192417831345745E-3</v>
      </c>
      <c r="F1250" s="9">
        <f>MAX($C$3:C1250)</f>
        <v>3542050</v>
      </c>
      <c r="G1250" s="12">
        <f t="shared" si="79"/>
        <v>-1.2563346084894341E-2</v>
      </c>
    </row>
    <row r="1251" spans="1:7">
      <c r="A1251" s="11">
        <v>42657</v>
      </c>
      <c r="B1251" s="9">
        <v>2505550</v>
      </c>
      <c r="C1251" s="9">
        <f t="shared" si="76"/>
        <v>3505550</v>
      </c>
      <c r="D1251" s="12">
        <f t="shared" si="77"/>
        <v>2.2873154064988466E-3</v>
      </c>
      <c r="E1251" s="12" t="str">
        <f t="shared" si="78"/>
        <v/>
      </c>
      <c r="F1251" s="9">
        <f>MAX($C$3:C1251)</f>
        <v>3542050</v>
      </c>
      <c r="G1251" s="12">
        <f t="shared" si="79"/>
        <v>-1.0304767013452662E-2</v>
      </c>
    </row>
    <row r="1252" spans="1:7">
      <c r="A1252" s="11">
        <v>42660</v>
      </c>
      <c r="B1252" s="9">
        <v>2510550</v>
      </c>
      <c r="C1252" s="9">
        <f t="shared" si="76"/>
        <v>3510550</v>
      </c>
      <c r="D1252" s="12">
        <f t="shared" si="77"/>
        <v>1.4263097088902388E-3</v>
      </c>
      <c r="E1252" s="12" t="str">
        <f t="shared" si="78"/>
        <v/>
      </c>
      <c r="F1252" s="9">
        <f>MAX($C$3:C1252)</f>
        <v>3542050</v>
      </c>
      <c r="G1252" s="12">
        <f t="shared" si="79"/>
        <v>-8.8931550938016121E-3</v>
      </c>
    </row>
    <row r="1253" spans="1:7">
      <c r="A1253" s="11">
        <v>42661</v>
      </c>
      <c r="B1253" s="9">
        <v>2527050</v>
      </c>
      <c r="C1253" s="9">
        <f t="shared" si="76"/>
        <v>3527050</v>
      </c>
      <c r="D1253" s="12">
        <f t="shared" si="77"/>
        <v>4.7001182150945287E-3</v>
      </c>
      <c r="E1253" s="12" t="str">
        <f t="shared" si="78"/>
        <v/>
      </c>
      <c r="F1253" s="9">
        <f>MAX($C$3:C1253)</f>
        <v>3542050</v>
      </c>
      <c r="G1253" s="12">
        <f t="shared" si="79"/>
        <v>-4.2348357589531488E-3</v>
      </c>
    </row>
    <row r="1254" spans="1:7">
      <c r="A1254" s="11">
        <v>42662</v>
      </c>
      <c r="B1254" s="9">
        <v>2540300</v>
      </c>
      <c r="C1254" s="9">
        <f t="shared" si="76"/>
        <v>3540300</v>
      </c>
      <c r="D1254" s="12">
        <f t="shared" si="77"/>
        <v>3.7566805120425872E-3</v>
      </c>
      <c r="E1254" s="12" t="str">
        <f t="shared" si="78"/>
        <v/>
      </c>
      <c r="F1254" s="9">
        <f>MAX($C$3:C1254)</f>
        <v>3542050</v>
      </c>
      <c r="G1254" s="12">
        <f t="shared" si="79"/>
        <v>-4.940641718778673E-4</v>
      </c>
    </row>
    <row r="1255" spans="1:7">
      <c r="A1255" s="11">
        <v>42663</v>
      </c>
      <c r="B1255" s="9">
        <v>2545800</v>
      </c>
      <c r="C1255" s="9">
        <f t="shared" si="76"/>
        <v>3545800</v>
      </c>
      <c r="D1255" s="12">
        <f t="shared" si="77"/>
        <v>1.5535406603959245E-3</v>
      </c>
      <c r="E1255" s="12" t="str">
        <f t="shared" si="78"/>
        <v/>
      </c>
      <c r="F1255" s="9">
        <f>MAX($C$3:C1255)</f>
        <v>3545800</v>
      </c>
      <c r="G1255" s="12">
        <f t="shared" si="79"/>
        <v>0</v>
      </c>
    </row>
    <row r="1256" spans="1:7">
      <c r="A1256" s="11">
        <v>42664</v>
      </c>
      <c r="B1256" s="9">
        <v>2550800</v>
      </c>
      <c r="C1256" s="9">
        <f t="shared" si="76"/>
        <v>3550800</v>
      </c>
      <c r="D1256" s="12">
        <f t="shared" si="77"/>
        <v>1.4101190140447528E-3</v>
      </c>
      <c r="E1256" s="12" t="str">
        <f t="shared" si="78"/>
        <v/>
      </c>
      <c r="F1256" s="9">
        <f>MAX($C$3:C1256)</f>
        <v>3550800</v>
      </c>
      <c r="G1256" s="12">
        <f t="shared" si="79"/>
        <v>0</v>
      </c>
    </row>
    <row r="1257" spans="1:7">
      <c r="A1257" s="11">
        <v>42667</v>
      </c>
      <c r="B1257" s="9">
        <v>2565800</v>
      </c>
      <c r="C1257" s="9">
        <f t="shared" si="76"/>
        <v>3565800</v>
      </c>
      <c r="D1257" s="12">
        <f t="shared" si="77"/>
        <v>4.2244001351807725E-3</v>
      </c>
      <c r="E1257" s="12" t="str">
        <f t="shared" si="78"/>
        <v/>
      </c>
      <c r="F1257" s="9">
        <f>MAX($C$3:C1257)</f>
        <v>3565800</v>
      </c>
      <c r="G1257" s="12">
        <f t="shared" si="79"/>
        <v>0</v>
      </c>
    </row>
    <row r="1258" spans="1:7">
      <c r="A1258" s="11">
        <v>42668</v>
      </c>
      <c r="B1258" s="9">
        <v>2560300</v>
      </c>
      <c r="C1258" s="9">
        <f t="shared" si="76"/>
        <v>3560300</v>
      </c>
      <c r="D1258" s="12">
        <f t="shared" si="77"/>
        <v>-1.542430871052769E-3</v>
      </c>
      <c r="E1258" s="12">
        <f t="shared" si="78"/>
        <v>-1.542430871052769E-3</v>
      </c>
      <c r="F1258" s="9">
        <f>MAX($C$3:C1258)</f>
        <v>3565800</v>
      </c>
      <c r="G1258" s="12">
        <f t="shared" si="79"/>
        <v>-1.5424308710527792E-3</v>
      </c>
    </row>
    <row r="1259" spans="1:7">
      <c r="A1259" s="11">
        <v>42669</v>
      </c>
      <c r="B1259" s="9">
        <v>2551300</v>
      </c>
      <c r="C1259" s="9">
        <f t="shared" si="76"/>
        <v>3551300</v>
      </c>
      <c r="D1259" s="12">
        <f t="shared" si="77"/>
        <v>-2.5278768643092198E-3</v>
      </c>
      <c r="E1259" s="12">
        <f t="shared" si="78"/>
        <v>-2.5278768643092198E-3</v>
      </c>
      <c r="F1259" s="9">
        <f>MAX($C$3:C1259)</f>
        <v>3565800</v>
      </c>
      <c r="G1259" s="12">
        <f t="shared" si="79"/>
        <v>-4.0664086600482362E-3</v>
      </c>
    </row>
    <row r="1260" spans="1:7">
      <c r="A1260" s="11">
        <v>42670</v>
      </c>
      <c r="B1260" s="9">
        <v>2539300</v>
      </c>
      <c r="C1260" s="9">
        <f t="shared" si="76"/>
        <v>3539300</v>
      </c>
      <c r="D1260" s="12">
        <f t="shared" si="77"/>
        <v>-3.3790442936389997E-3</v>
      </c>
      <c r="E1260" s="12">
        <f t="shared" si="78"/>
        <v>-3.3790442936389997E-3</v>
      </c>
      <c r="F1260" s="9">
        <f>MAX($C$3:C1260)</f>
        <v>3565800</v>
      </c>
      <c r="G1260" s="12">
        <f t="shared" si="79"/>
        <v>-7.4317123787088456E-3</v>
      </c>
    </row>
    <row r="1261" spans="1:7">
      <c r="A1261" s="11">
        <v>42671</v>
      </c>
      <c r="B1261" s="9">
        <v>2530050</v>
      </c>
      <c r="C1261" s="9">
        <f t="shared" si="76"/>
        <v>3530050</v>
      </c>
      <c r="D1261" s="12">
        <f t="shared" si="77"/>
        <v>-2.6135111462718408E-3</v>
      </c>
      <c r="E1261" s="12">
        <f t="shared" si="78"/>
        <v>-2.6135111462718408E-3</v>
      </c>
      <c r="F1261" s="9">
        <f>MAX($C$3:C1261)</f>
        <v>3565800</v>
      </c>
      <c r="G1261" s="12">
        <f t="shared" si="79"/>
        <v>-1.0025800661843064E-2</v>
      </c>
    </row>
    <row r="1262" spans="1:7">
      <c r="A1262" s="11">
        <v>42674</v>
      </c>
      <c r="B1262" s="9">
        <v>2519300</v>
      </c>
      <c r="C1262" s="9">
        <f t="shared" si="76"/>
        <v>3519300</v>
      </c>
      <c r="D1262" s="12">
        <f t="shared" si="77"/>
        <v>-3.045282644721703E-3</v>
      </c>
      <c r="E1262" s="12">
        <f t="shared" si="78"/>
        <v>-3.045282644721703E-3</v>
      </c>
      <c r="F1262" s="9">
        <f>MAX($C$3:C1262)</f>
        <v>3565800</v>
      </c>
      <c r="G1262" s="12">
        <f t="shared" si="79"/>
        <v>-1.304055190980986E-2</v>
      </c>
    </row>
    <row r="1263" spans="1:7">
      <c r="A1263" s="11">
        <v>42675</v>
      </c>
      <c r="B1263" s="9">
        <v>2504800</v>
      </c>
      <c r="C1263" s="9">
        <f t="shared" si="76"/>
        <v>3504800</v>
      </c>
      <c r="D1263" s="12">
        <f t="shared" si="77"/>
        <v>-4.120137527349188E-3</v>
      </c>
      <c r="E1263" s="12">
        <f t="shared" si="78"/>
        <v>-4.120137527349188E-3</v>
      </c>
      <c r="F1263" s="9">
        <f>MAX($C$3:C1263)</f>
        <v>3565800</v>
      </c>
      <c r="G1263" s="12">
        <f t="shared" si="79"/>
        <v>-1.7106960569858096E-2</v>
      </c>
    </row>
    <row r="1264" spans="1:7">
      <c r="A1264" s="11">
        <v>42676</v>
      </c>
      <c r="B1264" s="9">
        <v>2491800</v>
      </c>
      <c r="C1264" s="9">
        <f t="shared" si="76"/>
        <v>3491800</v>
      </c>
      <c r="D1264" s="12">
        <f t="shared" si="77"/>
        <v>-3.7091988130564246E-3</v>
      </c>
      <c r="E1264" s="12">
        <f t="shared" si="78"/>
        <v>-3.7091988130564246E-3</v>
      </c>
      <c r="F1264" s="9">
        <f>MAX($C$3:C1264)</f>
        <v>3565800</v>
      </c>
      <c r="G1264" s="12">
        <f t="shared" si="79"/>
        <v>-2.0752706265073757E-2</v>
      </c>
    </row>
    <row r="1265" spans="1:7">
      <c r="A1265" s="11">
        <v>42677</v>
      </c>
      <c r="B1265" s="9">
        <v>2464800</v>
      </c>
      <c r="C1265" s="9">
        <f t="shared" si="76"/>
        <v>3464800</v>
      </c>
      <c r="D1265" s="12">
        <f t="shared" si="77"/>
        <v>-7.7324016266682172E-3</v>
      </c>
      <c r="E1265" s="12">
        <f t="shared" si="78"/>
        <v>-7.7324016266682172E-3</v>
      </c>
      <c r="F1265" s="9">
        <f>MAX($C$3:C1265)</f>
        <v>3565800</v>
      </c>
      <c r="G1265" s="12">
        <f t="shared" si="79"/>
        <v>-2.8324639632060125E-2</v>
      </c>
    </row>
    <row r="1266" spans="1:7">
      <c r="A1266" s="11">
        <v>42678</v>
      </c>
      <c r="B1266" s="9">
        <v>2470300</v>
      </c>
      <c r="C1266" s="9">
        <f t="shared" si="76"/>
        <v>3470300</v>
      </c>
      <c r="D1266" s="12">
        <f t="shared" si="77"/>
        <v>1.5873932117294043E-3</v>
      </c>
      <c r="E1266" s="12" t="str">
        <f t="shared" si="78"/>
        <v/>
      </c>
      <c r="F1266" s="9">
        <f>MAX($C$3:C1266)</f>
        <v>3565800</v>
      </c>
      <c r="G1266" s="12">
        <f t="shared" si="79"/>
        <v>-2.6782208761007349E-2</v>
      </c>
    </row>
    <row r="1267" spans="1:7">
      <c r="A1267" s="11">
        <v>42681</v>
      </c>
      <c r="B1267" s="9">
        <v>2547800</v>
      </c>
      <c r="C1267" s="9">
        <f t="shared" si="76"/>
        <v>3547800</v>
      </c>
      <c r="D1267" s="12">
        <f t="shared" si="77"/>
        <v>2.2332363196265526E-2</v>
      </c>
      <c r="E1267" s="12" t="str">
        <f t="shared" si="78"/>
        <v/>
      </c>
      <c r="F1267" s="9">
        <f>MAX($C$3:C1267)</f>
        <v>3565800</v>
      </c>
      <c r="G1267" s="12">
        <f t="shared" si="79"/>
        <v>-5.0479555779909136E-3</v>
      </c>
    </row>
    <row r="1268" spans="1:7">
      <c r="A1268" s="11">
        <v>42682</v>
      </c>
      <c r="B1268" s="9">
        <v>2547800</v>
      </c>
      <c r="C1268" s="9">
        <f t="shared" si="76"/>
        <v>3547800</v>
      </c>
      <c r="D1268" s="12">
        <f t="shared" si="77"/>
        <v>0</v>
      </c>
      <c r="E1268" s="12" t="str">
        <f t="shared" si="78"/>
        <v/>
      </c>
      <c r="F1268" s="9">
        <f>MAX($C$3:C1268)</f>
        <v>3565800</v>
      </c>
      <c r="G1268" s="12">
        <f t="shared" si="79"/>
        <v>-5.0479555779909136E-3</v>
      </c>
    </row>
    <row r="1269" spans="1:7">
      <c r="A1269" s="11">
        <v>42683</v>
      </c>
      <c r="B1269" s="9">
        <v>2574300</v>
      </c>
      <c r="C1269" s="9">
        <f t="shared" si="76"/>
        <v>3574300</v>
      </c>
      <c r="D1269" s="12">
        <f t="shared" si="77"/>
        <v>7.4694176672867041E-3</v>
      </c>
      <c r="E1269" s="12" t="str">
        <f t="shared" si="78"/>
        <v/>
      </c>
      <c r="F1269" s="9">
        <f>MAX($C$3:C1269)</f>
        <v>3574300</v>
      </c>
      <c r="G1269" s="12">
        <f t="shared" si="79"/>
        <v>0</v>
      </c>
    </row>
    <row r="1270" spans="1:7">
      <c r="A1270" s="11">
        <v>42684</v>
      </c>
      <c r="B1270" s="9">
        <v>2560800</v>
      </c>
      <c r="C1270" s="9">
        <f t="shared" si="76"/>
        <v>3560800</v>
      </c>
      <c r="D1270" s="12">
        <f t="shared" si="77"/>
        <v>-3.7769633214894682E-3</v>
      </c>
      <c r="E1270" s="12">
        <f t="shared" si="78"/>
        <v>-3.7769633214894682E-3</v>
      </c>
      <c r="F1270" s="9">
        <f>MAX($C$3:C1270)</f>
        <v>3574300</v>
      </c>
      <c r="G1270" s="12">
        <f t="shared" si="79"/>
        <v>-3.7769633214895224E-3</v>
      </c>
    </row>
    <row r="1271" spans="1:7">
      <c r="A1271" s="11">
        <v>42685</v>
      </c>
      <c r="B1271" s="9">
        <v>2566800</v>
      </c>
      <c r="C1271" s="9">
        <f t="shared" si="76"/>
        <v>3566800</v>
      </c>
      <c r="D1271" s="12">
        <f t="shared" si="77"/>
        <v>1.6850146034599334E-3</v>
      </c>
      <c r="E1271" s="12" t="str">
        <f t="shared" si="78"/>
        <v/>
      </c>
      <c r="F1271" s="9">
        <f>MAX($C$3:C1271)</f>
        <v>3574300</v>
      </c>
      <c r="G1271" s="12">
        <f t="shared" si="79"/>
        <v>-2.098312956383068E-3</v>
      </c>
    </row>
    <row r="1272" spans="1:7">
      <c r="A1272" s="11">
        <v>42688</v>
      </c>
      <c r="B1272" s="9">
        <v>2573300</v>
      </c>
      <c r="C1272" s="9">
        <f t="shared" si="76"/>
        <v>3573300</v>
      </c>
      <c r="D1272" s="12">
        <f t="shared" si="77"/>
        <v>1.8223617808679204E-3</v>
      </c>
      <c r="E1272" s="12" t="str">
        <f t="shared" si="78"/>
        <v/>
      </c>
      <c r="F1272" s="9">
        <f>MAX($C$3:C1272)</f>
        <v>3574300</v>
      </c>
      <c r="G1272" s="12">
        <f t="shared" si="79"/>
        <v>-2.7977506085107571E-4</v>
      </c>
    </row>
    <row r="1273" spans="1:7">
      <c r="A1273" s="11">
        <v>42689</v>
      </c>
      <c r="B1273" s="9">
        <v>2596550</v>
      </c>
      <c r="C1273" s="9">
        <f t="shared" si="76"/>
        <v>3596550</v>
      </c>
      <c r="D1273" s="12">
        <f t="shared" si="77"/>
        <v>6.506590546553559E-3</v>
      </c>
      <c r="E1273" s="12" t="str">
        <f t="shared" si="78"/>
        <v/>
      </c>
      <c r="F1273" s="9">
        <f>MAX($C$3:C1273)</f>
        <v>3596550</v>
      </c>
      <c r="G1273" s="12">
        <f t="shared" si="79"/>
        <v>0</v>
      </c>
    </row>
    <row r="1274" spans="1:7">
      <c r="A1274" s="11">
        <v>42690</v>
      </c>
      <c r="B1274" s="9">
        <v>2585550</v>
      </c>
      <c r="C1274" s="9">
        <f t="shared" si="76"/>
        <v>3585550</v>
      </c>
      <c r="D1274" s="12">
        <f t="shared" si="77"/>
        <v>-3.0584866052189019E-3</v>
      </c>
      <c r="E1274" s="12">
        <f t="shared" si="78"/>
        <v>-3.0584866052189019E-3</v>
      </c>
      <c r="F1274" s="9">
        <f>MAX($C$3:C1274)</f>
        <v>3596550</v>
      </c>
      <c r="G1274" s="12">
        <f t="shared" si="79"/>
        <v>-3.0584866052188902E-3</v>
      </c>
    </row>
    <row r="1275" spans="1:7">
      <c r="A1275" s="11">
        <v>42691</v>
      </c>
      <c r="B1275" s="9">
        <v>2598550</v>
      </c>
      <c r="C1275" s="9">
        <f t="shared" si="76"/>
        <v>3598550</v>
      </c>
      <c r="D1275" s="12">
        <f t="shared" si="77"/>
        <v>3.6256641240535181E-3</v>
      </c>
      <c r="E1275" s="12" t="str">
        <f t="shared" si="78"/>
        <v/>
      </c>
      <c r="F1275" s="9">
        <f>MAX($C$3:C1275)</f>
        <v>3598550</v>
      </c>
      <c r="G1275" s="12">
        <f t="shared" si="79"/>
        <v>0</v>
      </c>
    </row>
    <row r="1276" spans="1:7">
      <c r="A1276" s="11">
        <v>42692</v>
      </c>
      <c r="B1276" s="9">
        <v>2598800</v>
      </c>
      <c r="C1276" s="9">
        <f t="shared" si="76"/>
        <v>3598800</v>
      </c>
      <c r="D1276" s="12">
        <f t="shared" si="77"/>
        <v>6.9472426393879516E-5</v>
      </c>
      <c r="E1276" s="12" t="str">
        <f t="shared" si="78"/>
        <v/>
      </c>
      <c r="F1276" s="9">
        <f>MAX($C$3:C1276)</f>
        <v>3598800</v>
      </c>
      <c r="G1276" s="12">
        <f t="shared" si="79"/>
        <v>0</v>
      </c>
    </row>
    <row r="1277" spans="1:7">
      <c r="A1277" s="11">
        <v>42695</v>
      </c>
      <c r="B1277" s="9">
        <v>2611050</v>
      </c>
      <c r="C1277" s="9">
        <f t="shared" si="76"/>
        <v>3611050</v>
      </c>
      <c r="D1277" s="12">
        <f t="shared" si="77"/>
        <v>3.4039124152496214E-3</v>
      </c>
      <c r="E1277" s="12" t="str">
        <f t="shared" si="78"/>
        <v/>
      </c>
      <c r="F1277" s="9">
        <f>MAX($C$3:C1277)</f>
        <v>3611050</v>
      </c>
      <c r="G1277" s="12">
        <f t="shared" si="79"/>
        <v>0</v>
      </c>
    </row>
    <row r="1278" spans="1:7">
      <c r="A1278" s="11">
        <v>42696</v>
      </c>
      <c r="B1278" s="9">
        <v>2611550</v>
      </c>
      <c r="C1278" s="9">
        <f t="shared" si="76"/>
        <v>3611550</v>
      </c>
      <c r="D1278" s="12">
        <f t="shared" si="77"/>
        <v>1.3846388169636015E-4</v>
      </c>
      <c r="E1278" s="12" t="str">
        <f t="shared" si="78"/>
        <v/>
      </c>
      <c r="F1278" s="9">
        <f>MAX($C$3:C1278)</f>
        <v>3611550</v>
      </c>
      <c r="G1278" s="12">
        <f t="shared" si="79"/>
        <v>0</v>
      </c>
    </row>
    <row r="1279" spans="1:7">
      <c r="A1279" s="11">
        <v>42697</v>
      </c>
      <c r="B1279" s="9">
        <v>2609050</v>
      </c>
      <c r="C1279" s="9">
        <f t="shared" si="76"/>
        <v>3609050</v>
      </c>
      <c r="D1279" s="12">
        <f t="shared" si="77"/>
        <v>-6.9222356052112133E-4</v>
      </c>
      <c r="E1279" s="12">
        <f t="shared" si="78"/>
        <v>-6.9222356052112133E-4</v>
      </c>
      <c r="F1279" s="9">
        <f>MAX($C$3:C1279)</f>
        <v>3611550</v>
      </c>
      <c r="G1279" s="12">
        <f t="shared" si="79"/>
        <v>-6.9222356052110593E-4</v>
      </c>
    </row>
    <row r="1280" spans="1:7">
      <c r="A1280" s="11">
        <v>42698</v>
      </c>
      <c r="B1280" s="9">
        <v>2609050</v>
      </c>
      <c r="C1280" s="9">
        <f t="shared" si="76"/>
        <v>3609050</v>
      </c>
      <c r="D1280" s="12">
        <f t="shared" si="77"/>
        <v>0</v>
      </c>
      <c r="E1280" s="12" t="str">
        <f t="shared" si="78"/>
        <v/>
      </c>
      <c r="F1280" s="9">
        <f>MAX($C$3:C1280)</f>
        <v>3611550</v>
      </c>
      <c r="G1280" s="12">
        <f t="shared" si="79"/>
        <v>-6.9222356052110593E-4</v>
      </c>
    </row>
    <row r="1281" spans="1:7">
      <c r="A1281" s="11">
        <v>42699</v>
      </c>
      <c r="B1281" s="9">
        <v>2613550</v>
      </c>
      <c r="C1281" s="9">
        <f t="shared" si="76"/>
        <v>3613550</v>
      </c>
      <c r="D1281" s="12">
        <f t="shared" si="77"/>
        <v>1.2468655186268496E-3</v>
      </c>
      <c r="E1281" s="12" t="str">
        <f t="shared" si="78"/>
        <v/>
      </c>
      <c r="F1281" s="9">
        <f>MAX($C$3:C1281)</f>
        <v>3613550</v>
      </c>
      <c r="G1281" s="12">
        <f t="shared" si="79"/>
        <v>0</v>
      </c>
    </row>
    <row r="1282" spans="1:7">
      <c r="A1282" s="11">
        <v>42702</v>
      </c>
      <c r="B1282" s="9">
        <v>2610550</v>
      </c>
      <c r="C1282" s="9">
        <f t="shared" si="76"/>
        <v>3610550</v>
      </c>
      <c r="D1282" s="12">
        <f t="shared" si="77"/>
        <v>-8.3020852070680995E-4</v>
      </c>
      <c r="E1282" s="12">
        <f t="shared" si="78"/>
        <v>-8.3020852070680995E-4</v>
      </c>
      <c r="F1282" s="9">
        <f>MAX($C$3:C1282)</f>
        <v>3613550</v>
      </c>
      <c r="G1282" s="12">
        <f t="shared" si="79"/>
        <v>-8.3020852070678415E-4</v>
      </c>
    </row>
    <row r="1283" spans="1:7">
      <c r="A1283" s="11">
        <v>42703</v>
      </c>
      <c r="B1283" s="9">
        <v>2613050</v>
      </c>
      <c r="C1283" s="9">
        <f t="shared" ref="C1283:C1346" si="80">B1283+$I$13</f>
        <v>3613050</v>
      </c>
      <c r="D1283" s="12">
        <f t="shared" si="77"/>
        <v>6.9241528299013311E-4</v>
      </c>
      <c r="E1283" s="12" t="str">
        <f t="shared" si="78"/>
        <v/>
      </c>
      <c r="F1283" s="9">
        <f>MAX($C$3:C1283)</f>
        <v>3613550</v>
      </c>
      <c r="G1283" s="12">
        <f t="shared" si="79"/>
        <v>-1.3836808678446404E-4</v>
      </c>
    </row>
    <row r="1284" spans="1:7">
      <c r="A1284" s="11">
        <v>42704</v>
      </c>
      <c r="B1284" s="9">
        <v>2609550</v>
      </c>
      <c r="C1284" s="9">
        <f t="shared" si="80"/>
        <v>3609550</v>
      </c>
      <c r="D1284" s="12">
        <f t="shared" ref="D1284:D1347" si="81">C1284/C1283-1</f>
        <v>-9.6871064613002211E-4</v>
      </c>
      <c r="E1284" s="12">
        <f t="shared" si="78"/>
        <v>-9.6871064613002211E-4</v>
      </c>
      <c r="F1284" s="9">
        <f>MAX($C$3:C1284)</f>
        <v>3613550</v>
      </c>
      <c r="G1284" s="12">
        <f t="shared" si="79"/>
        <v>-1.1069446942757123E-3</v>
      </c>
    </row>
    <row r="1285" spans="1:7">
      <c r="A1285" s="11">
        <v>42705</v>
      </c>
      <c r="B1285" s="9">
        <v>2597550</v>
      </c>
      <c r="C1285" s="9">
        <f t="shared" si="80"/>
        <v>3597550</v>
      </c>
      <c r="D1285" s="12">
        <f t="shared" si="81"/>
        <v>-3.324514136111123E-3</v>
      </c>
      <c r="E1285" s="12">
        <f t="shared" ref="E1285:E1348" si="82">IF(D1285&lt;0,D1285,"")</f>
        <v>-3.324514136111123E-3</v>
      </c>
      <c r="F1285" s="9">
        <f>MAX($C$3:C1285)</f>
        <v>3613550</v>
      </c>
      <c r="G1285" s="12">
        <f t="shared" si="79"/>
        <v>-4.4277787771028494E-3</v>
      </c>
    </row>
    <row r="1286" spans="1:7">
      <c r="A1286" s="11">
        <v>42706</v>
      </c>
      <c r="B1286" s="9">
        <v>2595050</v>
      </c>
      <c r="C1286" s="9">
        <f t="shared" si="80"/>
        <v>3595050</v>
      </c>
      <c r="D1286" s="12">
        <f t="shared" si="81"/>
        <v>-6.9491737432414435E-4</v>
      </c>
      <c r="E1286" s="12">
        <f t="shared" si="82"/>
        <v>-6.9491737432414435E-4</v>
      </c>
      <c r="F1286" s="9">
        <f>MAX($C$3:C1286)</f>
        <v>3613550</v>
      </c>
      <c r="G1286" s="12">
        <f t="shared" ref="G1286:G1349" si="83">(C1286-F1286)/F1286</f>
        <v>-5.1196192110251693E-3</v>
      </c>
    </row>
    <row r="1287" spans="1:7">
      <c r="A1287" s="11">
        <v>42709</v>
      </c>
      <c r="B1287" s="9">
        <v>2629550</v>
      </c>
      <c r="C1287" s="9">
        <f t="shared" si="80"/>
        <v>3629550</v>
      </c>
      <c r="D1287" s="12">
        <f t="shared" si="81"/>
        <v>9.5965285601034012E-3</v>
      </c>
      <c r="E1287" s="12" t="str">
        <f t="shared" si="82"/>
        <v/>
      </c>
      <c r="F1287" s="9">
        <f>MAX($C$3:C1287)</f>
        <v>3629550</v>
      </c>
      <c r="G1287" s="12">
        <f t="shared" si="83"/>
        <v>0</v>
      </c>
    </row>
    <row r="1288" spans="1:7">
      <c r="A1288" s="11">
        <v>42710</v>
      </c>
      <c r="B1288" s="9">
        <v>2639050</v>
      </c>
      <c r="C1288" s="9">
        <f t="shared" si="80"/>
        <v>3639050</v>
      </c>
      <c r="D1288" s="12">
        <f t="shared" si="81"/>
        <v>2.6174043614222153E-3</v>
      </c>
      <c r="E1288" s="12" t="str">
        <f t="shared" si="82"/>
        <v/>
      </c>
      <c r="F1288" s="9">
        <f>MAX($C$3:C1288)</f>
        <v>3639050</v>
      </c>
      <c r="G1288" s="12">
        <f t="shared" si="83"/>
        <v>0</v>
      </c>
    </row>
    <row r="1289" spans="1:7">
      <c r="A1289" s="11">
        <v>42711</v>
      </c>
      <c r="B1289" s="9">
        <v>2636050</v>
      </c>
      <c r="C1289" s="9">
        <f t="shared" si="80"/>
        <v>3636050</v>
      </c>
      <c r="D1289" s="12">
        <f t="shared" si="81"/>
        <v>-8.2439098116271481E-4</v>
      </c>
      <c r="E1289" s="12">
        <f t="shared" si="82"/>
        <v>-8.2439098116271481E-4</v>
      </c>
      <c r="F1289" s="9">
        <f>MAX($C$3:C1289)</f>
        <v>3639050</v>
      </c>
      <c r="G1289" s="12">
        <f t="shared" si="83"/>
        <v>-8.2439098116266613E-4</v>
      </c>
    </row>
    <row r="1290" spans="1:7">
      <c r="A1290" s="11">
        <v>42712</v>
      </c>
      <c r="B1290" s="9">
        <v>2633550</v>
      </c>
      <c r="C1290" s="9">
        <f t="shared" si="80"/>
        <v>3633550</v>
      </c>
      <c r="D1290" s="12">
        <f t="shared" si="81"/>
        <v>-6.8755930198982629E-4</v>
      </c>
      <c r="E1290" s="12">
        <f t="shared" si="82"/>
        <v>-6.8755930198982629E-4</v>
      </c>
      <c r="F1290" s="9">
        <f>MAX($C$3:C1290)</f>
        <v>3639050</v>
      </c>
      <c r="G1290" s="12">
        <f t="shared" si="83"/>
        <v>-1.5113834654648878E-3</v>
      </c>
    </row>
    <row r="1291" spans="1:7">
      <c r="A1291" s="11">
        <v>42713</v>
      </c>
      <c r="B1291" s="9">
        <v>2643550</v>
      </c>
      <c r="C1291" s="9">
        <f t="shared" si="80"/>
        <v>3643550</v>
      </c>
      <c r="D1291" s="12">
        <f t="shared" si="81"/>
        <v>2.7521294601697832E-3</v>
      </c>
      <c r="E1291" s="12" t="str">
        <f t="shared" si="82"/>
        <v/>
      </c>
      <c r="F1291" s="9">
        <f>MAX($C$3:C1291)</f>
        <v>3643550</v>
      </c>
      <c r="G1291" s="12">
        <f t="shared" si="83"/>
        <v>0</v>
      </c>
    </row>
    <row r="1292" spans="1:7">
      <c r="A1292" s="11">
        <v>42716</v>
      </c>
      <c r="B1292" s="9">
        <v>2633050</v>
      </c>
      <c r="C1292" s="9">
        <f t="shared" si="80"/>
        <v>3633050</v>
      </c>
      <c r="D1292" s="12">
        <f t="shared" si="81"/>
        <v>-2.8818048331984425E-3</v>
      </c>
      <c r="E1292" s="12">
        <f t="shared" si="82"/>
        <v>-2.8818048331984425E-3</v>
      </c>
      <c r="F1292" s="9">
        <f>MAX($C$3:C1292)</f>
        <v>3643550</v>
      </c>
      <c r="G1292" s="12">
        <f t="shared" si="83"/>
        <v>-2.8818048331983918E-3</v>
      </c>
    </row>
    <row r="1293" spans="1:7">
      <c r="A1293" s="11">
        <v>42717</v>
      </c>
      <c r="B1293" s="9">
        <v>2635550</v>
      </c>
      <c r="C1293" s="9">
        <f t="shared" si="80"/>
        <v>3635550</v>
      </c>
      <c r="D1293" s="12">
        <f t="shared" si="81"/>
        <v>6.8812705577947497E-4</v>
      </c>
      <c r="E1293" s="12" t="str">
        <f t="shared" si="82"/>
        <v/>
      </c>
      <c r="F1293" s="9">
        <f>MAX($C$3:C1293)</f>
        <v>3643550</v>
      </c>
      <c r="G1293" s="12">
        <f t="shared" si="83"/>
        <v>-2.1956608252940127E-3</v>
      </c>
    </row>
    <row r="1294" spans="1:7">
      <c r="A1294" s="11">
        <v>42718</v>
      </c>
      <c r="B1294" s="9">
        <v>2637550</v>
      </c>
      <c r="C1294" s="9">
        <f t="shared" si="80"/>
        <v>3637550</v>
      </c>
      <c r="D1294" s="12">
        <f t="shared" si="81"/>
        <v>5.5012309004132121E-4</v>
      </c>
      <c r="E1294" s="12" t="str">
        <f t="shared" si="82"/>
        <v/>
      </c>
      <c r="F1294" s="9">
        <f>MAX($C$3:C1294)</f>
        <v>3643550</v>
      </c>
      <c r="G1294" s="12">
        <f t="shared" si="83"/>
        <v>-1.6467456189705096E-3</v>
      </c>
    </row>
    <row r="1295" spans="1:7">
      <c r="A1295" s="11">
        <v>42719</v>
      </c>
      <c r="B1295" s="9">
        <v>2645050</v>
      </c>
      <c r="C1295" s="9">
        <f t="shared" si="80"/>
        <v>3645050</v>
      </c>
      <c r="D1295" s="12">
        <f t="shared" si="81"/>
        <v>2.0618273288339761E-3</v>
      </c>
      <c r="E1295" s="12" t="str">
        <f t="shared" si="82"/>
        <v/>
      </c>
      <c r="F1295" s="9">
        <f>MAX($C$3:C1295)</f>
        <v>3645050</v>
      </c>
      <c r="G1295" s="12">
        <f t="shared" si="83"/>
        <v>0</v>
      </c>
    </row>
    <row r="1296" spans="1:7">
      <c r="A1296" s="11">
        <v>42720</v>
      </c>
      <c r="B1296" s="9">
        <v>2649550</v>
      </c>
      <c r="C1296" s="9">
        <f t="shared" si="80"/>
        <v>3649550</v>
      </c>
      <c r="D1296" s="12">
        <f t="shared" si="81"/>
        <v>1.2345509663791443E-3</v>
      </c>
      <c r="E1296" s="12" t="str">
        <f t="shared" si="82"/>
        <v/>
      </c>
      <c r="F1296" s="9">
        <f>MAX($C$3:C1296)</f>
        <v>3649550</v>
      </c>
      <c r="G1296" s="12">
        <f t="shared" si="83"/>
        <v>0</v>
      </c>
    </row>
    <row r="1297" spans="1:7">
      <c r="A1297" s="11">
        <v>42723</v>
      </c>
      <c r="B1297" s="9">
        <v>2664550</v>
      </c>
      <c r="C1297" s="9">
        <f t="shared" si="80"/>
        <v>3664550</v>
      </c>
      <c r="D1297" s="12">
        <f t="shared" si="81"/>
        <v>4.1100957652313586E-3</v>
      </c>
      <c r="E1297" s="12" t="str">
        <f t="shared" si="82"/>
        <v/>
      </c>
      <c r="F1297" s="9">
        <f>MAX($C$3:C1297)</f>
        <v>3664550</v>
      </c>
      <c r="G1297" s="12">
        <f t="shared" si="83"/>
        <v>0</v>
      </c>
    </row>
    <row r="1298" spans="1:7">
      <c r="A1298" s="11">
        <v>42724</v>
      </c>
      <c r="B1298" s="9">
        <v>2674550</v>
      </c>
      <c r="C1298" s="9">
        <f t="shared" si="80"/>
        <v>3674550</v>
      </c>
      <c r="D1298" s="12">
        <f t="shared" si="81"/>
        <v>2.7288480168097262E-3</v>
      </c>
      <c r="E1298" s="12" t="str">
        <f t="shared" si="82"/>
        <v/>
      </c>
      <c r="F1298" s="9">
        <f>MAX($C$3:C1298)</f>
        <v>3674550</v>
      </c>
      <c r="G1298" s="12">
        <f t="shared" si="83"/>
        <v>0</v>
      </c>
    </row>
    <row r="1299" spans="1:7">
      <c r="A1299" s="11">
        <v>42725</v>
      </c>
      <c r="B1299" s="9">
        <v>2678800</v>
      </c>
      <c r="C1299" s="9">
        <f t="shared" si="80"/>
        <v>3678800</v>
      </c>
      <c r="D1299" s="12">
        <f t="shared" si="81"/>
        <v>1.1566042100392693E-3</v>
      </c>
      <c r="E1299" s="12" t="str">
        <f t="shared" si="82"/>
        <v/>
      </c>
      <c r="F1299" s="9">
        <f>MAX($C$3:C1299)</f>
        <v>3678800</v>
      </c>
      <c r="G1299" s="12">
        <f t="shared" si="83"/>
        <v>0</v>
      </c>
    </row>
    <row r="1300" spans="1:7">
      <c r="A1300" s="11">
        <v>42726</v>
      </c>
      <c r="B1300" s="9">
        <v>2670300</v>
      </c>
      <c r="C1300" s="9">
        <f t="shared" si="80"/>
        <v>3670300</v>
      </c>
      <c r="D1300" s="12">
        <f t="shared" si="81"/>
        <v>-2.3105360443622658E-3</v>
      </c>
      <c r="E1300" s="12">
        <f t="shared" si="82"/>
        <v>-2.3105360443622658E-3</v>
      </c>
      <c r="F1300" s="9">
        <f>MAX($C$3:C1300)</f>
        <v>3678800</v>
      </c>
      <c r="G1300" s="12">
        <f t="shared" si="83"/>
        <v>-2.3105360443622922E-3</v>
      </c>
    </row>
    <row r="1301" spans="1:7">
      <c r="A1301" s="11">
        <v>42727</v>
      </c>
      <c r="B1301" s="9">
        <v>2669300</v>
      </c>
      <c r="C1301" s="9">
        <f t="shared" si="80"/>
        <v>3669300</v>
      </c>
      <c r="D1301" s="12">
        <f t="shared" si="81"/>
        <v>-2.7245729231939464E-4</v>
      </c>
      <c r="E1301" s="12">
        <f t="shared" si="82"/>
        <v>-2.7245729231939464E-4</v>
      </c>
      <c r="F1301" s="9">
        <f>MAX($C$3:C1301)</f>
        <v>3678800</v>
      </c>
      <c r="G1301" s="12">
        <f t="shared" si="83"/>
        <v>-2.5823638142872677E-3</v>
      </c>
    </row>
    <row r="1302" spans="1:7">
      <c r="A1302" s="11">
        <v>42730</v>
      </c>
      <c r="B1302" s="9">
        <v>2669300</v>
      </c>
      <c r="C1302" s="9">
        <f t="shared" si="80"/>
        <v>3669300</v>
      </c>
      <c r="D1302" s="12">
        <f t="shared" si="81"/>
        <v>0</v>
      </c>
      <c r="E1302" s="12" t="str">
        <f t="shared" si="82"/>
        <v/>
      </c>
      <c r="F1302" s="9">
        <f>MAX($C$3:C1302)</f>
        <v>3678800</v>
      </c>
      <c r="G1302" s="12">
        <f t="shared" si="83"/>
        <v>-2.5823638142872677E-3</v>
      </c>
    </row>
    <row r="1303" spans="1:7">
      <c r="A1303" s="11">
        <v>42731</v>
      </c>
      <c r="B1303" s="9">
        <v>2676550</v>
      </c>
      <c r="C1303" s="9">
        <f t="shared" si="80"/>
        <v>3676550</v>
      </c>
      <c r="D1303" s="12">
        <f t="shared" si="81"/>
        <v>1.975853705066255E-3</v>
      </c>
      <c r="E1303" s="12" t="str">
        <f t="shared" si="82"/>
        <v/>
      </c>
      <c r="F1303" s="9">
        <f>MAX($C$3:C1303)</f>
        <v>3678800</v>
      </c>
      <c r="G1303" s="12">
        <f t="shared" si="83"/>
        <v>-6.1161248233119493E-4</v>
      </c>
    </row>
    <row r="1304" spans="1:7">
      <c r="A1304" s="11">
        <v>42732</v>
      </c>
      <c r="B1304" s="9">
        <v>2663300</v>
      </c>
      <c r="C1304" s="9">
        <f t="shared" si="80"/>
        <v>3663300</v>
      </c>
      <c r="D1304" s="12">
        <f t="shared" si="81"/>
        <v>-3.6039221552814915E-3</v>
      </c>
      <c r="E1304" s="12">
        <f t="shared" si="82"/>
        <v>-3.6039221552814915E-3</v>
      </c>
      <c r="F1304" s="9">
        <f>MAX($C$3:C1304)</f>
        <v>3678800</v>
      </c>
      <c r="G1304" s="12">
        <f t="shared" si="83"/>
        <v>-4.2133304338371211E-3</v>
      </c>
    </row>
    <row r="1305" spans="1:7">
      <c r="A1305" s="11">
        <v>42733</v>
      </c>
      <c r="B1305" s="9">
        <v>2658800</v>
      </c>
      <c r="C1305" s="9">
        <f t="shared" si="80"/>
        <v>3658800</v>
      </c>
      <c r="D1305" s="12">
        <f t="shared" si="81"/>
        <v>-1.2284006223896027E-3</v>
      </c>
      <c r="E1305" s="12">
        <f t="shared" si="82"/>
        <v>-1.2284006223896027E-3</v>
      </c>
      <c r="F1305" s="9">
        <f>MAX($C$3:C1305)</f>
        <v>3678800</v>
      </c>
      <c r="G1305" s="12">
        <f t="shared" si="83"/>
        <v>-5.4365553984995103E-3</v>
      </c>
    </row>
    <row r="1306" spans="1:7">
      <c r="A1306" s="11">
        <v>42734</v>
      </c>
      <c r="B1306" s="9">
        <v>2652050</v>
      </c>
      <c r="C1306" s="9">
        <f t="shared" si="80"/>
        <v>3652050</v>
      </c>
      <c r="D1306" s="12">
        <f t="shared" si="81"/>
        <v>-1.8448671695637797E-3</v>
      </c>
      <c r="E1306" s="12">
        <f t="shared" si="82"/>
        <v>-1.8448671695637797E-3</v>
      </c>
      <c r="F1306" s="9">
        <f>MAX($C$3:C1306)</f>
        <v>3678800</v>
      </c>
      <c r="G1306" s="12">
        <f t="shared" si="83"/>
        <v>-7.2713928454930955E-3</v>
      </c>
    </row>
    <row r="1307" spans="1:7">
      <c r="A1307" s="11">
        <v>42737</v>
      </c>
      <c r="B1307" s="9">
        <v>2652050</v>
      </c>
      <c r="C1307" s="9">
        <f t="shared" si="80"/>
        <v>3652050</v>
      </c>
      <c r="D1307" s="12">
        <f t="shared" si="81"/>
        <v>0</v>
      </c>
      <c r="E1307" s="12" t="str">
        <f t="shared" si="82"/>
        <v/>
      </c>
      <c r="F1307" s="9">
        <f>MAX($C$3:C1307)</f>
        <v>3678800</v>
      </c>
      <c r="G1307" s="12">
        <f t="shared" si="83"/>
        <v>-7.2713928454930955E-3</v>
      </c>
    </row>
    <row r="1308" spans="1:7">
      <c r="A1308" s="11">
        <v>42738</v>
      </c>
      <c r="B1308" s="9">
        <v>2683300</v>
      </c>
      <c r="C1308" s="9">
        <f t="shared" si="80"/>
        <v>3683300</v>
      </c>
      <c r="D1308" s="12">
        <f t="shared" si="81"/>
        <v>8.5568379403349049E-3</v>
      </c>
      <c r="E1308" s="12" t="str">
        <f t="shared" si="82"/>
        <v/>
      </c>
      <c r="F1308" s="9">
        <f>MAX($C$3:C1308)</f>
        <v>3683300</v>
      </c>
      <c r="G1308" s="12">
        <f t="shared" si="83"/>
        <v>0</v>
      </c>
    </row>
    <row r="1309" spans="1:7">
      <c r="A1309" s="11">
        <v>42739</v>
      </c>
      <c r="B1309" s="9">
        <v>2700800</v>
      </c>
      <c r="C1309" s="9">
        <f t="shared" si="80"/>
        <v>3700800</v>
      </c>
      <c r="D1309" s="12">
        <f t="shared" si="81"/>
        <v>4.751174218771137E-3</v>
      </c>
      <c r="E1309" s="12" t="str">
        <f t="shared" si="82"/>
        <v/>
      </c>
      <c r="F1309" s="9">
        <f>MAX($C$3:C1309)</f>
        <v>3700800</v>
      </c>
      <c r="G1309" s="12">
        <f t="shared" si="83"/>
        <v>0</v>
      </c>
    </row>
    <row r="1310" spans="1:7">
      <c r="A1310" s="11">
        <v>42740</v>
      </c>
      <c r="B1310" s="9">
        <v>2704800</v>
      </c>
      <c r="C1310" s="9">
        <f t="shared" si="80"/>
        <v>3704800</v>
      </c>
      <c r="D1310" s="12">
        <f t="shared" si="81"/>
        <v>1.080847384349326E-3</v>
      </c>
      <c r="E1310" s="12" t="str">
        <f t="shared" si="82"/>
        <v/>
      </c>
      <c r="F1310" s="9">
        <f>MAX($C$3:C1310)</f>
        <v>3704800</v>
      </c>
      <c r="G1310" s="12">
        <f t="shared" si="83"/>
        <v>0</v>
      </c>
    </row>
    <row r="1311" spans="1:7">
      <c r="A1311" s="11">
        <v>42741</v>
      </c>
      <c r="B1311" s="9">
        <v>2709300</v>
      </c>
      <c r="C1311" s="9">
        <f t="shared" si="80"/>
        <v>3709300</v>
      </c>
      <c r="D1311" s="12">
        <f t="shared" si="81"/>
        <v>1.2146404664219457E-3</v>
      </c>
      <c r="E1311" s="12" t="str">
        <f t="shared" si="82"/>
        <v/>
      </c>
      <c r="F1311" s="9">
        <f>MAX($C$3:C1311)</f>
        <v>3709300</v>
      </c>
      <c r="G1311" s="12">
        <f t="shared" si="83"/>
        <v>0</v>
      </c>
    </row>
    <row r="1312" spans="1:7">
      <c r="A1312" s="11">
        <v>42744</v>
      </c>
      <c r="B1312" s="9">
        <v>2711800</v>
      </c>
      <c r="C1312" s="9">
        <f t="shared" si="80"/>
        <v>3711800</v>
      </c>
      <c r="D1312" s="12">
        <f t="shared" si="81"/>
        <v>6.7398161378151578E-4</v>
      </c>
      <c r="E1312" s="12" t="str">
        <f t="shared" si="82"/>
        <v/>
      </c>
      <c r="F1312" s="9">
        <f>MAX($C$3:C1312)</f>
        <v>3711800</v>
      </c>
      <c r="G1312" s="12">
        <f t="shared" si="83"/>
        <v>0</v>
      </c>
    </row>
    <row r="1313" spans="1:7">
      <c r="A1313" s="11">
        <v>42745</v>
      </c>
      <c r="B1313" s="9">
        <v>2713800</v>
      </c>
      <c r="C1313" s="9">
        <f t="shared" si="80"/>
        <v>3713800</v>
      </c>
      <c r="D1313" s="12">
        <f t="shared" si="81"/>
        <v>5.3882213481326602E-4</v>
      </c>
      <c r="E1313" s="12" t="str">
        <f t="shared" si="82"/>
        <v/>
      </c>
      <c r="F1313" s="9">
        <f>MAX($C$3:C1313)</f>
        <v>3713800</v>
      </c>
      <c r="G1313" s="12">
        <f t="shared" si="83"/>
        <v>0</v>
      </c>
    </row>
    <row r="1314" spans="1:7">
      <c r="A1314" s="11">
        <v>42746</v>
      </c>
      <c r="B1314" s="9">
        <v>2721300</v>
      </c>
      <c r="C1314" s="9">
        <f t="shared" si="80"/>
        <v>3721300</v>
      </c>
      <c r="D1314" s="12">
        <f t="shared" si="81"/>
        <v>2.019494857019799E-3</v>
      </c>
      <c r="E1314" s="12" t="str">
        <f t="shared" si="82"/>
        <v/>
      </c>
      <c r="F1314" s="9">
        <f>MAX($C$3:C1314)</f>
        <v>3721300</v>
      </c>
      <c r="G1314" s="12">
        <f t="shared" si="83"/>
        <v>0</v>
      </c>
    </row>
    <row r="1315" spans="1:7">
      <c r="A1315" s="11">
        <v>42747</v>
      </c>
      <c r="B1315" s="9">
        <v>2719800</v>
      </c>
      <c r="C1315" s="9">
        <f t="shared" si="80"/>
        <v>3719800</v>
      </c>
      <c r="D1315" s="12">
        <f t="shared" si="81"/>
        <v>-4.0308494343377355E-4</v>
      </c>
      <c r="E1315" s="12">
        <f t="shared" si="82"/>
        <v>-4.0308494343377355E-4</v>
      </c>
      <c r="F1315" s="9">
        <f>MAX($C$3:C1315)</f>
        <v>3721300</v>
      </c>
      <c r="G1315" s="12">
        <f t="shared" si="83"/>
        <v>-4.0308494343374628E-4</v>
      </c>
    </row>
    <row r="1316" spans="1:7">
      <c r="A1316" s="11">
        <v>42748</v>
      </c>
      <c r="B1316" s="9">
        <v>2723800</v>
      </c>
      <c r="C1316" s="9">
        <f t="shared" si="80"/>
        <v>3723800</v>
      </c>
      <c r="D1316" s="12">
        <f t="shared" si="81"/>
        <v>1.0753266304639464E-3</v>
      </c>
      <c r="E1316" s="12" t="str">
        <f t="shared" si="82"/>
        <v/>
      </c>
      <c r="F1316" s="9">
        <f>MAX($C$3:C1316)</f>
        <v>3723800</v>
      </c>
      <c r="G1316" s="12">
        <f t="shared" si="83"/>
        <v>0</v>
      </c>
    </row>
    <row r="1317" spans="1:7">
      <c r="A1317" s="11">
        <v>42751</v>
      </c>
      <c r="B1317" s="9">
        <v>2723800</v>
      </c>
      <c r="C1317" s="9">
        <f t="shared" si="80"/>
        <v>3723800</v>
      </c>
      <c r="D1317" s="12">
        <f t="shared" si="81"/>
        <v>0</v>
      </c>
      <c r="E1317" s="12" t="str">
        <f t="shared" si="82"/>
        <v/>
      </c>
      <c r="F1317" s="9">
        <f>MAX($C$3:C1317)</f>
        <v>3723800</v>
      </c>
      <c r="G1317" s="12">
        <f t="shared" si="83"/>
        <v>0</v>
      </c>
    </row>
    <row r="1318" spans="1:7">
      <c r="A1318" s="11">
        <v>42752</v>
      </c>
      <c r="B1318" s="9">
        <v>2724300</v>
      </c>
      <c r="C1318" s="9">
        <f t="shared" si="80"/>
        <v>3724300</v>
      </c>
      <c r="D1318" s="12">
        <f t="shared" si="81"/>
        <v>1.3427144314936967E-4</v>
      </c>
      <c r="E1318" s="12" t="str">
        <f t="shared" si="82"/>
        <v/>
      </c>
      <c r="F1318" s="9">
        <f>MAX($C$3:C1318)</f>
        <v>3724300</v>
      </c>
      <c r="G1318" s="12">
        <f t="shared" si="83"/>
        <v>0</v>
      </c>
    </row>
    <row r="1319" spans="1:7">
      <c r="A1319" s="11">
        <v>42753</v>
      </c>
      <c r="B1319" s="9">
        <v>2728450</v>
      </c>
      <c r="C1319" s="9">
        <f t="shared" si="80"/>
        <v>3728450</v>
      </c>
      <c r="D1319" s="12">
        <f t="shared" si="81"/>
        <v>1.1143033590204077E-3</v>
      </c>
      <c r="E1319" s="12" t="str">
        <f t="shared" si="82"/>
        <v/>
      </c>
      <c r="F1319" s="9">
        <f>MAX($C$3:C1319)</f>
        <v>3728450</v>
      </c>
      <c r="G1319" s="12">
        <f t="shared" si="83"/>
        <v>0</v>
      </c>
    </row>
    <row r="1320" spans="1:7">
      <c r="A1320" s="11">
        <v>42754</v>
      </c>
      <c r="B1320" s="9">
        <v>2729450</v>
      </c>
      <c r="C1320" s="9">
        <f t="shared" si="80"/>
        <v>3729450</v>
      </c>
      <c r="D1320" s="12">
        <f t="shared" si="81"/>
        <v>2.6820796845883343E-4</v>
      </c>
      <c r="E1320" s="12" t="str">
        <f t="shared" si="82"/>
        <v/>
      </c>
      <c r="F1320" s="9">
        <f>MAX($C$3:C1320)</f>
        <v>3729450</v>
      </c>
      <c r="G1320" s="12">
        <f t="shared" si="83"/>
        <v>0</v>
      </c>
    </row>
    <row r="1321" spans="1:7">
      <c r="A1321" s="11">
        <v>42755</v>
      </c>
      <c r="B1321" s="9">
        <v>2740450</v>
      </c>
      <c r="C1321" s="9">
        <f t="shared" si="80"/>
        <v>3740450</v>
      </c>
      <c r="D1321" s="12">
        <f t="shared" si="81"/>
        <v>2.949496574562005E-3</v>
      </c>
      <c r="E1321" s="12" t="str">
        <f t="shared" si="82"/>
        <v/>
      </c>
      <c r="F1321" s="9">
        <f>MAX($C$3:C1321)</f>
        <v>3740450</v>
      </c>
      <c r="G1321" s="12">
        <f t="shared" si="83"/>
        <v>0</v>
      </c>
    </row>
    <row r="1322" spans="1:7">
      <c r="A1322" s="11">
        <v>42758</v>
      </c>
      <c r="B1322" s="9">
        <v>2747950</v>
      </c>
      <c r="C1322" s="9">
        <f t="shared" si="80"/>
        <v>3747950</v>
      </c>
      <c r="D1322" s="12">
        <f t="shared" si="81"/>
        <v>2.0051063374728617E-3</v>
      </c>
      <c r="E1322" s="12" t="str">
        <f t="shared" si="82"/>
        <v/>
      </c>
      <c r="F1322" s="9">
        <f>MAX($C$3:C1322)</f>
        <v>3747950</v>
      </c>
      <c r="G1322" s="12">
        <f t="shared" si="83"/>
        <v>0</v>
      </c>
    </row>
    <row r="1323" spans="1:7">
      <c r="A1323" s="11">
        <v>42759</v>
      </c>
      <c r="B1323" s="9">
        <v>2765450</v>
      </c>
      <c r="C1323" s="9">
        <f t="shared" si="80"/>
        <v>3765450</v>
      </c>
      <c r="D1323" s="12">
        <f t="shared" si="81"/>
        <v>4.6692191731478871E-3</v>
      </c>
      <c r="E1323" s="12" t="str">
        <f t="shared" si="82"/>
        <v/>
      </c>
      <c r="F1323" s="9">
        <f>MAX($C$3:C1323)</f>
        <v>3765450</v>
      </c>
      <c r="G1323" s="12">
        <f t="shared" si="83"/>
        <v>0</v>
      </c>
    </row>
    <row r="1324" spans="1:7">
      <c r="A1324" s="11">
        <v>42760</v>
      </c>
      <c r="B1324" s="9">
        <v>2772450</v>
      </c>
      <c r="C1324" s="9">
        <f t="shared" si="80"/>
        <v>3772450</v>
      </c>
      <c r="D1324" s="12">
        <f t="shared" si="81"/>
        <v>1.8590075555378061E-3</v>
      </c>
      <c r="E1324" s="12" t="str">
        <f t="shared" si="82"/>
        <v/>
      </c>
      <c r="F1324" s="9">
        <f>MAX($C$3:C1324)</f>
        <v>3772450</v>
      </c>
      <c r="G1324" s="12">
        <f t="shared" si="83"/>
        <v>0</v>
      </c>
    </row>
    <row r="1325" spans="1:7">
      <c r="A1325" s="11">
        <v>42761</v>
      </c>
      <c r="B1325" s="9">
        <v>2772450</v>
      </c>
      <c r="C1325" s="9">
        <f t="shared" si="80"/>
        <v>3772450</v>
      </c>
      <c r="D1325" s="12">
        <f t="shared" si="81"/>
        <v>0</v>
      </c>
      <c r="E1325" s="12" t="str">
        <f t="shared" si="82"/>
        <v/>
      </c>
      <c r="F1325" s="9">
        <f>MAX($C$3:C1325)</f>
        <v>3772450</v>
      </c>
      <c r="G1325" s="12">
        <f t="shared" si="83"/>
        <v>0</v>
      </c>
    </row>
    <row r="1326" spans="1:7">
      <c r="A1326" s="11">
        <v>42762</v>
      </c>
      <c r="B1326" s="9">
        <v>2773950</v>
      </c>
      <c r="C1326" s="9">
        <f t="shared" si="80"/>
        <v>3773950</v>
      </c>
      <c r="D1326" s="12">
        <f t="shared" si="81"/>
        <v>3.976195840900143E-4</v>
      </c>
      <c r="E1326" s="12" t="str">
        <f t="shared" si="82"/>
        <v/>
      </c>
      <c r="F1326" s="9">
        <f>MAX($C$3:C1326)</f>
        <v>3773950</v>
      </c>
      <c r="G1326" s="12">
        <f t="shared" si="83"/>
        <v>0</v>
      </c>
    </row>
    <row r="1327" spans="1:7">
      <c r="A1327" s="11">
        <v>42765</v>
      </c>
      <c r="B1327" s="9">
        <v>2766950</v>
      </c>
      <c r="C1327" s="9">
        <f t="shared" si="80"/>
        <v>3766950</v>
      </c>
      <c r="D1327" s="12">
        <f t="shared" si="81"/>
        <v>-1.8548205461121903E-3</v>
      </c>
      <c r="E1327" s="12">
        <f t="shared" si="82"/>
        <v>-1.8548205461121903E-3</v>
      </c>
      <c r="F1327" s="9">
        <f>MAX($C$3:C1327)</f>
        <v>3773950</v>
      </c>
      <c r="G1327" s="12">
        <f t="shared" si="83"/>
        <v>-1.8548205461121636E-3</v>
      </c>
    </row>
    <row r="1328" spans="1:7">
      <c r="A1328" s="11">
        <v>42766</v>
      </c>
      <c r="B1328" s="9">
        <v>2766950</v>
      </c>
      <c r="C1328" s="9">
        <f t="shared" si="80"/>
        <v>3766950</v>
      </c>
      <c r="D1328" s="12">
        <f t="shared" si="81"/>
        <v>0</v>
      </c>
      <c r="E1328" s="12" t="str">
        <f t="shared" si="82"/>
        <v/>
      </c>
      <c r="F1328" s="9">
        <f>MAX($C$3:C1328)</f>
        <v>3773950</v>
      </c>
      <c r="G1328" s="12">
        <f t="shared" si="83"/>
        <v>-1.8548205461121636E-3</v>
      </c>
    </row>
    <row r="1329" spans="1:7">
      <c r="A1329" s="11">
        <v>42767</v>
      </c>
      <c r="B1329" s="9">
        <v>2775950</v>
      </c>
      <c r="C1329" s="9">
        <f t="shared" si="80"/>
        <v>3775950</v>
      </c>
      <c r="D1329" s="12">
        <f t="shared" si="81"/>
        <v>2.389200812328296E-3</v>
      </c>
      <c r="E1329" s="12" t="str">
        <f t="shared" si="82"/>
        <v/>
      </c>
      <c r="F1329" s="9">
        <f>MAX($C$3:C1329)</f>
        <v>3775950</v>
      </c>
      <c r="G1329" s="12">
        <f t="shared" si="83"/>
        <v>0</v>
      </c>
    </row>
    <row r="1330" spans="1:7">
      <c r="A1330" s="11">
        <v>42768</v>
      </c>
      <c r="B1330" s="9">
        <v>2769450</v>
      </c>
      <c r="C1330" s="9">
        <f t="shared" si="80"/>
        <v>3769450</v>
      </c>
      <c r="D1330" s="12">
        <f t="shared" si="81"/>
        <v>-1.7214210993260481E-3</v>
      </c>
      <c r="E1330" s="12">
        <f t="shared" si="82"/>
        <v>-1.7214210993260481E-3</v>
      </c>
      <c r="F1330" s="9">
        <f>MAX($C$3:C1330)</f>
        <v>3775950</v>
      </c>
      <c r="G1330" s="12">
        <f t="shared" si="83"/>
        <v>-1.7214210993259974E-3</v>
      </c>
    </row>
    <row r="1331" spans="1:7">
      <c r="A1331" s="11">
        <v>42769</v>
      </c>
      <c r="B1331" s="9">
        <v>2778450</v>
      </c>
      <c r="C1331" s="9">
        <f t="shared" si="80"/>
        <v>3778450</v>
      </c>
      <c r="D1331" s="12">
        <f t="shared" si="81"/>
        <v>2.3876162304845572E-3</v>
      </c>
      <c r="E1331" s="12" t="str">
        <f t="shared" si="82"/>
        <v/>
      </c>
      <c r="F1331" s="9">
        <f>MAX($C$3:C1331)</f>
        <v>3778450</v>
      </c>
      <c r="G1331" s="12">
        <f t="shared" si="83"/>
        <v>0</v>
      </c>
    </row>
    <row r="1332" spans="1:7">
      <c r="A1332" s="11">
        <v>42772</v>
      </c>
      <c r="B1332" s="9">
        <v>2777450</v>
      </c>
      <c r="C1332" s="9">
        <f t="shared" si="80"/>
        <v>3777450</v>
      </c>
      <c r="D1332" s="12">
        <f t="shared" si="81"/>
        <v>-2.6465878865677972E-4</v>
      </c>
      <c r="E1332" s="12">
        <f t="shared" si="82"/>
        <v>-2.6465878865677972E-4</v>
      </c>
      <c r="F1332" s="9">
        <f>MAX($C$3:C1332)</f>
        <v>3778450</v>
      </c>
      <c r="G1332" s="12">
        <f t="shared" si="83"/>
        <v>-2.6465878865672432E-4</v>
      </c>
    </row>
    <row r="1333" spans="1:7">
      <c r="A1333" s="11">
        <v>42773</v>
      </c>
      <c r="B1333" s="9">
        <v>2775950</v>
      </c>
      <c r="C1333" s="9">
        <f t="shared" si="80"/>
        <v>3775950</v>
      </c>
      <c r="D1333" s="12">
        <f t="shared" si="81"/>
        <v>-3.9709327721082488E-4</v>
      </c>
      <c r="E1333" s="12">
        <f t="shared" si="82"/>
        <v>-3.9709327721082488E-4</v>
      </c>
      <c r="F1333" s="9">
        <f>MAX($C$3:C1333)</f>
        <v>3778450</v>
      </c>
      <c r="G1333" s="12">
        <f t="shared" si="83"/>
        <v>-6.6164697164181085E-4</v>
      </c>
    </row>
    <row r="1334" spans="1:7">
      <c r="A1334" s="11">
        <v>42774</v>
      </c>
      <c r="B1334" s="9">
        <v>2774950</v>
      </c>
      <c r="C1334" s="9">
        <f t="shared" si="80"/>
        <v>3774950</v>
      </c>
      <c r="D1334" s="12">
        <f t="shared" si="81"/>
        <v>-2.6483401528087924E-4</v>
      </c>
      <c r="E1334" s="12">
        <f t="shared" si="82"/>
        <v>-2.6483401528087924E-4</v>
      </c>
      <c r="F1334" s="9">
        <f>MAX($C$3:C1334)</f>
        <v>3778450</v>
      </c>
      <c r="G1334" s="12">
        <f t="shared" si="83"/>
        <v>-9.2630576029853516E-4</v>
      </c>
    </row>
    <row r="1335" spans="1:7">
      <c r="A1335" s="11">
        <v>42775</v>
      </c>
      <c r="B1335" s="9">
        <v>2784950</v>
      </c>
      <c r="C1335" s="9">
        <f t="shared" si="80"/>
        <v>3784950</v>
      </c>
      <c r="D1335" s="12">
        <f t="shared" si="81"/>
        <v>2.6490417091618035E-3</v>
      </c>
      <c r="E1335" s="12" t="str">
        <f t="shared" si="82"/>
        <v/>
      </c>
      <c r="F1335" s="9">
        <f>MAX($C$3:C1335)</f>
        <v>3784950</v>
      </c>
      <c r="G1335" s="12">
        <f t="shared" si="83"/>
        <v>0</v>
      </c>
    </row>
    <row r="1336" spans="1:7">
      <c r="A1336" s="11">
        <v>42776</v>
      </c>
      <c r="B1336" s="9">
        <v>2792450</v>
      </c>
      <c r="C1336" s="9">
        <f t="shared" si="80"/>
        <v>3792450</v>
      </c>
      <c r="D1336" s="12">
        <f t="shared" si="81"/>
        <v>1.9815321206355652E-3</v>
      </c>
      <c r="E1336" s="12" t="str">
        <f t="shared" si="82"/>
        <v/>
      </c>
      <c r="F1336" s="9">
        <f>MAX($C$3:C1336)</f>
        <v>3792450</v>
      </c>
      <c r="G1336" s="12">
        <f t="shared" si="83"/>
        <v>0</v>
      </c>
    </row>
    <row r="1337" spans="1:7">
      <c r="A1337" s="11">
        <v>42779</v>
      </c>
      <c r="B1337" s="9">
        <v>2801700</v>
      </c>
      <c r="C1337" s="9">
        <f t="shared" si="80"/>
        <v>3801700</v>
      </c>
      <c r="D1337" s="12">
        <f t="shared" si="81"/>
        <v>2.4390565465595149E-3</v>
      </c>
      <c r="E1337" s="12" t="str">
        <f t="shared" si="82"/>
        <v/>
      </c>
      <c r="F1337" s="9">
        <f>MAX($C$3:C1337)</f>
        <v>3801700</v>
      </c>
      <c r="G1337" s="12">
        <f t="shared" si="83"/>
        <v>0</v>
      </c>
    </row>
    <row r="1338" spans="1:7">
      <c r="A1338" s="11">
        <v>42780</v>
      </c>
      <c r="B1338" s="9">
        <v>2819700</v>
      </c>
      <c r="C1338" s="9">
        <f t="shared" si="80"/>
        <v>3819700</v>
      </c>
      <c r="D1338" s="12">
        <f t="shared" si="81"/>
        <v>4.7347239392903084E-3</v>
      </c>
      <c r="E1338" s="12" t="str">
        <f t="shared" si="82"/>
        <v/>
      </c>
      <c r="F1338" s="9">
        <f>MAX($C$3:C1338)</f>
        <v>3819700</v>
      </c>
      <c r="G1338" s="12">
        <f t="shared" si="83"/>
        <v>0</v>
      </c>
    </row>
    <row r="1339" spans="1:7">
      <c r="A1339" s="11">
        <v>42781</v>
      </c>
      <c r="B1339" s="9">
        <v>2810700</v>
      </c>
      <c r="C1339" s="9">
        <f t="shared" si="80"/>
        <v>3810700</v>
      </c>
      <c r="D1339" s="12">
        <f t="shared" si="81"/>
        <v>-2.35620598476316E-3</v>
      </c>
      <c r="E1339" s="12">
        <f t="shared" si="82"/>
        <v>-2.35620598476316E-3</v>
      </c>
      <c r="F1339" s="9">
        <f>MAX($C$3:C1339)</f>
        <v>3819700</v>
      </c>
      <c r="G1339" s="12">
        <f t="shared" si="83"/>
        <v>-2.3562059847632012E-3</v>
      </c>
    </row>
    <row r="1340" spans="1:7">
      <c r="A1340" s="11">
        <v>42782</v>
      </c>
      <c r="B1340" s="9">
        <v>2806700</v>
      </c>
      <c r="C1340" s="9">
        <f t="shared" si="80"/>
        <v>3806700</v>
      </c>
      <c r="D1340" s="12">
        <f t="shared" si="81"/>
        <v>-1.0496759125619981E-3</v>
      </c>
      <c r="E1340" s="12">
        <f t="shared" si="82"/>
        <v>-1.0496759125619981E-3</v>
      </c>
      <c r="F1340" s="9">
        <f>MAX($C$3:C1340)</f>
        <v>3819700</v>
      </c>
      <c r="G1340" s="12">
        <f t="shared" si="83"/>
        <v>-3.4034086446579574E-3</v>
      </c>
    </row>
    <row r="1341" spans="1:7">
      <c r="A1341" s="11">
        <v>42783</v>
      </c>
      <c r="B1341" s="9">
        <v>2801200</v>
      </c>
      <c r="C1341" s="9">
        <f t="shared" si="80"/>
        <v>3801200</v>
      </c>
      <c r="D1341" s="12">
        <f t="shared" si="81"/>
        <v>-1.44482097354659E-3</v>
      </c>
      <c r="E1341" s="12">
        <f t="shared" si="82"/>
        <v>-1.44482097354659E-3</v>
      </c>
      <c r="F1341" s="9">
        <f>MAX($C$3:C1341)</f>
        <v>3819700</v>
      </c>
      <c r="G1341" s="12">
        <f t="shared" si="83"/>
        <v>-4.8433123020132475E-3</v>
      </c>
    </row>
    <row r="1342" spans="1:7">
      <c r="A1342" s="11">
        <v>42786</v>
      </c>
      <c r="B1342" s="9">
        <v>2801200</v>
      </c>
      <c r="C1342" s="9">
        <f t="shared" si="80"/>
        <v>3801200</v>
      </c>
      <c r="D1342" s="12">
        <f t="shared" si="81"/>
        <v>0</v>
      </c>
      <c r="E1342" s="12" t="str">
        <f t="shared" si="82"/>
        <v/>
      </c>
      <c r="F1342" s="9">
        <f>MAX($C$3:C1342)</f>
        <v>3819700</v>
      </c>
      <c r="G1342" s="12">
        <f t="shared" si="83"/>
        <v>-4.8433123020132475E-3</v>
      </c>
    </row>
    <row r="1343" spans="1:7">
      <c r="A1343" s="11">
        <v>42787</v>
      </c>
      <c r="B1343" s="9">
        <v>2797700</v>
      </c>
      <c r="C1343" s="9">
        <f t="shared" si="80"/>
        <v>3797700</v>
      </c>
      <c r="D1343" s="12">
        <f t="shared" si="81"/>
        <v>-9.2076186467426879E-4</v>
      </c>
      <c r="E1343" s="12">
        <f t="shared" si="82"/>
        <v>-9.2076186467426879E-4</v>
      </c>
      <c r="F1343" s="9">
        <f>MAX($C$3:C1343)</f>
        <v>3819700</v>
      </c>
      <c r="G1343" s="12">
        <f t="shared" si="83"/>
        <v>-5.759614629421159E-3</v>
      </c>
    </row>
    <row r="1344" spans="1:7">
      <c r="A1344" s="11">
        <v>42788</v>
      </c>
      <c r="B1344" s="9">
        <v>2794700</v>
      </c>
      <c r="C1344" s="9">
        <f t="shared" si="80"/>
        <v>3794700</v>
      </c>
      <c r="D1344" s="12">
        <f t="shared" si="81"/>
        <v>-7.8995181293939343E-4</v>
      </c>
      <c r="E1344" s="12">
        <f t="shared" si="82"/>
        <v>-7.8995181293939343E-4</v>
      </c>
      <c r="F1344" s="9">
        <f>MAX($C$3:C1344)</f>
        <v>3819700</v>
      </c>
      <c r="G1344" s="12">
        <f t="shared" si="83"/>
        <v>-6.5450166243422262E-3</v>
      </c>
    </row>
    <row r="1345" spans="1:7">
      <c r="A1345" s="11">
        <v>42789</v>
      </c>
      <c r="B1345" s="9">
        <v>2780700</v>
      </c>
      <c r="C1345" s="9">
        <f t="shared" si="80"/>
        <v>3780700</v>
      </c>
      <c r="D1345" s="12">
        <f t="shared" si="81"/>
        <v>-3.6893562073417874E-3</v>
      </c>
      <c r="E1345" s="12">
        <f t="shared" si="82"/>
        <v>-3.6893562073417874E-3</v>
      </c>
      <c r="F1345" s="9">
        <f>MAX($C$3:C1345)</f>
        <v>3819700</v>
      </c>
      <c r="G1345" s="12">
        <f t="shared" si="83"/>
        <v>-1.0210225933973872E-2</v>
      </c>
    </row>
    <row r="1346" spans="1:7">
      <c r="A1346" s="11">
        <v>42790</v>
      </c>
      <c r="B1346" s="9">
        <v>2780950</v>
      </c>
      <c r="C1346" s="9">
        <f t="shared" si="80"/>
        <v>3780950</v>
      </c>
      <c r="D1346" s="12">
        <f t="shared" si="81"/>
        <v>6.61253207077106E-5</v>
      </c>
      <c r="E1346" s="12" t="str">
        <f t="shared" si="82"/>
        <v/>
      </c>
      <c r="F1346" s="9">
        <f>MAX($C$3:C1346)</f>
        <v>3819700</v>
      </c>
      <c r="G1346" s="12">
        <f t="shared" si="83"/>
        <v>-1.014477576773045E-2</v>
      </c>
    </row>
    <row r="1347" spans="1:7">
      <c r="A1347" s="11">
        <v>42793</v>
      </c>
      <c r="B1347" s="9">
        <v>2785200</v>
      </c>
      <c r="C1347" s="9">
        <f t="shared" ref="C1347:C1362" si="84">B1347+$I$13</f>
        <v>3785200</v>
      </c>
      <c r="D1347" s="12">
        <f t="shared" si="81"/>
        <v>1.1240561234611146E-3</v>
      </c>
      <c r="E1347" s="12" t="str">
        <f t="shared" si="82"/>
        <v/>
      </c>
      <c r="F1347" s="9">
        <f>MAX($C$3:C1347)</f>
        <v>3819700</v>
      </c>
      <c r="G1347" s="12">
        <f t="shared" si="83"/>
        <v>-9.0321229415922712E-3</v>
      </c>
    </row>
    <row r="1348" spans="1:7">
      <c r="A1348" s="11">
        <v>42794</v>
      </c>
      <c r="B1348" s="9">
        <v>2779700</v>
      </c>
      <c r="C1348" s="9">
        <f t="shared" si="84"/>
        <v>3779700</v>
      </c>
      <c r="D1348" s="12">
        <f t="shared" ref="D1348:D1362" si="85">C1348/C1347-1</f>
        <v>-1.4530275811053261E-3</v>
      </c>
      <c r="E1348" s="12">
        <f t="shared" si="82"/>
        <v>-1.4530275811053261E-3</v>
      </c>
      <c r="F1348" s="9">
        <f>MAX($C$3:C1348)</f>
        <v>3819700</v>
      </c>
      <c r="G1348" s="12">
        <f t="shared" si="83"/>
        <v>-1.0472026598947561E-2</v>
      </c>
    </row>
    <row r="1349" spans="1:7">
      <c r="A1349" s="11">
        <v>42795</v>
      </c>
      <c r="B1349" s="9">
        <v>2786200</v>
      </c>
      <c r="C1349" s="9">
        <f t="shared" si="84"/>
        <v>3786200</v>
      </c>
      <c r="D1349" s="12">
        <f t="shared" si="85"/>
        <v>1.7197132047517272E-3</v>
      </c>
      <c r="E1349" s="12" t="str">
        <f t="shared" ref="E1349:E1362" si="86">IF(D1349&lt;0,D1349,"")</f>
        <v/>
      </c>
      <c r="F1349" s="9">
        <f>MAX($C$3:C1349)</f>
        <v>3819700</v>
      </c>
      <c r="G1349" s="12">
        <f t="shared" si="83"/>
        <v>-8.7703222766185827E-3</v>
      </c>
    </row>
    <row r="1350" spans="1:7">
      <c r="A1350" s="11">
        <v>42796</v>
      </c>
      <c r="B1350" s="9">
        <v>2785700</v>
      </c>
      <c r="C1350" s="9">
        <f t="shared" si="84"/>
        <v>3785700</v>
      </c>
      <c r="D1350" s="12">
        <f t="shared" si="85"/>
        <v>-1.3205852833975129E-4</v>
      </c>
      <c r="E1350" s="12">
        <f t="shared" si="86"/>
        <v>-1.3205852833975129E-4</v>
      </c>
      <c r="F1350" s="9">
        <f>MAX($C$3:C1350)</f>
        <v>3819700</v>
      </c>
      <c r="G1350" s="12">
        <f t="shared" ref="G1350:G1362" si="87">(C1350-F1350)/F1350</f>
        <v>-8.9012226091054279E-3</v>
      </c>
    </row>
    <row r="1351" spans="1:7">
      <c r="A1351" s="11">
        <v>42797</v>
      </c>
      <c r="B1351" s="9">
        <v>2799200</v>
      </c>
      <c r="C1351" s="9">
        <f t="shared" si="84"/>
        <v>3799200</v>
      </c>
      <c r="D1351" s="12">
        <f t="shared" si="85"/>
        <v>3.5660511926460803E-3</v>
      </c>
      <c r="E1351" s="12" t="str">
        <f t="shared" si="86"/>
        <v/>
      </c>
      <c r="F1351" s="9">
        <f>MAX($C$3:C1351)</f>
        <v>3819700</v>
      </c>
      <c r="G1351" s="12">
        <f t="shared" si="87"/>
        <v>-5.3669136319606254E-3</v>
      </c>
    </row>
    <row r="1352" spans="1:7">
      <c r="A1352" s="11">
        <v>42800</v>
      </c>
      <c r="B1352" s="9">
        <v>2803200</v>
      </c>
      <c r="C1352" s="9">
        <f t="shared" si="84"/>
        <v>3803200</v>
      </c>
      <c r="D1352" s="12">
        <f t="shared" si="85"/>
        <v>1.0528532322593431E-3</v>
      </c>
      <c r="E1352" s="12" t="str">
        <f t="shared" si="86"/>
        <v/>
      </c>
      <c r="F1352" s="9">
        <f>MAX($C$3:C1352)</f>
        <v>3819700</v>
      </c>
      <c r="G1352" s="12">
        <f t="shared" si="87"/>
        <v>-4.3197109720658688E-3</v>
      </c>
    </row>
    <row r="1353" spans="1:7">
      <c r="A1353" s="11">
        <v>42801</v>
      </c>
      <c r="B1353" s="9">
        <v>2802700</v>
      </c>
      <c r="C1353" s="9">
        <f t="shared" si="84"/>
        <v>3802700</v>
      </c>
      <c r="D1353" s="12">
        <f t="shared" si="85"/>
        <v>-1.3146823727383516E-4</v>
      </c>
      <c r="E1353" s="12">
        <f t="shared" si="86"/>
        <v>-1.3146823727383516E-4</v>
      </c>
      <c r="F1353" s="9">
        <f>MAX($C$3:C1353)</f>
        <v>3819700</v>
      </c>
      <c r="G1353" s="12">
        <f t="shared" si="87"/>
        <v>-4.4506113045527139E-3</v>
      </c>
    </row>
    <row r="1354" spans="1:7">
      <c r="A1354" s="11">
        <v>42802</v>
      </c>
      <c r="B1354" s="9">
        <v>2803200</v>
      </c>
      <c r="C1354" s="9">
        <f t="shared" si="84"/>
        <v>3803200</v>
      </c>
      <c r="D1354" s="12">
        <f t="shared" si="85"/>
        <v>1.3148552344377507E-4</v>
      </c>
      <c r="E1354" s="12" t="str">
        <f t="shared" si="86"/>
        <v/>
      </c>
      <c r="F1354" s="9">
        <f>MAX($C$3:C1354)</f>
        <v>3819700</v>
      </c>
      <c r="G1354" s="12">
        <f t="shared" si="87"/>
        <v>-4.3197109720658688E-3</v>
      </c>
    </row>
    <row r="1355" spans="1:7">
      <c r="A1355" s="11">
        <v>42803</v>
      </c>
      <c r="B1355" s="9">
        <v>2802700</v>
      </c>
      <c r="C1355" s="9">
        <f t="shared" si="84"/>
        <v>3802700</v>
      </c>
      <c r="D1355" s="12">
        <f t="shared" si="85"/>
        <v>-1.3146823727383516E-4</v>
      </c>
      <c r="E1355" s="12">
        <f t="shared" si="86"/>
        <v>-1.3146823727383516E-4</v>
      </c>
      <c r="F1355" s="9">
        <f>MAX($C$3:C1355)</f>
        <v>3819700</v>
      </c>
      <c r="G1355" s="12">
        <f t="shared" si="87"/>
        <v>-4.4506113045527139E-3</v>
      </c>
    </row>
    <row r="1356" spans="1:7">
      <c r="A1356" s="11">
        <v>42804</v>
      </c>
      <c r="B1356" s="9">
        <v>2808950</v>
      </c>
      <c r="C1356" s="9">
        <f t="shared" si="84"/>
        <v>3808950</v>
      </c>
      <c r="D1356" s="12">
        <f t="shared" si="85"/>
        <v>1.6435690430482985E-3</v>
      </c>
      <c r="E1356" s="12" t="str">
        <f t="shared" si="86"/>
        <v/>
      </c>
      <c r="F1356" s="9">
        <f>MAX($C$3:C1356)</f>
        <v>3819700</v>
      </c>
      <c r="G1356" s="12">
        <f t="shared" si="87"/>
        <v>-2.8143571484671569E-3</v>
      </c>
    </row>
    <row r="1357" spans="1:7">
      <c r="A1357" s="11">
        <v>42807</v>
      </c>
      <c r="B1357" s="9">
        <v>2818700</v>
      </c>
      <c r="C1357" s="9">
        <f t="shared" si="84"/>
        <v>3818700</v>
      </c>
      <c r="D1357" s="12">
        <f t="shared" si="85"/>
        <v>2.5597605639349208E-3</v>
      </c>
      <c r="E1357" s="12" t="str">
        <f t="shared" si="86"/>
        <v/>
      </c>
      <c r="F1357" s="9">
        <f>MAX($C$3:C1357)</f>
        <v>3819700</v>
      </c>
      <c r="G1357" s="12">
        <f t="shared" si="87"/>
        <v>-2.6180066497368904E-4</v>
      </c>
    </row>
    <row r="1358" spans="1:7">
      <c r="A1358" s="11">
        <v>42808</v>
      </c>
      <c r="B1358" s="9">
        <v>2810200</v>
      </c>
      <c r="C1358" s="9">
        <f t="shared" si="84"/>
        <v>3810200</v>
      </c>
      <c r="D1358" s="12">
        <f t="shared" si="85"/>
        <v>-2.2258883913374161E-3</v>
      </c>
      <c r="E1358" s="12">
        <f t="shared" si="86"/>
        <v>-2.2258883913374161E-3</v>
      </c>
      <c r="F1358" s="9">
        <f>MAX($C$3:C1358)</f>
        <v>3819700</v>
      </c>
      <c r="G1358" s="12">
        <f t="shared" si="87"/>
        <v>-2.4871063172500459E-3</v>
      </c>
    </row>
    <row r="1359" spans="1:7">
      <c r="A1359" s="11">
        <v>42809</v>
      </c>
      <c r="B1359" s="9">
        <v>2820200</v>
      </c>
      <c r="C1359" s="9">
        <f t="shared" si="84"/>
        <v>3820200</v>
      </c>
      <c r="D1359" s="12">
        <f t="shared" si="85"/>
        <v>2.6245341451891502E-3</v>
      </c>
      <c r="E1359" s="12" t="str">
        <f t="shared" si="86"/>
        <v/>
      </c>
      <c r="F1359" s="9">
        <f>MAX($C$3:C1359)</f>
        <v>3820200</v>
      </c>
      <c r="G1359" s="12">
        <f t="shared" si="87"/>
        <v>0</v>
      </c>
    </row>
    <row r="1360" spans="1:7">
      <c r="A1360" s="11">
        <v>42810</v>
      </c>
      <c r="B1360" s="9">
        <v>2832200</v>
      </c>
      <c r="C1360" s="9">
        <f t="shared" si="84"/>
        <v>3832200</v>
      </c>
      <c r="D1360" s="12">
        <f t="shared" si="85"/>
        <v>3.1411967959793508E-3</v>
      </c>
      <c r="E1360" s="12" t="str">
        <f t="shared" si="86"/>
        <v/>
      </c>
      <c r="F1360" s="9">
        <f>MAX($C$3:C1360)</f>
        <v>3832200</v>
      </c>
      <c r="G1360" s="12">
        <f t="shared" si="87"/>
        <v>0</v>
      </c>
    </row>
    <row r="1361" spans="1:7">
      <c r="A1361" s="11">
        <v>42811</v>
      </c>
      <c r="B1361" s="9">
        <v>2834700</v>
      </c>
      <c r="C1361" s="9">
        <f t="shared" si="84"/>
        <v>3834700</v>
      </c>
      <c r="D1361" s="12">
        <f t="shared" si="85"/>
        <v>6.523667867022187E-4</v>
      </c>
      <c r="E1361" s="12" t="str">
        <f t="shared" si="86"/>
        <v/>
      </c>
      <c r="F1361" s="9">
        <f>MAX($C$3:C1361)</f>
        <v>3834700</v>
      </c>
      <c r="G1361" s="12">
        <f t="shared" si="87"/>
        <v>0</v>
      </c>
    </row>
    <row r="1362" spans="1:7">
      <c r="A1362" s="11">
        <v>42814</v>
      </c>
      <c r="B1362" s="9">
        <v>2838200</v>
      </c>
      <c r="C1362" s="9">
        <f t="shared" si="84"/>
        <v>3838200</v>
      </c>
      <c r="D1362" s="12">
        <f t="shared" si="85"/>
        <v>9.1271807442572239E-4</v>
      </c>
      <c r="E1362" s="12" t="str">
        <f t="shared" si="86"/>
        <v/>
      </c>
      <c r="F1362" s="9">
        <f>MAX($C$3:C1362)</f>
        <v>3838200</v>
      </c>
      <c r="G1362" s="12">
        <f t="shared" si="87"/>
        <v>0</v>
      </c>
    </row>
    <row r="1363" spans="1:7">
      <c r="E1363" s="12"/>
      <c r="G1363" s="23"/>
    </row>
    <row r="1364" spans="1:7">
      <c r="E1364" s="12"/>
      <c r="G1364" s="23"/>
    </row>
    <row r="1365" spans="1:7">
      <c r="E1365" s="12"/>
      <c r="G1365" s="23"/>
    </row>
    <row r="1366" spans="1:7">
      <c r="E1366" s="12"/>
      <c r="G1366" s="23"/>
    </row>
    <row r="1367" spans="1:7">
      <c r="E1367" s="12"/>
      <c r="G1367" s="23"/>
    </row>
    <row r="1368" spans="1:7">
      <c r="E1368" s="12"/>
      <c r="G1368" s="23"/>
    </row>
    <row r="1369" spans="1:7">
      <c r="E1369" s="12"/>
      <c r="G1369" s="23"/>
    </row>
    <row r="1370" spans="1:7">
      <c r="E1370" s="12"/>
      <c r="G1370" s="2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370"/>
  <sheetViews>
    <sheetView workbookViewId="0">
      <selection activeCell="K1" sqref="K1:K8"/>
    </sheetView>
  </sheetViews>
  <sheetFormatPr defaultRowHeight="13.5"/>
  <cols>
    <col min="1" max="1" width="11.625" style="9" bestFit="1" customWidth="1"/>
    <col min="2" max="2" width="9" style="9"/>
    <col min="3" max="3" width="9" style="12"/>
    <col min="4" max="4" width="9" style="9"/>
    <col min="5" max="5" width="11.625" style="9" customWidth="1"/>
    <col min="6" max="6" width="14.875" style="9" customWidth="1"/>
    <col min="7" max="10" width="9" style="9"/>
    <col min="11" max="11" width="17.25" style="9" bestFit="1" customWidth="1"/>
    <col min="12" max="12" width="10.5" style="9" bestFit="1" customWidth="1"/>
    <col min="13" max="16384" width="9" style="9"/>
  </cols>
  <sheetData>
    <row r="1" spans="1:15" ht="27">
      <c r="B1" s="9" t="s">
        <v>0</v>
      </c>
      <c r="C1" s="8" t="s">
        <v>19</v>
      </c>
      <c r="D1" s="7" t="s">
        <v>20</v>
      </c>
      <c r="E1" s="7" t="s">
        <v>23</v>
      </c>
      <c r="F1" s="7" t="s">
        <v>24</v>
      </c>
      <c r="G1" s="7"/>
      <c r="H1" s="26"/>
      <c r="I1" s="26"/>
      <c r="J1" s="26"/>
      <c r="K1" s="26" t="s">
        <v>21</v>
      </c>
      <c r="L1" s="7"/>
      <c r="M1" s="7"/>
      <c r="N1" s="7"/>
      <c r="O1" s="7"/>
    </row>
    <row r="2" spans="1:15">
      <c r="A2" s="11">
        <v>40910</v>
      </c>
      <c r="B2" s="9">
        <v>1000000</v>
      </c>
      <c r="H2" s="13" t="s">
        <v>7</v>
      </c>
      <c r="I2" s="13" t="s">
        <v>8</v>
      </c>
      <c r="J2" s="13"/>
      <c r="K2" s="18">
        <f>B1362/B2-1</f>
        <v>0.91681981499999998</v>
      </c>
    </row>
    <row r="3" spans="1:15">
      <c r="A3" s="11">
        <v>40911</v>
      </c>
      <c r="B3" s="9">
        <v>1002112.67606</v>
      </c>
      <c r="C3" s="12">
        <f>B3/B2-1</f>
        <v>2.112676059999874E-3</v>
      </c>
      <c r="H3" s="13" t="s">
        <v>9</v>
      </c>
      <c r="I3" s="13" t="s">
        <v>10</v>
      </c>
      <c r="J3" s="13"/>
      <c r="K3" s="19">
        <f>AVERAGE(C:C)*252</f>
        <v>0.12550242569284709</v>
      </c>
    </row>
    <row r="4" spans="1:15">
      <c r="A4" s="11">
        <v>40912</v>
      </c>
      <c r="B4" s="9">
        <v>1003169.01408</v>
      </c>
      <c r="C4" s="12">
        <f t="shared" ref="C4:C67" si="0">B4/B3-1</f>
        <v>1.0541110248731833E-3</v>
      </c>
      <c r="D4" s="12" t="str">
        <f>IF(C4&lt;0,C4,"")</f>
        <v/>
      </c>
      <c r="F4" s="12"/>
      <c r="H4" s="13" t="s">
        <v>11</v>
      </c>
      <c r="I4" s="13" t="s">
        <v>12</v>
      </c>
      <c r="J4" s="13"/>
      <c r="K4" s="16">
        <f>STDEVA(C:C)*POWER(252,0.5)</f>
        <v>9.9034546371356405E-2</v>
      </c>
    </row>
    <row r="5" spans="1:15">
      <c r="A5" s="11">
        <v>40913</v>
      </c>
      <c r="B5" s="9">
        <v>1003755.8685400001</v>
      </c>
      <c r="C5" s="12">
        <f t="shared" si="0"/>
        <v>5.8500058490973394E-4</v>
      </c>
      <c r="D5" s="12" t="str">
        <f t="shared" ref="D5:D68" si="1">IF(C5&lt;0,C5,"")</f>
        <v/>
      </c>
      <c r="E5" s="9">
        <f>MAX(B$3:$C5)</f>
        <v>1003755.8685400001</v>
      </c>
      <c r="F5" s="12">
        <f>(B5-E5)/E5</f>
        <v>0</v>
      </c>
      <c r="H5" s="13" t="s">
        <v>13</v>
      </c>
      <c r="I5" s="13" t="s">
        <v>14</v>
      </c>
      <c r="J5" s="13"/>
      <c r="K5" s="17">
        <f>K3/K4</f>
        <v>1.2672590554637604</v>
      </c>
      <c r="N5" s="9" t="s">
        <v>26</v>
      </c>
      <c r="O5" s="9">
        <v>19</v>
      </c>
    </row>
    <row r="6" spans="1:15">
      <c r="A6" s="11">
        <v>40914</v>
      </c>
      <c r="B6" s="9">
        <v>1004577.46479</v>
      </c>
      <c r="C6" s="12">
        <f t="shared" si="0"/>
        <v>8.1852198901222195E-4</v>
      </c>
      <c r="D6" s="12" t="str">
        <f t="shared" si="1"/>
        <v/>
      </c>
      <c r="E6" s="9">
        <f>MAX(B$3:$C6)</f>
        <v>1004577.46479</v>
      </c>
      <c r="F6" s="12">
        <f t="shared" ref="F6:F69" si="2">(B6-E6)/E6</f>
        <v>0</v>
      </c>
      <c r="H6" s="13" t="s">
        <v>15</v>
      </c>
      <c r="I6" s="13" t="s">
        <v>16</v>
      </c>
      <c r="J6" s="13"/>
      <c r="K6" s="16">
        <f>STDEVA(D:D)*POWER(252,0.5)</f>
        <v>6.2792983731092988E-2</v>
      </c>
      <c r="N6" s="9" t="s">
        <v>27</v>
      </c>
      <c r="O6" s="9">
        <v>16</v>
      </c>
    </row>
    <row r="7" spans="1:15">
      <c r="A7" s="11">
        <v>40917</v>
      </c>
      <c r="B7" s="9">
        <v>1004929.5774599999</v>
      </c>
      <c r="C7" s="12">
        <f t="shared" si="0"/>
        <v>3.5050823091431482E-4</v>
      </c>
      <c r="D7" s="12" t="str">
        <f t="shared" si="1"/>
        <v/>
      </c>
      <c r="E7" s="9">
        <f>MAX(B$3:$C7)</f>
        <v>1004929.5774599999</v>
      </c>
      <c r="F7" s="12">
        <f t="shared" si="2"/>
        <v>0</v>
      </c>
      <c r="H7" s="13" t="s">
        <v>17</v>
      </c>
      <c r="I7" s="13" t="s">
        <v>18</v>
      </c>
      <c r="J7" s="13"/>
      <c r="K7" s="27">
        <f>K3/K6</f>
        <v>1.9986695684075684</v>
      </c>
    </row>
    <row r="8" spans="1:15">
      <c r="A8" s="11">
        <v>40918</v>
      </c>
      <c r="B8" s="9">
        <v>1005516.43192</v>
      </c>
      <c r="C8" s="12">
        <f t="shared" si="0"/>
        <v>5.8397570652002351E-4</v>
      </c>
      <c r="D8" s="12" t="str">
        <f t="shared" si="1"/>
        <v/>
      </c>
      <c r="E8" s="9">
        <f>MAX(B$3:$C8)</f>
        <v>1005516.43192</v>
      </c>
      <c r="F8" s="12">
        <f t="shared" si="2"/>
        <v>0</v>
      </c>
      <c r="H8" s="15" t="s">
        <v>25</v>
      </c>
      <c r="K8" s="12">
        <f>MIN(F:F)</f>
        <v>-8.3909190020060018E-2</v>
      </c>
      <c r="L8" s="11">
        <v>41061</v>
      </c>
    </row>
    <row r="9" spans="1:15">
      <c r="A9" s="11">
        <v>40919</v>
      </c>
      <c r="B9" s="9">
        <v>1004929.5774599999</v>
      </c>
      <c r="C9" s="12">
        <f t="shared" si="0"/>
        <v>-5.8363487792978397E-4</v>
      </c>
      <c r="D9" s="12">
        <f t="shared" si="1"/>
        <v>-5.8363487792978397E-4</v>
      </c>
      <c r="E9" s="9">
        <f>MAX(B$3:$C9)</f>
        <v>1005516.43192</v>
      </c>
      <c r="F9" s="12">
        <f t="shared" si="2"/>
        <v>-5.8363487792982311E-4</v>
      </c>
      <c r="H9" s="13"/>
    </row>
    <row r="10" spans="1:15">
      <c r="A10" s="11">
        <v>40920</v>
      </c>
      <c r="B10" s="9">
        <v>1005164.3192499999</v>
      </c>
      <c r="C10" s="12">
        <f t="shared" si="0"/>
        <v>2.3359028857861119E-4</v>
      </c>
      <c r="D10" s="12" t="str">
        <f t="shared" si="1"/>
        <v/>
      </c>
      <c r="E10" s="9">
        <f>MAX(B$3:$C10)</f>
        <v>1005516.43192</v>
      </c>
      <c r="F10" s="12">
        <f t="shared" si="2"/>
        <v>-3.5018092079083492E-4</v>
      </c>
      <c r="H10" s="13"/>
    </row>
    <row r="11" spans="1:15">
      <c r="A11" s="11">
        <v>40921</v>
      </c>
      <c r="B11" s="9">
        <v>1004225.35211</v>
      </c>
      <c r="C11" s="12">
        <f t="shared" si="0"/>
        <v>-9.3414292769622431E-4</v>
      </c>
      <c r="D11" s="12">
        <f t="shared" si="1"/>
        <v>-9.3414292769622431E-4</v>
      </c>
      <c r="E11" s="9">
        <f>MAX(B$3:$C11)</f>
        <v>1005516.43192</v>
      </c>
      <c r="F11" s="12">
        <f t="shared" si="2"/>
        <v>-1.2839967294564754E-3</v>
      </c>
    </row>
    <row r="12" spans="1:15">
      <c r="A12" s="11">
        <v>40924</v>
      </c>
      <c r="B12" s="9">
        <v>1004225.35211</v>
      </c>
      <c r="C12" s="12">
        <f t="shared" si="0"/>
        <v>0</v>
      </c>
      <c r="D12" s="12" t="str">
        <f t="shared" si="1"/>
        <v/>
      </c>
      <c r="E12" s="9">
        <f>MAX(B$3:$C12)</f>
        <v>1005516.43192</v>
      </c>
      <c r="F12" s="12">
        <f t="shared" si="2"/>
        <v>-1.2839967294564754E-3</v>
      </c>
    </row>
    <row r="13" spans="1:15">
      <c r="A13" s="11">
        <v>40925</v>
      </c>
      <c r="B13" s="9">
        <v>1003990.6103300001</v>
      </c>
      <c r="C13" s="12">
        <f t="shared" si="0"/>
        <v>-2.3375408667658526E-4</v>
      </c>
      <c r="D13" s="12">
        <f t="shared" si="1"/>
        <v>-2.3375408667658526E-4</v>
      </c>
      <c r="E13" s="9">
        <f>MAX(B$3:$C13)</f>
        <v>1005516.43192</v>
      </c>
      <c r="F13" s="12">
        <f t="shared" si="2"/>
        <v>-1.5174506766502496E-3</v>
      </c>
      <c r="H13" s="9">
        <v>1000000</v>
      </c>
      <c r="J13" s="9">
        <f>19*30*1000</f>
        <v>570000</v>
      </c>
    </row>
    <row r="14" spans="1:15">
      <c r="A14" s="11">
        <v>40926</v>
      </c>
      <c r="B14" s="9">
        <v>1003638.49765</v>
      </c>
      <c r="C14" s="12">
        <f t="shared" si="0"/>
        <v>-3.5071312059808957E-4</v>
      </c>
      <c r="D14" s="12">
        <f t="shared" si="1"/>
        <v>-3.5071312059808957E-4</v>
      </c>
      <c r="E14" s="9">
        <f>MAX(B$3:$C14)</f>
        <v>1005516.43192</v>
      </c>
      <c r="F14" s="12">
        <f t="shared" si="2"/>
        <v>-1.8676316073861828E-3</v>
      </c>
      <c r="J14" s="2">
        <f>J13/B2</f>
        <v>0.56999999999999995</v>
      </c>
    </row>
    <row r="15" spans="1:15">
      <c r="A15" s="11">
        <v>40927</v>
      </c>
      <c r="B15" s="9">
        <v>1006103.2863799999</v>
      </c>
      <c r="C15" s="12">
        <f t="shared" si="0"/>
        <v>2.4558531142151452E-3</v>
      </c>
      <c r="D15" s="12" t="str">
        <f t="shared" si="1"/>
        <v/>
      </c>
      <c r="E15" s="9">
        <f>MAX(B$3:$C15)</f>
        <v>1006103.2863799999</v>
      </c>
      <c r="F15" s="12">
        <f t="shared" si="2"/>
        <v>0</v>
      </c>
      <c r="J15" s="9">
        <f>100/15</f>
        <v>6.666666666666667</v>
      </c>
    </row>
    <row r="16" spans="1:15">
      <c r="A16" s="11">
        <v>40928</v>
      </c>
      <c r="B16" s="9">
        <v>1007276.99531</v>
      </c>
      <c r="C16" s="12">
        <f t="shared" si="0"/>
        <v>1.1665889038323662E-3</v>
      </c>
      <c r="D16" s="12" t="str">
        <f t="shared" si="1"/>
        <v/>
      </c>
      <c r="E16" s="9">
        <f>MAX(B$3:$C16)</f>
        <v>1007276.99531</v>
      </c>
      <c r="F16" s="12">
        <f t="shared" si="2"/>
        <v>0</v>
      </c>
    </row>
    <row r="17" spans="1:6">
      <c r="A17" s="11">
        <v>40931</v>
      </c>
      <c r="B17" s="9">
        <v>1008333.3333300001</v>
      </c>
      <c r="C17" s="12">
        <f t="shared" si="0"/>
        <v>1.048706587084336E-3</v>
      </c>
      <c r="D17" s="12" t="str">
        <f t="shared" si="1"/>
        <v/>
      </c>
      <c r="E17" s="9">
        <f>MAX(B$3:$C17)</f>
        <v>1008333.3333300001</v>
      </c>
      <c r="F17" s="12">
        <f t="shared" si="2"/>
        <v>0</v>
      </c>
    </row>
    <row r="18" spans="1:6">
      <c r="A18" s="11">
        <v>40932</v>
      </c>
      <c r="B18" s="9">
        <v>1008802.8169</v>
      </c>
      <c r="C18" s="12">
        <f t="shared" si="0"/>
        <v>4.6560354049729469E-4</v>
      </c>
      <c r="D18" s="12" t="str">
        <f t="shared" si="1"/>
        <v/>
      </c>
      <c r="E18" s="9">
        <f>MAX(B$3:$C18)</f>
        <v>1008802.8169</v>
      </c>
      <c r="F18" s="12">
        <f t="shared" si="2"/>
        <v>0</v>
      </c>
    </row>
    <row r="19" spans="1:6">
      <c r="A19" s="11">
        <v>40933</v>
      </c>
      <c r="B19" s="9">
        <v>1009976.52582</v>
      </c>
      <c r="C19" s="12">
        <f t="shared" si="0"/>
        <v>1.1634671318689893E-3</v>
      </c>
      <c r="D19" s="12" t="str">
        <f t="shared" si="1"/>
        <v/>
      </c>
      <c r="E19" s="9">
        <f>MAX(B$3:$C19)</f>
        <v>1009976.52582</v>
      </c>
      <c r="F19" s="12">
        <f t="shared" si="2"/>
        <v>0</v>
      </c>
    </row>
    <row r="20" spans="1:6">
      <c r="A20" s="11">
        <v>40934</v>
      </c>
      <c r="B20" s="9">
        <v>1009624.41315</v>
      </c>
      <c r="C20" s="12">
        <f t="shared" si="0"/>
        <v>-3.4863450882094416E-4</v>
      </c>
      <c r="D20" s="12">
        <f t="shared" si="1"/>
        <v>-3.4863450882094416E-4</v>
      </c>
      <c r="E20" s="9">
        <f>MAX(B$3:$C20)</f>
        <v>1009976.52582</v>
      </c>
      <c r="F20" s="12">
        <f t="shared" si="2"/>
        <v>-3.4863450882094882E-4</v>
      </c>
    </row>
    <row r="21" spans="1:6">
      <c r="A21" s="11">
        <v>40935</v>
      </c>
      <c r="B21" s="9">
        <v>1010680.7511699999</v>
      </c>
      <c r="C21" s="12">
        <f t="shared" si="0"/>
        <v>1.0462683015994845E-3</v>
      </c>
      <c r="D21" s="12" t="str">
        <f t="shared" si="1"/>
        <v/>
      </c>
      <c r="E21" s="9">
        <f>MAX(B$3:$C21)</f>
        <v>1010680.7511699999</v>
      </c>
      <c r="F21" s="12">
        <f t="shared" si="2"/>
        <v>0</v>
      </c>
    </row>
    <row r="22" spans="1:6">
      <c r="A22" s="11">
        <v>40938</v>
      </c>
      <c r="B22" s="9">
        <v>1010093.89671</v>
      </c>
      <c r="C22" s="12">
        <f t="shared" si="0"/>
        <v>-5.8065265349183104E-4</v>
      </c>
      <c r="D22" s="12">
        <f t="shared" si="1"/>
        <v>-5.8065265349183104E-4</v>
      </c>
      <c r="E22" s="9">
        <f>MAX(B$3:$C22)</f>
        <v>1010680.7511699999</v>
      </c>
      <c r="F22" s="12">
        <f t="shared" si="2"/>
        <v>-5.8065265349179797E-4</v>
      </c>
    </row>
    <row r="23" spans="1:6">
      <c r="A23" s="11">
        <v>40939</v>
      </c>
      <c r="B23" s="9">
        <v>1009741.7840400001</v>
      </c>
      <c r="C23" s="12">
        <f t="shared" si="0"/>
        <v>-3.4859399818853998E-4</v>
      </c>
      <c r="D23" s="12">
        <f t="shared" si="1"/>
        <v>-3.4859399818853998E-4</v>
      </c>
      <c r="E23" s="9">
        <f>MAX(B$3:$C23)</f>
        <v>1010680.7511699999</v>
      </c>
      <c r="F23" s="12">
        <f t="shared" si="2"/>
        <v>-9.2904423965026184E-4</v>
      </c>
    </row>
    <row r="24" spans="1:6">
      <c r="A24" s="11">
        <v>40940</v>
      </c>
      <c r="B24" s="9">
        <v>1010915.4929599999</v>
      </c>
      <c r="C24" s="12">
        <f t="shared" si="0"/>
        <v>1.1623852142712554E-3</v>
      </c>
      <c r="D24" s="12" t="str">
        <f t="shared" si="1"/>
        <v/>
      </c>
      <c r="E24" s="9">
        <f>MAX(B$3:$C24)</f>
        <v>1010915.4929599999</v>
      </c>
      <c r="F24" s="12">
        <f t="shared" si="2"/>
        <v>0</v>
      </c>
    </row>
    <row r="25" spans="1:6">
      <c r="A25" s="11">
        <v>40941</v>
      </c>
      <c r="B25" s="9">
        <v>1013138.25155</v>
      </c>
      <c r="C25" s="12">
        <f t="shared" si="0"/>
        <v>2.1987580618552105E-3</v>
      </c>
      <c r="D25" s="12" t="str">
        <f t="shared" si="1"/>
        <v/>
      </c>
      <c r="E25" s="9">
        <f>MAX(B$3:$C25)</f>
        <v>1013138.25155</v>
      </c>
      <c r="F25" s="12">
        <f t="shared" si="2"/>
        <v>0</v>
      </c>
    </row>
    <row r="26" spans="1:6">
      <c r="A26" s="11">
        <v>40942</v>
      </c>
      <c r="B26" s="9">
        <v>1016428.40691</v>
      </c>
      <c r="C26" s="12">
        <f t="shared" si="0"/>
        <v>3.2474890321891881E-3</v>
      </c>
      <c r="D26" s="12" t="str">
        <f t="shared" si="1"/>
        <v/>
      </c>
      <c r="E26" s="9">
        <f>MAX(B$3:$C26)</f>
        <v>1016428.40691</v>
      </c>
      <c r="F26" s="12">
        <f t="shared" si="2"/>
        <v>0</v>
      </c>
    </row>
    <row r="27" spans="1:6">
      <c r="A27" s="11">
        <v>40945</v>
      </c>
      <c r="B27" s="9">
        <v>1018335.7470100001</v>
      </c>
      <c r="C27" s="12">
        <f t="shared" si="0"/>
        <v>1.8765119973362943E-3</v>
      </c>
      <c r="D27" s="12" t="str">
        <f t="shared" si="1"/>
        <v/>
      </c>
      <c r="E27" s="9">
        <f>MAX(B$3:$C27)</f>
        <v>1018335.7470100001</v>
      </c>
      <c r="F27" s="12">
        <f t="shared" si="2"/>
        <v>0</v>
      </c>
    </row>
    <row r="28" spans="1:6">
      <c r="A28" s="11">
        <v>40946</v>
      </c>
      <c r="B28" s="9">
        <v>1018977.64274</v>
      </c>
      <c r="C28" s="12">
        <f t="shared" si="0"/>
        <v>6.3033801168699277E-4</v>
      </c>
      <c r="D28" s="12" t="str">
        <f t="shared" si="1"/>
        <v/>
      </c>
      <c r="E28" s="9">
        <f>MAX(B$3:$C28)</f>
        <v>1018977.64274</v>
      </c>
      <c r="F28" s="12">
        <f t="shared" si="2"/>
        <v>0</v>
      </c>
    </row>
    <row r="29" spans="1:6">
      <c r="A29" s="11">
        <v>40947</v>
      </c>
      <c r="B29" s="9">
        <v>1017088.6497299999</v>
      </c>
      <c r="C29" s="12">
        <f t="shared" si="0"/>
        <v>-1.8538120276325731E-3</v>
      </c>
      <c r="D29" s="12">
        <f t="shared" si="1"/>
        <v>-1.8538120276325731E-3</v>
      </c>
      <c r="E29" s="9">
        <f>MAX(B$3:$C29)</f>
        <v>1018977.64274</v>
      </c>
      <c r="F29" s="12">
        <f t="shared" si="2"/>
        <v>-1.8538120276325671E-3</v>
      </c>
    </row>
    <row r="30" spans="1:6">
      <c r="A30" s="11">
        <v>40948</v>
      </c>
      <c r="B30" s="9">
        <v>1013057.57484</v>
      </c>
      <c r="C30" s="12">
        <f t="shared" si="0"/>
        <v>-3.9633466473841805E-3</v>
      </c>
      <c r="D30" s="12">
        <f t="shared" si="1"/>
        <v>-3.9633466473841805E-3</v>
      </c>
      <c r="E30" s="9">
        <f>MAX(B$3:$C30)</f>
        <v>1018977.64274</v>
      </c>
      <c r="F30" s="12">
        <f t="shared" si="2"/>
        <v>-5.8098113753321809E-3</v>
      </c>
    </row>
    <row r="31" spans="1:6">
      <c r="A31" s="11">
        <v>40949</v>
      </c>
      <c r="B31" s="9">
        <v>1008927.47615</v>
      </c>
      <c r="C31" s="12">
        <f t="shared" si="0"/>
        <v>-4.0768647237570121E-3</v>
      </c>
      <c r="D31" s="12">
        <f t="shared" si="1"/>
        <v>-4.0768647237570121E-3</v>
      </c>
      <c r="E31" s="9">
        <f>MAX(B$3:$C31)</f>
        <v>1018977.64274</v>
      </c>
      <c r="F31" s="12">
        <f t="shared" si="2"/>
        <v>-9.862990284041407E-3</v>
      </c>
    </row>
    <row r="32" spans="1:6">
      <c r="A32" s="11">
        <v>40952</v>
      </c>
      <c r="B32" s="9">
        <v>1011557.3886900001</v>
      </c>
      <c r="C32" s="12">
        <f t="shared" si="0"/>
        <v>2.6066418074326414E-3</v>
      </c>
      <c r="D32" s="12" t="str">
        <f t="shared" si="1"/>
        <v/>
      </c>
      <c r="E32" s="9">
        <f>MAX(B$3:$C32)</f>
        <v>1018977.64274</v>
      </c>
      <c r="F32" s="12">
        <f t="shared" si="2"/>
        <v>-7.2820577594294904E-3</v>
      </c>
    </row>
    <row r="33" spans="1:6">
      <c r="A33" s="11">
        <v>40953</v>
      </c>
      <c r="B33" s="9">
        <v>1009631.7015</v>
      </c>
      <c r="C33" s="12">
        <f t="shared" si="0"/>
        <v>-1.9036855560848887E-3</v>
      </c>
      <c r="D33" s="12">
        <f t="shared" si="1"/>
        <v>-1.9036855560848887E-3</v>
      </c>
      <c r="E33" s="9">
        <f>MAX(B$3:$C33)</f>
        <v>1018977.64274</v>
      </c>
      <c r="F33" s="12">
        <f t="shared" si="2"/>
        <v>-9.1718805673391621E-3</v>
      </c>
    </row>
    <row r="34" spans="1:6">
      <c r="A34" s="11">
        <v>40954</v>
      </c>
      <c r="B34" s="9">
        <v>998279.39636000001</v>
      </c>
      <c r="C34" s="12">
        <f t="shared" si="0"/>
        <v>-1.1244006228344428E-2</v>
      </c>
      <c r="D34" s="12">
        <f t="shared" si="1"/>
        <v>-1.1244006228344428E-2</v>
      </c>
      <c r="E34" s="9">
        <f>MAX(B$3:$C34)</f>
        <v>1018977.64274</v>
      </c>
      <c r="F34" s="12">
        <f t="shared" si="2"/>
        <v>-2.0312758113458767E-2</v>
      </c>
    </row>
    <row r="35" spans="1:6">
      <c r="A35" s="11">
        <v>40955</v>
      </c>
      <c r="B35" s="9">
        <v>1006495.61121</v>
      </c>
      <c r="C35" s="12">
        <f t="shared" si="0"/>
        <v>8.2303760650159763E-3</v>
      </c>
      <c r="D35" s="12" t="str">
        <f t="shared" si="1"/>
        <v/>
      </c>
      <c r="E35" s="9">
        <f>MAX(B$3:$C35)</f>
        <v>1018977.64274</v>
      </c>
      <c r="F35" s="12">
        <f t="shared" si="2"/>
        <v>-1.2249563686634215E-2</v>
      </c>
    </row>
    <row r="36" spans="1:6">
      <c r="A36" s="11">
        <v>40956</v>
      </c>
      <c r="B36" s="9">
        <v>1005872.06257</v>
      </c>
      <c r="C36" s="12">
        <f t="shared" si="0"/>
        <v>-6.1952445003754519E-4</v>
      </c>
      <c r="D36" s="12">
        <f t="shared" si="1"/>
        <v>-6.1952445003754519E-4</v>
      </c>
      <c r="E36" s="9">
        <f>MAX(B$3:$C36)</f>
        <v>1018977.64274</v>
      </c>
      <c r="F36" s="12">
        <f t="shared" si="2"/>
        <v>-1.2861499232465571E-2</v>
      </c>
    </row>
    <row r="37" spans="1:6">
      <c r="A37" s="11">
        <v>40959</v>
      </c>
      <c r="B37" s="9">
        <v>1005872.06257</v>
      </c>
      <c r="C37" s="12">
        <f t="shared" si="0"/>
        <v>0</v>
      </c>
      <c r="D37" s="12" t="str">
        <f t="shared" si="1"/>
        <v/>
      </c>
      <c r="E37" s="9">
        <f>MAX(B$3:$C37)</f>
        <v>1018977.64274</v>
      </c>
      <c r="F37" s="12">
        <f t="shared" si="2"/>
        <v>-1.2861499232465571E-2</v>
      </c>
    </row>
    <row r="38" spans="1:6">
      <c r="A38" s="11">
        <v>40960</v>
      </c>
      <c r="B38" s="9">
        <v>1003829.00449</v>
      </c>
      <c r="C38" s="12">
        <f t="shared" si="0"/>
        <v>-2.0311311507946739E-3</v>
      </c>
      <c r="D38" s="12">
        <f t="shared" si="1"/>
        <v>-2.0311311507946739E-3</v>
      </c>
      <c r="E38" s="9">
        <f>MAX(B$3:$C38)</f>
        <v>1018977.64274</v>
      </c>
      <c r="F38" s="12">
        <f t="shared" si="2"/>
        <v>-1.4866506991523235E-2</v>
      </c>
    </row>
    <row r="39" spans="1:6">
      <c r="A39" s="11">
        <v>40961</v>
      </c>
      <c r="B39" s="9">
        <v>1006730.353</v>
      </c>
      <c r="C39" s="12">
        <f t="shared" si="0"/>
        <v>2.8902816087428285E-3</v>
      </c>
      <c r="D39" s="12" t="str">
        <f t="shared" si="1"/>
        <v/>
      </c>
      <c r="E39" s="9">
        <f>MAX(B$3:$C39)</f>
        <v>1018977.64274</v>
      </c>
      <c r="F39" s="12">
        <f t="shared" si="2"/>
        <v>-1.2019193774524282E-2</v>
      </c>
    </row>
    <row r="40" spans="1:6">
      <c r="A40" s="11">
        <v>40962</v>
      </c>
      <c r="B40" s="9">
        <v>1011854.4600899999</v>
      </c>
      <c r="C40" s="12">
        <f t="shared" si="0"/>
        <v>5.0898505987531095E-3</v>
      </c>
      <c r="D40" s="12" t="str">
        <f t="shared" si="1"/>
        <v/>
      </c>
      <c r="E40" s="9">
        <f>MAX(B$3:$C40)</f>
        <v>1018977.64274</v>
      </c>
      <c r="F40" s="12">
        <f t="shared" si="2"/>
        <v>-6.9905190764009964E-3</v>
      </c>
    </row>
    <row r="41" spans="1:6">
      <c r="A41" s="11">
        <v>40963</v>
      </c>
      <c r="B41" s="9">
        <v>1006910.05351</v>
      </c>
      <c r="C41" s="12">
        <f t="shared" si="0"/>
        <v>-4.8864799978844964E-3</v>
      </c>
      <c r="D41" s="12">
        <f t="shared" si="1"/>
        <v>-4.8864799978844964E-3</v>
      </c>
      <c r="E41" s="9">
        <f>MAX(B$3:$C41)</f>
        <v>1018977.64274</v>
      </c>
      <c r="F41" s="12">
        <f t="shared" si="2"/>
        <v>-1.1842840042643781E-2</v>
      </c>
    </row>
    <row r="42" spans="1:6">
      <c r="A42" s="11">
        <v>40966</v>
      </c>
      <c r="B42" s="9">
        <v>1005237.4552</v>
      </c>
      <c r="C42" s="12">
        <f t="shared" si="0"/>
        <v>-1.6611198827238827E-3</v>
      </c>
      <c r="D42" s="12">
        <f t="shared" si="1"/>
        <v>-1.6611198827238827E-3</v>
      </c>
      <c r="E42" s="9">
        <f>MAX(B$3:$C42)</f>
        <v>1018977.64274</v>
      </c>
      <c r="F42" s="12">
        <f t="shared" si="2"/>
        <v>-1.3484287548304909E-2</v>
      </c>
    </row>
    <row r="43" spans="1:6">
      <c r="A43" s="11">
        <v>40967</v>
      </c>
      <c r="B43" s="9">
        <v>1007632.62595</v>
      </c>
      <c r="C43" s="12">
        <f t="shared" si="0"/>
        <v>2.3826915099611767E-3</v>
      </c>
      <c r="D43" s="12" t="str">
        <f t="shared" si="1"/>
        <v/>
      </c>
      <c r="E43" s="9">
        <f>MAX(B$3:$C43)</f>
        <v>1018977.64274</v>
      </c>
      <c r="F43" s="12">
        <f t="shared" si="2"/>
        <v>-1.1133724935802926E-2</v>
      </c>
    </row>
    <row r="44" spans="1:6">
      <c r="A44" s="11">
        <v>40968</v>
      </c>
      <c r="B44" s="9">
        <v>1008157.15079</v>
      </c>
      <c r="C44" s="12">
        <f t="shared" si="0"/>
        <v>5.2055166386200113E-4</v>
      </c>
      <c r="D44" s="12" t="str">
        <f t="shared" si="1"/>
        <v/>
      </c>
      <c r="E44" s="9">
        <f>MAX(B$3:$C44)</f>
        <v>1018977.64274</v>
      </c>
      <c r="F44" s="12">
        <f t="shared" si="2"/>
        <v>-1.061896895098118E-2</v>
      </c>
    </row>
    <row r="45" spans="1:6">
      <c r="A45" s="11">
        <v>40969</v>
      </c>
      <c r="B45" s="9">
        <v>1011428.95906</v>
      </c>
      <c r="C45" s="12">
        <f t="shared" si="0"/>
        <v>3.245335578323516E-3</v>
      </c>
      <c r="D45" s="12" t="str">
        <f t="shared" si="1"/>
        <v/>
      </c>
      <c r="E45" s="9">
        <f>MAX(B$3:$C45)</f>
        <v>1018977.64274</v>
      </c>
      <c r="F45" s="12">
        <f t="shared" si="2"/>
        <v>-7.4080954903994111E-3</v>
      </c>
    </row>
    <row r="46" spans="1:6">
      <c r="A46" s="11">
        <v>40970</v>
      </c>
      <c r="B46" s="9">
        <v>1007581.78067</v>
      </c>
      <c r="C46" s="12">
        <f t="shared" si="0"/>
        <v>-3.8037059899644898E-3</v>
      </c>
      <c r="D46" s="12">
        <f t="shared" si="1"/>
        <v>-3.8037059899644898E-3</v>
      </c>
      <c r="E46" s="9">
        <f>MAX(B$3:$C46)</f>
        <v>1018977.64274</v>
      </c>
      <c r="F46" s="12">
        <f t="shared" si="2"/>
        <v>-1.1183623263172786E-2</v>
      </c>
    </row>
    <row r="47" spans="1:6">
      <c r="A47" s="11">
        <v>40973</v>
      </c>
      <c r="B47" s="9">
        <v>1007168.21569</v>
      </c>
      <c r="C47" s="12">
        <f t="shared" si="0"/>
        <v>-4.1045301526299038E-4</v>
      </c>
      <c r="D47" s="12">
        <f t="shared" si="1"/>
        <v>-4.1045301526299038E-4</v>
      </c>
      <c r="E47" s="9">
        <f>MAX(B$3:$C47)</f>
        <v>1018977.64274</v>
      </c>
      <c r="F47" s="12">
        <f t="shared" si="2"/>
        <v>-1.1589485926545812E-2</v>
      </c>
    </row>
    <row r="48" spans="1:6">
      <c r="A48" s="11">
        <v>40974</v>
      </c>
      <c r="B48" s="9">
        <v>998498.64931100002</v>
      </c>
      <c r="C48" s="12">
        <f t="shared" si="0"/>
        <v>-8.6078633578210439E-3</v>
      </c>
      <c r="D48" s="12">
        <f t="shared" si="1"/>
        <v>-8.6078633578210439E-3</v>
      </c>
      <c r="E48" s="9">
        <f>MAX(B$3:$C48)</f>
        <v>1018977.64274</v>
      </c>
      <c r="F48" s="12">
        <f t="shared" si="2"/>
        <v>-2.0097588573123774E-2</v>
      </c>
    </row>
    <row r="49" spans="1:6">
      <c r="A49" s="11">
        <v>40975</v>
      </c>
      <c r="B49" s="9">
        <v>1006587.77227</v>
      </c>
      <c r="C49" s="12">
        <f t="shared" si="0"/>
        <v>8.1012858300626434E-3</v>
      </c>
      <c r="D49" s="12" t="str">
        <f t="shared" si="1"/>
        <v/>
      </c>
      <c r="E49" s="9">
        <f>MAX(B$3:$C49)</f>
        <v>1018977.64274</v>
      </c>
      <c r="F49" s="12">
        <f t="shared" si="2"/>
        <v>-1.2159119052586959E-2</v>
      </c>
    </row>
    <row r="50" spans="1:6">
      <c r="A50" s="11">
        <v>40976</v>
      </c>
      <c r="B50" s="9">
        <v>1011286.83004</v>
      </c>
      <c r="C50" s="12">
        <f t="shared" si="0"/>
        <v>4.6683040460575587E-3</v>
      </c>
      <c r="D50" s="12" t="str">
        <f t="shared" si="1"/>
        <v/>
      </c>
      <c r="E50" s="9">
        <f>MAX(B$3:$C50)</f>
        <v>1018977.64274</v>
      </c>
      <c r="F50" s="12">
        <f t="shared" si="2"/>
        <v>-7.5475774711991194E-3</v>
      </c>
    </row>
    <row r="51" spans="1:6">
      <c r="A51" s="11">
        <v>40977</v>
      </c>
      <c r="B51" s="9">
        <v>1014714.03241</v>
      </c>
      <c r="C51" s="12">
        <f t="shared" si="0"/>
        <v>3.3889518464949031E-3</v>
      </c>
      <c r="D51" s="12" t="str">
        <f t="shared" si="1"/>
        <v/>
      </c>
      <c r="E51" s="9">
        <f>MAX(B$3:$C51)</f>
        <v>1018977.64274</v>
      </c>
      <c r="F51" s="12">
        <f t="shared" si="2"/>
        <v>-4.184204001311879E-3</v>
      </c>
    </row>
    <row r="52" spans="1:6">
      <c r="A52" s="11">
        <v>40980</v>
      </c>
      <c r="B52" s="9">
        <v>1020253.0335200001</v>
      </c>
      <c r="C52" s="12">
        <f t="shared" si="0"/>
        <v>5.4586818877873089E-3</v>
      </c>
      <c r="D52" s="12" t="str">
        <f t="shared" si="1"/>
        <v/>
      </c>
      <c r="E52" s="9">
        <f>MAX(B$3:$C52)</f>
        <v>1020253.0335200001</v>
      </c>
      <c r="F52" s="12">
        <f t="shared" si="2"/>
        <v>0</v>
      </c>
    </row>
    <row r="53" spans="1:6">
      <c r="A53" s="11">
        <v>40981</v>
      </c>
      <c r="B53" s="9">
        <v>1025736.11604</v>
      </c>
      <c r="C53" s="12">
        <f t="shared" si="0"/>
        <v>5.3742378996735063E-3</v>
      </c>
      <c r="D53" s="12" t="str">
        <f t="shared" si="1"/>
        <v/>
      </c>
      <c r="E53" s="9">
        <f>MAX(B$3:$C53)</f>
        <v>1025736.11604</v>
      </c>
      <c r="F53" s="12">
        <f t="shared" si="2"/>
        <v>0</v>
      </c>
    </row>
    <row r="54" spans="1:6">
      <c r="A54" s="11">
        <v>40982</v>
      </c>
      <c r="B54" s="9">
        <v>1019165.96934</v>
      </c>
      <c r="C54" s="12">
        <f t="shared" si="0"/>
        <v>-6.4052991771070822E-3</v>
      </c>
      <c r="D54" s="12">
        <f t="shared" si="1"/>
        <v>-6.4052991771070822E-3</v>
      </c>
      <c r="E54" s="9">
        <f>MAX(B$3:$C54)</f>
        <v>1025736.11604</v>
      </c>
      <c r="F54" s="12">
        <f t="shared" si="2"/>
        <v>-6.4052991771070961E-3</v>
      </c>
    </row>
    <row r="55" spans="1:6">
      <c r="A55" s="11">
        <v>40983</v>
      </c>
      <c r="B55" s="9">
        <v>1020913.71935</v>
      </c>
      <c r="C55" s="12">
        <f t="shared" si="0"/>
        <v>1.714882622240621E-3</v>
      </c>
      <c r="D55" s="12" t="str">
        <f t="shared" si="1"/>
        <v/>
      </c>
      <c r="E55" s="9">
        <f>MAX(B$3:$C55)</f>
        <v>1025736.11604</v>
      </c>
      <c r="F55" s="12">
        <f t="shared" si="2"/>
        <v>-4.7014008911156532E-3</v>
      </c>
    </row>
    <row r="56" spans="1:6">
      <c r="A56" s="11">
        <v>40984</v>
      </c>
      <c r="B56" s="9">
        <v>1021661.04992</v>
      </c>
      <c r="C56" s="12">
        <f t="shared" si="0"/>
        <v>7.3202128234295394E-4</v>
      </c>
      <c r="D56" s="12" t="str">
        <f t="shared" si="1"/>
        <v/>
      </c>
      <c r="E56" s="9">
        <f>MAX(B$3:$C56)</f>
        <v>1025736.11604</v>
      </c>
      <c r="F56" s="12">
        <f t="shared" si="2"/>
        <v>-3.9728211342819298E-3</v>
      </c>
    </row>
    <row r="57" spans="1:6">
      <c r="A57" s="11">
        <v>40987</v>
      </c>
      <c r="B57" s="9">
        <v>1030342.9953599999</v>
      </c>
      <c r="C57" s="12">
        <f t="shared" si="0"/>
        <v>8.4978725974527158E-3</v>
      </c>
      <c r="D57" s="12" t="str">
        <f t="shared" si="1"/>
        <v/>
      </c>
      <c r="E57" s="9">
        <f>MAX(B$3:$C57)</f>
        <v>1030342.9953599999</v>
      </c>
      <c r="F57" s="12">
        <f t="shared" si="2"/>
        <v>0</v>
      </c>
    </row>
    <row r="58" spans="1:6">
      <c r="A58" s="11">
        <v>40988</v>
      </c>
      <c r="B58" s="9">
        <v>1035128.25486</v>
      </c>
      <c r="C58" s="12">
        <f t="shared" si="0"/>
        <v>4.6443364215118521E-3</v>
      </c>
      <c r="D58" s="12" t="str">
        <f t="shared" si="1"/>
        <v/>
      </c>
      <c r="E58" s="9">
        <f>MAX(B$3:$C58)</f>
        <v>1035128.25486</v>
      </c>
      <c r="F58" s="12">
        <f t="shared" si="2"/>
        <v>0</v>
      </c>
    </row>
    <row r="59" spans="1:6">
      <c r="A59" s="11">
        <v>40989</v>
      </c>
      <c r="B59" s="9">
        <v>1026735.65816</v>
      </c>
      <c r="C59" s="12">
        <f t="shared" si="0"/>
        <v>-8.1077843838154307E-3</v>
      </c>
      <c r="D59" s="12">
        <f t="shared" si="1"/>
        <v>-8.1077843838154307E-3</v>
      </c>
      <c r="E59" s="9">
        <f>MAX(B$3:$C59)</f>
        <v>1035128.25486</v>
      </c>
      <c r="F59" s="12">
        <f t="shared" si="2"/>
        <v>-8.1077843838153994E-3</v>
      </c>
    </row>
    <row r="60" spans="1:6">
      <c r="A60" s="11">
        <v>40990</v>
      </c>
      <c r="B60" s="9">
        <v>1039024.4977900001</v>
      </c>
      <c r="C60" s="12">
        <f t="shared" si="0"/>
        <v>1.1968844689803415E-2</v>
      </c>
      <c r="D60" s="12" t="str">
        <f t="shared" si="1"/>
        <v/>
      </c>
      <c r="E60" s="9">
        <f>MAX(B$3:$C60)</f>
        <v>1039024.4977900001</v>
      </c>
      <c r="F60" s="12">
        <f t="shared" si="2"/>
        <v>0</v>
      </c>
    </row>
    <row r="61" spans="1:6">
      <c r="A61" s="11">
        <v>40991</v>
      </c>
      <c r="B61" s="9">
        <v>1048458.86451</v>
      </c>
      <c r="C61" s="12">
        <f t="shared" si="0"/>
        <v>9.080023368136958E-3</v>
      </c>
      <c r="D61" s="12" t="str">
        <f t="shared" si="1"/>
        <v/>
      </c>
      <c r="E61" s="9">
        <f>MAX(B$3:$C61)</f>
        <v>1048458.86451</v>
      </c>
      <c r="F61" s="12">
        <f t="shared" si="2"/>
        <v>0</v>
      </c>
    </row>
    <row r="62" spans="1:6">
      <c r="A62" s="11">
        <v>40994</v>
      </c>
      <c r="B62" s="9">
        <v>1061443.78122</v>
      </c>
      <c r="C62" s="12">
        <f t="shared" si="0"/>
        <v>1.2384765058063074E-2</v>
      </c>
      <c r="D62" s="12" t="str">
        <f t="shared" si="1"/>
        <v/>
      </c>
      <c r="E62" s="9">
        <f>MAX(B$3:$C62)</f>
        <v>1061443.78122</v>
      </c>
      <c r="F62" s="12">
        <f t="shared" si="2"/>
        <v>0</v>
      </c>
    </row>
    <row r="63" spans="1:6">
      <c r="A63" s="11">
        <v>40995</v>
      </c>
      <c r="B63" s="9">
        <v>1051409.74667</v>
      </c>
      <c r="C63" s="12">
        <f t="shared" si="0"/>
        <v>-9.4531945332677614E-3</v>
      </c>
      <c r="D63" s="12">
        <f t="shared" si="1"/>
        <v>-9.4531945332677614E-3</v>
      </c>
      <c r="E63" s="9">
        <f>MAX(B$3:$C63)</f>
        <v>1061443.78122</v>
      </c>
      <c r="F63" s="12">
        <f t="shared" si="2"/>
        <v>-9.453194533267777E-3</v>
      </c>
    </row>
    <row r="64" spans="1:6">
      <c r="A64" s="11">
        <v>40996</v>
      </c>
      <c r="B64" s="9">
        <v>1050755.4718800001</v>
      </c>
      <c r="C64" s="12">
        <f t="shared" si="0"/>
        <v>-6.2228336010017316E-4</v>
      </c>
      <c r="D64" s="12">
        <f t="shared" si="1"/>
        <v>-6.2228336010017316E-4</v>
      </c>
      <c r="E64" s="9">
        <f>MAX(B$3:$C64)</f>
        <v>1061443.78122</v>
      </c>
      <c r="F64" s="12">
        <f t="shared" si="2"/>
        <v>-1.0069595327710162E-2</v>
      </c>
    </row>
    <row r="65" spans="1:6">
      <c r="A65" s="11">
        <v>40997</v>
      </c>
      <c r="B65" s="9">
        <v>1052713.20554</v>
      </c>
      <c r="C65" s="12">
        <f t="shared" si="0"/>
        <v>1.8631677039921968E-3</v>
      </c>
      <c r="D65" s="12" t="str">
        <f t="shared" si="1"/>
        <v/>
      </c>
      <c r="E65" s="9">
        <f>MAX(B$3:$C65)</f>
        <v>1061443.78122</v>
      </c>
      <c r="F65" s="12">
        <f t="shared" si="2"/>
        <v>-8.2251889685248138E-3</v>
      </c>
    </row>
    <row r="66" spans="1:6">
      <c r="A66" s="11">
        <v>40998</v>
      </c>
      <c r="B66" s="9">
        <v>1056597.0781099999</v>
      </c>
      <c r="C66" s="12">
        <f t="shared" si="0"/>
        <v>3.6893928465613346E-3</v>
      </c>
      <c r="D66" s="12" t="str">
        <f t="shared" si="1"/>
        <v/>
      </c>
      <c r="E66" s="9">
        <f>MAX(B$3:$C66)</f>
        <v>1061443.78122</v>
      </c>
      <c r="F66" s="12">
        <f t="shared" si="2"/>
        <v>-4.5661420753056042E-3</v>
      </c>
    </row>
    <row r="67" spans="1:6">
      <c r="A67" s="11">
        <v>41001</v>
      </c>
      <c r="B67" s="9">
        <v>1056534.7484899999</v>
      </c>
      <c r="C67" s="12">
        <f t="shared" si="0"/>
        <v>-5.8990907027212103E-5</v>
      </c>
      <c r="D67" s="12">
        <f t="shared" si="1"/>
        <v>-5.8990907027212103E-5</v>
      </c>
      <c r="E67" s="9">
        <f>MAX(B$3:$C67)</f>
        <v>1061443.78122</v>
      </c>
      <c r="F67" s="12">
        <f t="shared" si="2"/>
        <v>-4.6248636214701452E-3</v>
      </c>
    </row>
    <row r="68" spans="1:6">
      <c r="A68" s="11">
        <v>41002</v>
      </c>
      <c r="B68" s="9">
        <v>1053598.5000700001</v>
      </c>
      <c r="C68" s="12">
        <f t="shared" ref="C68:C131" si="3">B68/B67-1</f>
        <v>-2.7791309506822737E-3</v>
      </c>
      <c r="D68" s="12">
        <f t="shared" si="1"/>
        <v>-2.7791309506822737E-3</v>
      </c>
      <c r="E68" s="9">
        <f>MAX(B$3:$C68)</f>
        <v>1061443.78122</v>
      </c>
      <c r="F68" s="12">
        <f t="shared" si="2"/>
        <v>-7.391141470519281E-3</v>
      </c>
    </row>
    <row r="69" spans="1:6">
      <c r="A69" s="11">
        <v>41003</v>
      </c>
      <c r="B69" s="9">
        <v>1048619.8048700001</v>
      </c>
      <c r="C69" s="12">
        <f t="shared" si="3"/>
        <v>-4.7254197872046433E-3</v>
      </c>
      <c r="D69" s="12">
        <f t="shared" ref="D69:D132" si="4">IF(C69&lt;0,C69,"")</f>
        <v>-4.7254197872046433E-3</v>
      </c>
      <c r="E69" s="9">
        <f>MAX(B$3:$C69)</f>
        <v>1061443.78122</v>
      </c>
      <c r="F69" s="12">
        <f t="shared" si="2"/>
        <v>-1.2081635011569149E-2</v>
      </c>
    </row>
    <row r="70" spans="1:6">
      <c r="A70" s="11">
        <v>41004</v>
      </c>
      <c r="B70" s="9">
        <v>1043477.65146</v>
      </c>
      <c r="C70" s="12">
        <f t="shared" si="3"/>
        <v>-4.9037347817759702E-3</v>
      </c>
      <c r="D70" s="12">
        <f t="shared" si="4"/>
        <v>-4.9037347817759702E-3</v>
      </c>
      <c r="E70" s="9">
        <f>MAX(B$3:$C70)</f>
        <v>1061443.78122</v>
      </c>
      <c r="F70" s="12">
        <f t="shared" ref="F70:F133" si="5">(B70-E70)/E70</f>
        <v>-1.692612465951816E-2</v>
      </c>
    </row>
    <row r="71" spans="1:6">
      <c r="A71" s="11">
        <v>41005</v>
      </c>
      <c r="B71" s="9">
        <v>1043477.65146</v>
      </c>
      <c r="C71" s="12">
        <f t="shared" si="3"/>
        <v>0</v>
      </c>
      <c r="D71" s="12" t="str">
        <f t="shared" si="4"/>
        <v/>
      </c>
      <c r="E71" s="9">
        <f>MAX(B$3:$C71)</f>
        <v>1061443.78122</v>
      </c>
      <c r="F71" s="12">
        <f t="shared" si="5"/>
        <v>-1.692612465951816E-2</v>
      </c>
    </row>
    <row r="72" spans="1:6">
      <c r="A72" s="11">
        <v>41008</v>
      </c>
      <c r="B72" s="9">
        <v>1033202.60042</v>
      </c>
      <c r="C72" s="12">
        <f t="shared" si="3"/>
        <v>-9.8469296641124915E-3</v>
      </c>
      <c r="D72" s="12">
        <f t="shared" si="4"/>
        <v>-9.8469296641124915E-3</v>
      </c>
      <c r="E72" s="9">
        <f>MAX(B$3:$C72)</f>
        <v>1061443.78122</v>
      </c>
      <c r="F72" s="12">
        <f t="shared" si="5"/>
        <v>-2.6606383964622397E-2</v>
      </c>
    </row>
    <row r="73" spans="1:6">
      <c r="A73" s="11">
        <v>41009</v>
      </c>
      <c r="B73" s="9">
        <v>1019383.42297</v>
      </c>
      <c r="C73" s="12">
        <f t="shared" si="3"/>
        <v>-1.3375089691395003E-2</v>
      </c>
      <c r="D73" s="12">
        <f t="shared" si="4"/>
        <v>-1.3375089691395003E-2</v>
      </c>
      <c r="E73" s="9">
        <f>MAX(B$3:$C73)</f>
        <v>1061443.78122</v>
      </c>
      <c r="F73" s="12">
        <f t="shared" si="5"/>
        <v>-3.9625610884126902E-2</v>
      </c>
    </row>
    <row r="74" spans="1:6">
      <c r="A74" s="11">
        <v>41010</v>
      </c>
      <c r="B74" s="9">
        <v>1021968.74168</v>
      </c>
      <c r="C74" s="12">
        <f t="shared" si="3"/>
        <v>2.5361592622996643E-3</v>
      </c>
      <c r="D74" s="12" t="str">
        <f t="shared" si="4"/>
        <v/>
      </c>
      <c r="E74" s="9">
        <f>MAX(B$3:$C74)</f>
        <v>1061443.78122</v>
      </c>
      <c r="F74" s="12">
        <f t="shared" si="5"/>
        <v>-3.7189948481895378E-2</v>
      </c>
    </row>
    <row r="75" spans="1:6">
      <c r="A75" s="11">
        <v>41011</v>
      </c>
      <c r="B75" s="9">
        <v>1043708.83078</v>
      </c>
      <c r="C75" s="12">
        <f t="shared" si="3"/>
        <v>2.1272753474105066E-2</v>
      </c>
      <c r="D75" s="12" t="str">
        <f t="shared" si="4"/>
        <v/>
      </c>
      <c r="E75" s="9">
        <f>MAX(B$3:$C75)</f>
        <v>1061443.78122</v>
      </c>
      <c r="F75" s="12">
        <f t="shared" si="5"/>
        <v>-1.6708327613560357E-2</v>
      </c>
    </row>
    <row r="76" spans="1:6">
      <c r="A76" s="11">
        <v>41012</v>
      </c>
      <c r="B76" s="9">
        <v>1027649.73061</v>
      </c>
      <c r="C76" s="12">
        <f t="shared" si="3"/>
        <v>-1.5386571135935001E-2</v>
      </c>
      <c r="D76" s="12">
        <f t="shared" si="4"/>
        <v>-1.5386571135935001E-2</v>
      </c>
      <c r="E76" s="9">
        <f>MAX(B$3:$C76)</f>
        <v>1061443.78122</v>
      </c>
      <c r="F76" s="12">
        <f t="shared" si="5"/>
        <v>-3.1837814878106781E-2</v>
      </c>
    </row>
    <row r="77" spans="1:6">
      <c r="A77" s="11">
        <v>41015</v>
      </c>
      <c r="B77" s="9">
        <v>1030541.3852</v>
      </c>
      <c r="C77" s="12">
        <f t="shared" si="3"/>
        <v>2.8138523310696772E-3</v>
      </c>
      <c r="D77" s="12" t="str">
        <f t="shared" si="4"/>
        <v/>
      </c>
      <c r="E77" s="9">
        <f>MAX(B$3:$C77)</f>
        <v>1061443.78122</v>
      </c>
      <c r="F77" s="12">
        <f t="shared" si="5"/>
        <v>-2.9113549456648052E-2</v>
      </c>
    </row>
    <row r="78" spans="1:6">
      <c r="A78" s="11">
        <v>41016</v>
      </c>
      <c r="B78" s="9">
        <v>1043395.3439100001</v>
      </c>
      <c r="C78" s="12">
        <f t="shared" si="3"/>
        <v>1.2473015537852961E-2</v>
      </c>
      <c r="D78" s="12" t="str">
        <f t="shared" si="4"/>
        <v/>
      </c>
      <c r="E78" s="9">
        <f>MAX(B$3:$C78)</f>
        <v>1061443.78122</v>
      </c>
      <c r="F78" s="12">
        <f t="shared" si="5"/>
        <v>-1.7003667673529989E-2</v>
      </c>
    </row>
    <row r="79" spans="1:6">
      <c r="A79" s="11">
        <v>41017</v>
      </c>
      <c r="B79" s="9">
        <v>1021859.71345</v>
      </c>
      <c r="C79" s="12">
        <f t="shared" si="3"/>
        <v>-2.0639952617861779E-2</v>
      </c>
      <c r="D79" s="12">
        <f t="shared" si="4"/>
        <v>-2.0639952617861779E-2</v>
      </c>
      <c r="E79" s="9">
        <f>MAX(B$3:$C79)</f>
        <v>1061443.78122</v>
      </c>
      <c r="F79" s="12">
        <f t="shared" si="5"/>
        <v>-3.7292665396280254E-2</v>
      </c>
    </row>
    <row r="80" spans="1:6">
      <c r="A80" s="11">
        <v>41018</v>
      </c>
      <c r="B80" s="9">
        <v>1033892.42606</v>
      </c>
      <c r="C80" s="12">
        <f t="shared" si="3"/>
        <v>1.1775307756653808E-2</v>
      </c>
      <c r="D80" s="12" t="str">
        <f t="shared" si="4"/>
        <v/>
      </c>
      <c r="E80" s="9">
        <f>MAX(B$3:$C80)</f>
        <v>1061443.78122</v>
      </c>
      <c r="F80" s="12">
        <f t="shared" si="5"/>
        <v>-2.5956490251733463E-2</v>
      </c>
    </row>
    <row r="81" spans="1:6">
      <c r="A81" s="11">
        <v>41019</v>
      </c>
      <c r="B81" s="9">
        <v>1038657.27435</v>
      </c>
      <c r="C81" s="12">
        <f t="shared" si="3"/>
        <v>4.6086499619288901E-3</v>
      </c>
      <c r="D81" s="12" t="str">
        <f t="shared" si="4"/>
        <v/>
      </c>
      <c r="E81" s="9">
        <f>MAX(B$3:$C81)</f>
        <v>1061443.78122</v>
      </c>
      <c r="F81" s="12">
        <f t="shared" si="5"/>
        <v>-2.1467464667615024E-2</v>
      </c>
    </row>
    <row r="82" spans="1:6">
      <c r="A82" s="11">
        <v>41022</v>
      </c>
      <c r="B82" s="9">
        <v>1032610.87187</v>
      </c>
      <c r="C82" s="12">
        <f t="shared" si="3"/>
        <v>-5.8213643993239028E-3</v>
      </c>
      <c r="D82" s="12">
        <f t="shared" si="4"/>
        <v>-5.8213643993239028E-3</v>
      </c>
      <c r="E82" s="9">
        <f>MAX(B$3:$C82)</f>
        <v>1061443.78122</v>
      </c>
      <c r="F82" s="12">
        <f t="shared" si="5"/>
        <v>-2.7163859132379169E-2</v>
      </c>
    </row>
    <row r="83" spans="1:6">
      <c r="A83" s="11">
        <v>41023</v>
      </c>
      <c r="B83" s="9">
        <v>1038461.60138</v>
      </c>
      <c r="C83" s="12">
        <f t="shared" si="3"/>
        <v>5.6659576897584163E-3</v>
      </c>
      <c r="D83" s="12" t="str">
        <f t="shared" si="4"/>
        <v/>
      </c>
      <c r="E83" s="9">
        <f>MAX(B$3:$C83)</f>
        <v>1061443.78122</v>
      </c>
      <c r="F83" s="12">
        <f t="shared" si="5"/>
        <v>-2.1651810719155364E-2</v>
      </c>
    </row>
    <row r="84" spans="1:6">
      <c r="A84" s="11">
        <v>41024</v>
      </c>
      <c r="B84" s="9">
        <v>1047827.8359299999</v>
      </c>
      <c r="C84" s="12">
        <f t="shared" si="3"/>
        <v>9.0193364276092147E-3</v>
      </c>
      <c r="D84" s="12" t="str">
        <f t="shared" si="4"/>
        <v/>
      </c>
      <c r="E84" s="9">
        <f>MAX(B$3:$C84)</f>
        <v>1061443.78122</v>
      </c>
      <c r="F84" s="12">
        <f t="shared" si="5"/>
        <v>-1.282775925668922E-2</v>
      </c>
    </row>
    <row r="85" spans="1:6">
      <c r="A85" s="11">
        <v>41025</v>
      </c>
      <c r="B85" s="9">
        <v>1051896.0528800001</v>
      </c>
      <c r="C85" s="12">
        <f t="shared" si="3"/>
        <v>3.8825242186750764E-3</v>
      </c>
      <c r="D85" s="12" t="str">
        <f t="shared" si="4"/>
        <v/>
      </c>
      <c r="E85" s="9">
        <f>MAX(B$3:$C85)</f>
        <v>1061443.78122</v>
      </c>
      <c r="F85" s="12">
        <f t="shared" si="5"/>
        <v>-8.9950391239995448E-3</v>
      </c>
    </row>
    <row r="86" spans="1:6">
      <c r="A86" s="11">
        <v>41026</v>
      </c>
      <c r="B86" s="9">
        <v>1052948.2220099999</v>
      </c>
      <c r="C86" s="12">
        <f t="shared" si="3"/>
        <v>1.0002596046625456E-3</v>
      </c>
      <c r="D86" s="12" t="str">
        <f t="shared" si="4"/>
        <v/>
      </c>
      <c r="E86" s="9">
        <f>MAX(B$3:$C86)</f>
        <v>1061443.78122</v>
      </c>
      <c r="F86" s="12">
        <f t="shared" si="5"/>
        <v>-8.0037768936151148E-3</v>
      </c>
    </row>
    <row r="87" spans="1:6">
      <c r="A87" s="11">
        <v>41029</v>
      </c>
      <c r="B87" s="9">
        <v>1050155.5912200001</v>
      </c>
      <c r="C87" s="12">
        <f t="shared" si="3"/>
        <v>-2.6522014393727256E-3</v>
      </c>
      <c r="D87" s="12">
        <f t="shared" si="4"/>
        <v>-2.6522014393727256E-3</v>
      </c>
      <c r="E87" s="9">
        <f>MAX(B$3:$C87)</f>
        <v>1061443.78122</v>
      </c>
      <c r="F87" s="12">
        <f t="shared" si="5"/>
        <v>-1.0634750704390154E-2</v>
      </c>
    </row>
    <row r="88" spans="1:6">
      <c r="A88" s="11">
        <v>41030</v>
      </c>
      <c r="B88" s="9">
        <v>1053343.4399000001</v>
      </c>
      <c r="C88" s="12">
        <f t="shared" si="3"/>
        <v>3.0355965407913299E-3</v>
      </c>
      <c r="D88" s="12" t="str">
        <f t="shared" si="4"/>
        <v/>
      </c>
      <c r="E88" s="9">
        <f>MAX(B$3:$C88)</f>
        <v>1061443.78122</v>
      </c>
      <c r="F88" s="12">
        <f t="shared" si="5"/>
        <v>-7.6314369760492988E-3</v>
      </c>
    </row>
    <row r="89" spans="1:6">
      <c r="A89" s="11">
        <v>41031</v>
      </c>
      <c r="B89" s="9">
        <v>1054241.0753500001</v>
      </c>
      <c r="C89" s="12">
        <f t="shared" si="3"/>
        <v>8.521773772902641E-4</v>
      </c>
      <c r="D89" s="12" t="str">
        <f t="shared" si="4"/>
        <v/>
      </c>
      <c r="E89" s="9">
        <f>MAX(B$3:$C89)</f>
        <v>1061443.78122</v>
      </c>
      <c r="F89" s="12">
        <f t="shared" si="5"/>
        <v>-6.7857629367061873E-3</v>
      </c>
    </row>
    <row r="90" spans="1:6">
      <c r="A90" s="11">
        <v>41032</v>
      </c>
      <c r="B90" s="9">
        <v>1048449.29746</v>
      </c>
      <c r="C90" s="12">
        <f t="shared" si="3"/>
        <v>-5.4937888737424112E-3</v>
      </c>
      <c r="D90" s="12">
        <f t="shared" si="4"/>
        <v>-5.4937888737424112E-3</v>
      </c>
      <c r="E90" s="9">
        <f>MAX(B$3:$C90)</f>
        <v>1061443.78122</v>
      </c>
      <c r="F90" s="12">
        <f t="shared" si="5"/>
        <v>-1.2242272261527033E-2</v>
      </c>
    </row>
    <row r="91" spans="1:6">
      <c r="A91" s="11">
        <v>41033</v>
      </c>
      <c r="B91" s="9">
        <v>1038778.00418</v>
      </c>
      <c r="C91" s="12">
        <f t="shared" si="3"/>
        <v>-9.2243786165243646E-3</v>
      </c>
      <c r="D91" s="12">
        <f t="shared" si="4"/>
        <v>-9.2243786165243646E-3</v>
      </c>
      <c r="E91" s="9">
        <f>MAX(B$3:$C91)</f>
        <v>1061443.78122</v>
      </c>
      <c r="F91" s="12">
        <f t="shared" si="5"/>
        <v>-2.1353723523584466E-2</v>
      </c>
    </row>
    <row r="92" spans="1:6">
      <c r="A92" s="11">
        <v>41036</v>
      </c>
      <c r="B92" s="9">
        <v>1044605.40915</v>
      </c>
      <c r="C92" s="12">
        <f t="shared" si="3"/>
        <v>5.6098655791234631E-3</v>
      </c>
      <c r="D92" s="12" t="str">
        <f t="shared" si="4"/>
        <v/>
      </c>
      <c r="E92" s="9">
        <f>MAX(B$3:$C92)</f>
        <v>1061443.78122</v>
      </c>
      <c r="F92" s="12">
        <f t="shared" si="5"/>
        <v>-1.5863649463042112E-2</v>
      </c>
    </row>
    <row r="93" spans="1:6">
      <c r="A93" s="11">
        <v>41037</v>
      </c>
      <c r="B93" s="9">
        <v>1042266.71997</v>
      </c>
      <c r="C93" s="12">
        <f t="shared" si="3"/>
        <v>-2.2388254545828712E-3</v>
      </c>
      <c r="D93" s="12">
        <f t="shared" si="4"/>
        <v>-2.2388254545828712E-3</v>
      </c>
      <c r="E93" s="9">
        <f>MAX(B$3:$C93)</f>
        <v>1061443.78122</v>
      </c>
      <c r="F93" s="12">
        <f t="shared" si="5"/>
        <v>-1.8066958975404557E-2</v>
      </c>
    </row>
    <row r="94" spans="1:6">
      <c r="A94" s="11">
        <v>41038</v>
      </c>
      <c r="B94" s="9">
        <v>1033557.29808</v>
      </c>
      <c r="C94" s="12">
        <f t="shared" si="3"/>
        <v>-8.3562313975166225E-3</v>
      </c>
      <c r="D94" s="12">
        <f t="shared" si="4"/>
        <v>-8.3562313975166225E-3</v>
      </c>
      <c r="E94" s="9">
        <f>MAX(B$3:$C94)</f>
        <v>1061443.78122</v>
      </c>
      <c r="F94" s="12">
        <f t="shared" si="5"/>
        <v>-2.6272218683073275E-2</v>
      </c>
    </row>
    <row r="95" spans="1:6">
      <c r="A95" s="11">
        <v>41039</v>
      </c>
      <c r="B95" s="9">
        <v>1043665.63225</v>
      </c>
      <c r="C95" s="12">
        <f t="shared" si="3"/>
        <v>9.7801391260823323E-3</v>
      </c>
      <c r="D95" s="12" t="str">
        <f t="shared" si="4"/>
        <v/>
      </c>
      <c r="E95" s="9">
        <f>MAX(B$3:$C95)</f>
        <v>1061443.78122</v>
      </c>
      <c r="F95" s="12">
        <f t="shared" si="5"/>
        <v>-1.6749025510862353E-2</v>
      </c>
    </row>
    <row r="96" spans="1:6">
      <c r="A96" s="11">
        <v>41040</v>
      </c>
      <c r="B96" s="9">
        <v>1036391.29606</v>
      </c>
      <c r="C96" s="12">
        <f t="shared" si="3"/>
        <v>-6.9699872882826863E-3</v>
      </c>
      <c r="D96" s="12">
        <f t="shared" si="4"/>
        <v>-6.9699872882826863E-3</v>
      </c>
      <c r="E96" s="9">
        <f>MAX(B$3:$C96)</f>
        <v>1061443.78122</v>
      </c>
      <c r="F96" s="12">
        <f t="shared" si="5"/>
        <v>-2.3602272304243253E-2</v>
      </c>
    </row>
    <row r="97" spans="1:6">
      <c r="A97" s="11">
        <v>41043</v>
      </c>
      <c r="B97" s="9">
        <v>1020845.03468</v>
      </c>
      <c r="C97" s="12">
        <f t="shared" si="3"/>
        <v>-1.5000378176757589E-2</v>
      </c>
      <c r="D97" s="12">
        <f t="shared" si="4"/>
        <v>-1.5000378176757589E-2</v>
      </c>
      <c r="E97" s="9">
        <f>MAX(B$3:$C97)</f>
        <v>1061443.78122</v>
      </c>
      <c r="F97" s="12">
        <f t="shared" si="5"/>
        <v>-3.824860747060637E-2</v>
      </c>
    </row>
    <row r="98" spans="1:6">
      <c r="A98" s="11">
        <v>41044</v>
      </c>
      <c r="B98" s="9">
        <v>1014555.07335</v>
      </c>
      <c r="C98" s="12">
        <f t="shared" si="3"/>
        <v>-6.1615241455054148E-3</v>
      </c>
      <c r="D98" s="12">
        <f t="shared" si="4"/>
        <v>-6.1615241455054148E-3</v>
      </c>
      <c r="E98" s="9">
        <f>MAX(B$3:$C98)</f>
        <v>1061443.78122</v>
      </c>
      <c r="F98" s="12">
        <f t="shared" si="5"/>
        <v>-4.4174461897649633E-2</v>
      </c>
    </row>
    <row r="99" spans="1:6">
      <c r="A99" s="11">
        <v>41045</v>
      </c>
      <c r="B99" s="9">
        <v>994072.29895299999</v>
      </c>
      <c r="C99" s="12">
        <f t="shared" si="3"/>
        <v>-2.0188923139842108E-2</v>
      </c>
      <c r="D99" s="12">
        <f t="shared" si="4"/>
        <v>-2.0188923139842108E-2</v>
      </c>
      <c r="E99" s="9">
        <f>MAX(B$3:$C99)</f>
        <v>1061443.78122</v>
      </c>
      <c r="F99" s="12">
        <f t="shared" si="5"/>
        <v>-6.3471550221496156E-2</v>
      </c>
    </row>
    <row r="100" spans="1:6">
      <c r="A100" s="11">
        <v>41046</v>
      </c>
      <c r="B100" s="9">
        <v>990522.57920299994</v>
      </c>
      <c r="C100" s="12">
        <f t="shared" si="3"/>
        <v>-3.570886900015946E-3</v>
      </c>
      <c r="D100" s="12">
        <f t="shared" si="4"/>
        <v>-3.570886900015946E-3</v>
      </c>
      <c r="E100" s="9">
        <f>MAX(B$3:$C100)</f>
        <v>1061443.78122</v>
      </c>
      <c r="F100" s="12">
        <f t="shared" si="5"/>
        <v>-6.6815787394302509E-2</v>
      </c>
    </row>
    <row r="101" spans="1:6">
      <c r="A101" s="11">
        <v>41047</v>
      </c>
      <c r="B101" s="9">
        <v>976862.19698699994</v>
      </c>
      <c r="C101" s="12">
        <f t="shared" si="3"/>
        <v>-1.3791086142621256E-2</v>
      </c>
      <c r="D101" s="12">
        <f t="shared" si="4"/>
        <v>-1.3791086142621256E-2</v>
      </c>
      <c r="E101" s="9">
        <f>MAX(B$3:$C101)</f>
        <v>1061443.78122</v>
      </c>
      <c r="F101" s="12">
        <f t="shared" si="5"/>
        <v>-7.9685411257281902E-2</v>
      </c>
    </row>
    <row r="102" spans="1:6">
      <c r="A102" s="11">
        <v>41050</v>
      </c>
      <c r="B102" s="9">
        <v>1000140.57232</v>
      </c>
      <c r="C102" s="12">
        <f t="shared" si="3"/>
        <v>2.3829743237888668E-2</v>
      </c>
      <c r="D102" s="12" t="str">
        <f t="shared" si="4"/>
        <v/>
      </c>
      <c r="E102" s="9">
        <f>MAX(B$3:$C102)</f>
        <v>1061443.78122</v>
      </c>
      <c r="F102" s="12">
        <f t="shared" si="5"/>
        <v>-5.7754550909459773E-2</v>
      </c>
    </row>
    <row r="103" spans="1:6">
      <c r="A103" s="11">
        <v>41051</v>
      </c>
      <c r="B103" s="9">
        <v>994558.76939599996</v>
      </c>
      <c r="C103" s="12">
        <f t="shared" si="3"/>
        <v>-5.5810183872974095E-3</v>
      </c>
      <c r="D103" s="12">
        <f t="shared" si="4"/>
        <v>-5.5810183872974095E-3</v>
      </c>
      <c r="E103" s="9">
        <f>MAX(B$3:$C103)</f>
        <v>1061443.78122</v>
      </c>
      <c r="F103" s="12">
        <f t="shared" si="5"/>
        <v>-6.301324008618138E-2</v>
      </c>
    </row>
    <row r="104" spans="1:6">
      <c r="A104" s="11">
        <v>41052</v>
      </c>
      <c r="B104" s="9">
        <v>996041.32768600003</v>
      </c>
      <c r="C104" s="12">
        <f t="shared" si="3"/>
        <v>1.4906693657734671E-3</v>
      </c>
      <c r="D104" s="12" t="str">
        <f t="shared" si="4"/>
        <v/>
      </c>
      <c r="E104" s="9">
        <f>MAX(B$3:$C104)</f>
        <v>1061443.78122</v>
      </c>
      <c r="F104" s="12">
        <f t="shared" si="5"/>
        <v>-6.1616502627042422E-2</v>
      </c>
    </row>
    <row r="105" spans="1:6">
      <c r="A105" s="11">
        <v>41053</v>
      </c>
      <c r="B105" s="9">
        <v>999661.38997200003</v>
      </c>
      <c r="C105" s="12">
        <f t="shared" si="3"/>
        <v>3.6344498821250237E-3</v>
      </c>
      <c r="D105" s="12" t="str">
        <f t="shared" si="4"/>
        <v/>
      </c>
      <c r="E105" s="9">
        <f>MAX(B$3:$C105)</f>
        <v>1061443.78122</v>
      </c>
      <c r="F105" s="12">
        <f t="shared" si="5"/>
        <v>-5.8205994835627238E-2</v>
      </c>
    </row>
    <row r="106" spans="1:6">
      <c r="A106" s="11">
        <v>41054</v>
      </c>
      <c r="B106" s="9">
        <v>998563.43534299999</v>
      </c>
      <c r="C106" s="12">
        <f t="shared" si="3"/>
        <v>-1.0983265333782688E-3</v>
      </c>
      <c r="D106" s="12">
        <f t="shared" si="4"/>
        <v>-1.0983265333782688E-3</v>
      </c>
      <c r="E106" s="9">
        <f>MAX(B$3:$C106)</f>
        <v>1061443.78122</v>
      </c>
      <c r="F106" s="12">
        <f t="shared" si="5"/>
        <v>-5.9240392180475859E-2</v>
      </c>
    </row>
    <row r="107" spans="1:6">
      <c r="A107" s="11">
        <v>41057</v>
      </c>
      <c r="B107" s="9">
        <v>998563.43534299999</v>
      </c>
      <c r="C107" s="12">
        <f t="shared" si="3"/>
        <v>0</v>
      </c>
      <c r="D107" s="12" t="str">
        <f t="shared" si="4"/>
        <v/>
      </c>
      <c r="E107" s="9">
        <f>MAX(B$3:$C107)</f>
        <v>1061443.78122</v>
      </c>
      <c r="F107" s="12">
        <f t="shared" si="5"/>
        <v>-5.9240392180475859E-2</v>
      </c>
    </row>
    <row r="108" spans="1:6">
      <c r="A108" s="11">
        <v>41058</v>
      </c>
      <c r="B108" s="9">
        <v>1009655.6965</v>
      </c>
      <c r="C108" s="12">
        <f t="shared" si="3"/>
        <v>1.1108218831575645E-2</v>
      </c>
      <c r="D108" s="12" t="str">
        <f t="shared" si="4"/>
        <v/>
      </c>
      <c r="E108" s="9">
        <f>MAX(B$3:$C108)</f>
        <v>1061443.78122</v>
      </c>
      <c r="F108" s="12">
        <f t="shared" si="5"/>
        <v>-4.8790228588909308E-2</v>
      </c>
    </row>
    <row r="109" spans="1:6">
      <c r="A109" s="11">
        <v>41059</v>
      </c>
      <c r="B109" s="9">
        <v>991181.168955</v>
      </c>
      <c r="C109" s="12">
        <f t="shared" si="3"/>
        <v>-1.8297849067798522E-2</v>
      </c>
      <c r="D109" s="12">
        <f t="shared" si="4"/>
        <v>-1.8297849067798522E-2</v>
      </c>
      <c r="E109" s="9">
        <f>MAX(B$3:$C109)</f>
        <v>1061443.78122</v>
      </c>
      <c r="F109" s="12">
        <f t="shared" si="5"/>
        <v>-6.6195321418004549E-2</v>
      </c>
    </row>
    <row r="110" spans="1:6">
      <c r="A110" s="11">
        <v>41060</v>
      </c>
      <c r="B110" s="9">
        <v>987736.87002599996</v>
      </c>
      <c r="C110" s="12">
        <f t="shared" si="3"/>
        <v>-3.4749438718971737E-3</v>
      </c>
      <c r="D110" s="12">
        <f t="shared" si="4"/>
        <v>-3.4749438718971737E-3</v>
      </c>
      <c r="E110" s="9">
        <f>MAX(B$3:$C110)</f>
        <v>1061443.78122</v>
      </c>
      <c r="F110" s="12">
        <f t="shared" si="5"/>
        <v>-6.9440240263391947E-2</v>
      </c>
    </row>
    <row r="111" spans="1:6">
      <c r="A111" s="11">
        <v>41061</v>
      </c>
      <c r="B111" s="9">
        <v>972378.89328600001</v>
      </c>
      <c r="C111" s="12">
        <f t="shared" si="3"/>
        <v>-1.5548651878911524E-2</v>
      </c>
      <c r="D111" s="12">
        <f t="shared" si="4"/>
        <v>-1.5548651878911524E-2</v>
      </c>
      <c r="E111" s="9">
        <f>MAX(B$3:$C111)</f>
        <v>1061443.78122</v>
      </c>
      <c r="F111" s="12">
        <f t="shared" si="5"/>
        <v>-8.3909190020060018E-2</v>
      </c>
    </row>
    <row r="112" spans="1:6">
      <c r="A112" s="11">
        <v>41064</v>
      </c>
      <c r="B112" s="9">
        <v>977389.048603</v>
      </c>
      <c r="C112" s="12">
        <f t="shared" si="3"/>
        <v>5.1524723043596676E-3</v>
      </c>
      <c r="D112" s="12" t="str">
        <f t="shared" si="4"/>
        <v/>
      </c>
      <c r="E112" s="9">
        <f>MAX(B$3:$C112)</f>
        <v>1061443.78122</v>
      </c>
      <c r="F112" s="12">
        <f t="shared" si="5"/>
        <v>-7.9189057493359985E-2</v>
      </c>
    </row>
    <row r="113" spans="1:6">
      <c r="A113" s="11">
        <v>41065</v>
      </c>
      <c r="B113" s="9">
        <v>988690.46739200002</v>
      </c>
      <c r="C113" s="12">
        <f t="shared" si="3"/>
        <v>1.1562866194534616E-2</v>
      </c>
      <c r="D113" s="12" t="str">
        <f t="shared" si="4"/>
        <v/>
      </c>
      <c r="E113" s="9">
        <f>MAX(B$3:$C113)</f>
        <v>1061443.78122</v>
      </c>
      <c r="F113" s="12">
        <f t="shared" si="5"/>
        <v>-6.8541843774692371E-2</v>
      </c>
    </row>
    <row r="114" spans="1:6">
      <c r="A114" s="11">
        <v>41066</v>
      </c>
      <c r="B114" s="9">
        <v>1007440.40356</v>
      </c>
      <c r="C114" s="12">
        <f t="shared" si="3"/>
        <v>1.8964414835979104E-2</v>
      </c>
      <c r="D114" s="12" t="str">
        <f t="shared" si="4"/>
        <v/>
      </c>
      <c r="E114" s="9">
        <f>MAX(B$3:$C114)</f>
        <v>1061443.78122</v>
      </c>
      <c r="F114" s="12">
        <f t="shared" si="5"/>
        <v>-5.0877284897679377E-2</v>
      </c>
    </row>
    <row r="115" spans="1:6">
      <c r="A115" s="11">
        <v>41067</v>
      </c>
      <c r="B115" s="9">
        <v>1009978.43801</v>
      </c>
      <c r="C115" s="12">
        <f t="shared" si="3"/>
        <v>2.5192899163377636E-3</v>
      </c>
      <c r="D115" s="12" t="str">
        <f t="shared" si="4"/>
        <v/>
      </c>
      <c r="E115" s="9">
        <f>MAX(B$3:$C115)</f>
        <v>1061443.78122</v>
      </c>
      <c r="F115" s="12">
        <f t="shared" si="5"/>
        <v>-4.8486169612154906E-2</v>
      </c>
    </row>
    <row r="116" spans="1:6">
      <c r="A116" s="11">
        <v>41068</v>
      </c>
      <c r="B116" s="9">
        <v>1024965.50533</v>
      </c>
      <c r="C116" s="12">
        <f t="shared" si="3"/>
        <v>1.4838997305258728E-2</v>
      </c>
      <c r="D116" s="12" t="str">
        <f t="shared" si="4"/>
        <v/>
      </c>
      <c r="E116" s="9">
        <f>MAX(B$3:$C116)</f>
        <v>1061443.78122</v>
      </c>
      <c r="F116" s="12">
        <f t="shared" si="5"/>
        <v>-3.436665844711316E-2</v>
      </c>
    </row>
    <row r="117" spans="1:6">
      <c r="A117" s="11">
        <v>41071</v>
      </c>
      <c r="B117" s="9">
        <v>997911.02046699997</v>
      </c>
      <c r="C117" s="12">
        <f t="shared" si="3"/>
        <v>-2.6395507675440744E-2</v>
      </c>
      <c r="D117" s="12">
        <f t="shared" si="4"/>
        <v>-2.6395507675440744E-2</v>
      </c>
      <c r="E117" s="9">
        <f>MAX(B$3:$C117)</f>
        <v>1061443.78122</v>
      </c>
      <c r="F117" s="12">
        <f t="shared" si="5"/>
        <v>-5.985504072573386E-2</v>
      </c>
    </row>
    <row r="118" spans="1:6">
      <c r="A118" s="11">
        <v>41072</v>
      </c>
      <c r="B118" s="9">
        <v>1006020.67948</v>
      </c>
      <c r="C118" s="12">
        <f t="shared" si="3"/>
        <v>8.1266353879978492E-3</v>
      </c>
      <c r="D118" s="12" t="str">
        <f t="shared" si="4"/>
        <v/>
      </c>
      <c r="E118" s="9">
        <f>MAX(B$3:$C118)</f>
        <v>1061443.78122</v>
      </c>
      <c r="F118" s="12">
        <f t="shared" si="5"/>
        <v>-5.2214825429847886E-2</v>
      </c>
    </row>
    <row r="119" spans="1:6">
      <c r="A119" s="11">
        <v>41073</v>
      </c>
      <c r="B119" s="9">
        <v>992419.71470100002</v>
      </c>
      <c r="C119" s="12">
        <f t="shared" si="3"/>
        <v>-1.3519567794600618E-2</v>
      </c>
      <c r="D119" s="12">
        <f t="shared" si="4"/>
        <v>-1.3519567794600618E-2</v>
      </c>
      <c r="E119" s="9">
        <f>MAX(B$3:$C119)</f>
        <v>1061443.78122</v>
      </c>
      <c r="F119" s="12">
        <f t="shared" si="5"/>
        <v>-6.5028471352166439E-2</v>
      </c>
    </row>
    <row r="120" spans="1:6">
      <c r="A120" s="11">
        <v>41074</v>
      </c>
      <c r="B120" s="9">
        <v>1009746.6010500001</v>
      </c>
      <c r="C120" s="12">
        <f t="shared" si="3"/>
        <v>1.745923231101898E-2</v>
      </c>
      <c r="D120" s="12" t="str">
        <f t="shared" si="4"/>
        <v/>
      </c>
      <c r="E120" s="9">
        <f>MAX(B$3:$C120)</f>
        <v>1061443.78122</v>
      </c>
      <c r="F120" s="12">
        <f t="shared" si="5"/>
        <v>-4.8704586229315276E-2</v>
      </c>
    </row>
    <row r="121" spans="1:6">
      <c r="A121" s="11">
        <v>41075</v>
      </c>
      <c r="B121" s="9">
        <v>1025216.38565</v>
      </c>
      <c r="C121" s="12">
        <f t="shared" si="3"/>
        <v>1.5320462167353055E-2</v>
      </c>
      <c r="D121" s="12" t="str">
        <f t="shared" si="4"/>
        <v/>
      </c>
      <c r="E121" s="9">
        <f>MAX(B$3:$C121)</f>
        <v>1061443.78122</v>
      </c>
      <c r="F121" s="12">
        <f t="shared" si="5"/>
        <v>-3.4130300832665002E-2</v>
      </c>
    </row>
    <row r="122" spans="1:6">
      <c r="A122" s="11">
        <v>41078</v>
      </c>
      <c r="B122" s="9">
        <v>1043879.71508</v>
      </c>
      <c r="C122" s="12">
        <f t="shared" si="3"/>
        <v>1.8204283204240168E-2</v>
      </c>
      <c r="D122" s="12" t="str">
        <f t="shared" si="4"/>
        <v/>
      </c>
      <c r="E122" s="9">
        <f>MAX(B$3:$C122)</f>
        <v>1061443.78122</v>
      </c>
      <c r="F122" s="12">
        <f t="shared" si="5"/>
        <v>-1.6547335290628639E-2</v>
      </c>
    </row>
    <row r="123" spans="1:6">
      <c r="A123" s="11">
        <v>41079</v>
      </c>
      <c r="B123" s="9">
        <v>1045517.7901</v>
      </c>
      <c r="C123" s="12">
        <f t="shared" si="3"/>
        <v>1.5692181736421951E-3</v>
      </c>
      <c r="D123" s="12" t="str">
        <f t="shared" si="4"/>
        <v/>
      </c>
      <c r="E123" s="9">
        <f>MAX(B$3:$C123)</f>
        <v>1061443.78122</v>
      </c>
      <c r="F123" s="12">
        <f t="shared" si="5"/>
        <v>-1.5004083496249833E-2</v>
      </c>
    </row>
    <row r="124" spans="1:6">
      <c r="A124" s="11">
        <v>41080</v>
      </c>
      <c r="B124" s="9">
        <v>1035525.2625599999</v>
      </c>
      <c r="C124" s="12">
        <f t="shared" si="3"/>
        <v>-9.5574916415762656E-3</v>
      </c>
      <c r="D124" s="12">
        <f t="shared" si="4"/>
        <v>-9.5574916415762656E-3</v>
      </c>
      <c r="E124" s="9">
        <f>MAX(B$3:$C124)</f>
        <v>1061443.78122</v>
      </c>
      <c r="F124" s="12">
        <f t="shared" si="5"/>
        <v>-2.441817373522118E-2</v>
      </c>
    </row>
    <row r="125" spans="1:6">
      <c r="A125" s="11">
        <v>41081</v>
      </c>
      <c r="B125" s="9">
        <v>1031216.07539</v>
      </c>
      <c r="C125" s="12">
        <f t="shared" si="3"/>
        <v>-4.1613539773495134E-3</v>
      </c>
      <c r="D125" s="12">
        <f t="shared" si="4"/>
        <v>-4.1613539773495134E-3</v>
      </c>
      <c r="E125" s="9">
        <f>MAX(B$3:$C125)</f>
        <v>1061443.78122</v>
      </c>
      <c r="F125" s="12">
        <f t="shared" si="5"/>
        <v>-2.8477915048177996E-2</v>
      </c>
    </row>
    <row r="126" spans="1:6">
      <c r="A126" s="11">
        <v>41082</v>
      </c>
      <c r="B126" s="9">
        <v>1039845.63025</v>
      </c>
      <c r="C126" s="12">
        <f t="shared" si="3"/>
        <v>8.3683284870597063E-3</v>
      </c>
      <c r="D126" s="12" t="str">
        <f t="shared" si="4"/>
        <v/>
      </c>
      <c r="E126" s="9">
        <f>MAX(B$3:$C126)</f>
        <v>1061443.78122</v>
      </c>
      <c r="F126" s="12">
        <f t="shared" si="5"/>
        <v>-2.0347899108868039E-2</v>
      </c>
    </row>
    <row r="127" spans="1:6">
      <c r="A127" s="11">
        <v>41085</v>
      </c>
      <c r="B127" s="9">
        <v>1036407.74548</v>
      </c>
      <c r="C127" s="12">
        <f t="shared" si="3"/>
        <v>-3.3061491725203673E-3</v>
      </c>
      <c r="D127" s="12">
        <f t="shared" si="4"/>
        <v>-3.3061491725203673E-3</v>
      </c>
      <c r="E127" s="9">
        <f>MAX(B$3:$C127)</f>
        <v>1061443.78122</v>
      </c>
      <c r="F127" s="12">
        <f t="shared" si="5"/>
        <v>-2.3586775091587138E-2</v>
      </c>
    </row>
    <row r="128" spans="1:6">
      <c r="A128" s="11">
        <v>41086</v>
      </c>
      <c r="B128" s="9">
        <v>1041448.86334</v>
      </c>
      <c r="C128" s="12">
        <f t="shared" si="3"/>
        <v>4.8640295115367493E-3</v>
      </c>
      <c r="D128" s="12" t="str">
        <f t="shared" si="4"/>
        <v/>
      </c>
      <c r="E128" s="9">
        <f>MAX(B$3:$C128)</f>
        <v>1061443.78122</v>
      </c>
      <c r="F128" s="12">
        <f t="shared" si="5"/>
        <v>-1.8837472350177839E-2</v>
      </c>
    </row>
    <row r="129" spans="1:6">
      <c r="A129" s="11">
        <v>41087</v>
      </c>
      <c r="B129" s="9">
        <v>1041985.33968</v>
      </c>
      <c r="C129" s="12">
        <f t="shared" si="3"/>
        <v>5.1512499449990479E-4</v>
      </c>
      <c r="D129" s="12" t="str">
        <f t="shared" si="4"/>
        <v/>
      </c>
      <c r="E129" s="9">
        <f>MAX(B$3:$C129)</f>
        <v>1061443.78122</v>
      </c>
      <c r="F129" s="12">
        <f t="shared" si="5"/>
        <v>-1.8332051008518722E-2</v>
      </c>
    </row>
    <row r="130" spans="1:6">
      <c r="A130" s="11">
        <v>41088</v>
      </c>
      <c r="B130" s="9">
        <v>1044959.4132599999</v>
      </c>
      <c r="C130" s="12">
        <f t="shared" si="3"/>
        <v>2.8542374510887036E-3</v>
      </c>
      <c r="D130" s="12" t="str">
        <f t="shared" si="4"/>
        <v/>
      </c>
      <c r="E130" s="9">
        <f>MAX(B$3:$C130)</f>
        <v>1061443.78122</v>
      </c>
      <c r="F130" s="12">
        <f t="shared" si="5"/>
        <v>-1.5530137583973872E-2</v>
      </c>
    </row>
    <row r="131" spans="1:6">
      <c r="A131" s="11">
        <v>41089</v>
      </c>
      <c r="B131" s="9">
        <v>1057310.3435500001</v>
      </c>
      <c r="C131" s="12">
        <f t="shared" si="3"/>
        <v>1.1819531106445957E-2</v>
      </c>
      <c r="D131" s="12" t="str">
        <f t="shared" si="4"/>
        <v/>
      </c>
      <c r="E131" s="9">
        <f>MAX(B$3:$C131)</f>
        <v>1061443.78122</v>
      </c>
      <c r="F131" s="12">
        <f t="shared" si="5"/>
        <v>-3.894165421789005E-3</v>
      </c>
    </row>
    <row r="132" spans="1:6">
      <c r="A132" s="11">
        <v>41092</v>
      </c>
      <c r="B132" s="9">
        <v>1068118.3140400001</v>
      </c>
      <c r="C132" s="12">
        <f t="shared" ref="C132:C195" si="6">B132/B131-1</f>
        <v>1.0222136344293586E-2</v>
      </c>
      <c r="D132" s="12" t="str">
        <f t="shared" si="4"/>
        <v/>
      </c>
      <c r="E132" s="9">
        <f>MAX(B$3:$C132)</f>
        <v>1068118.3140400001</v>
      </c>
      <c r="F132" s="12">
        <f t="shared" si="5"/>
        <v>0</v>
      </c>
    </row>
    <row r="133" spans="1:6">
      <c r="A133" s="11">
        <v>41093</v>
      </c>
      <c r="B133" s="9">
        <v>1074197.98804</v>
      </c>
      <c r="C133" s="12">
        <f t="shared" si="6"/>
        <v>5.6919480923460775E-3</v>
      </c>
      <c r="D133" s="12" t="str">
        <f t="shared" ref="D133:D196" si="7">IF(C133&lt;0,C133,"")</f>
        <v/>
      </c>
      <c r="E133" s="9">
        <f>MAX(B$3:$C133)</f>
        <v>1074197.98804</v>
      </c>
      <c r="F133" s="12">
        <f t="shared" si="5"/>
        <v>0</v>
      </c>
    </row>
    <row r="134" spans="1:6">
      <c r="A134" s="11">
        <v>41094</v>
      </c>
      <c r="B134" s="9">
        <v>1074197.98804</v>
      </c>
      <c r="C134" s="12">
        <f t="shared" si="6"/>
        <v>0</v>
      </c>
      <c r="D134" s="12" t="str">
        <f t="shared" si="7"/>
        <v/>
      </c>
      <c r="E134" s="9">
        <f>MAX(B$3:$C134)</f>
        <v>1074197.98804</v>
      </c>
      <c r="F134" s="12">
        <f t="shared" ref="F134:F197" si="8">(B134-E134)/E134</f>
        <v>0</v>
      </c>
    </row>
    <row r="135" spans="1:6">
      <c r="A135" s="11">
        <v>41095</v>
      </c>
      <c r="B135" s="9">
        <v>1065494.29893</v>
      </c>
      <c r="C135" s="12">
        <f t="shared" si="6"/>
        <v>-8.1024999179907242E-3</v>
      </c>
      <c r="D135" s="12">
        <f t="shared" si="7"/>
        <v>-8.1024999179907242E-3</v>
      </c>
      <c r="E135" s="9">
        <f>MAX(B$3:$C135)</f>
        <v>1074197.98804</v>
      </c>
      <c r="F135" s="12">
        <f t="shared" si="8"/>
        <v>-8.1024999179907416E-3</v>
      </c>
    </row>
    <row r="136" spans="1:6">
      <c r="A136" s="11">
        <v>41096</v>
      </c>
      <c r="B136" s="9">
        <v>1069951.9928900001</v>
      </c>
      <c r="C136" s="12">
        <f t="shared" si="6"/>
        <v>4.1836863552218162E-3</v>
      </c>
      <c r="D136" s="12" t="str">
        <f t="shared" si="7"/>
        <v/>
      </c>
      <c r="E136" s="9">
        <f>MAX(B$3:$C136)</f>
        <v>1074197.98804</v>
      </c>
      <c r="F136" s="12">
        <f t="shared" si="8"/>
        <v>-3.9527118811190217E-3</v>
      </c>
    </row>
    <row r="137" spans="1:6">
      <c r="A137" s="11">
        <v>41099</v>
      </c>
      <c r="B137" s="9">
        <v>1070446.40766</v>
      </c>
      <c r="C137" s="12">
        <f t="shared" si="6"/>
        <v>4.6209061087365555E-4</v>
      </c>
      <c r="D137" s="12" t="str">
        <f t="shared" si="7"/>
        <v/>
      </c>
      <c r="E137" s="9">
        <f>MAX(B$3:$C137)</f>
        <v>1074197.98804</v>
      </c>
      <c r="F137" s="12">
        <f t="shared" si="8"/>
        <v>-3.4924477812932225E-3</v>
      </c>
    </row>
    <row r="138" spans="1:6">
      <c r="A138" s="11">
        <v>41100</v>
      </c>
      <c r="B138" s="9">
        <v>1063283.33501</v>
      </c>
      <c r="C138" s="12">
        <f t="shared" si="6"/>
        <v>-6.6916686335175557E-3</v>
      </c>
      <c r="D138" s="12">
        <f t="shared" si="7"/>
        <v>-6.6916686335175557E-3</v>
      </c>
      <c r="E138" s="9">
        <f>MAX(B$3:$C138)</f>
        <v>1074197.98804</v>
      </c>
      <c r="F138" s="12">
        <f t="shared" si="8"/>
        <v>-1.0160746111538518E-2</v>
      </c>
    </row>
    <row r="139" spans="1:6">
      <c r="A139" s="11">
        <v>41101</v>
      </c>
      <c r="B139" s="9">
        <v>1070807.7853900001</v>
      </c>
      <c r="C139" s="12">
        <f t="shared" si="6"/>
        <v>7.0766183690156303E-3</v>
      </c>
      <c r="D139" s="12" t="str">
        <f t="shared" si="7"/>
        <v/>
      </c>
      <c r="E139" s="9">
        <f>MAX(B$3:$C139)</f>
        <v>1074197.98804</v>
      </c>
      <c r="F139" s="12">
        <f t="shared" si="8"/>
        <v>-3.1560314650986242E-3</v>
      </c>
    </row>
    <row r="140" spans="1:6">
      <c r="A140" s="11">
        <v>41102</v>
      </c>
      <c r="B140" s="9">
        <v>1068522.98511</v>
      </c>
      <c r="C140" s="12">
        <f t="shared" si="6"/>
        <v>-2.1337165373409572E-3</v>
      </c>
      <c r="D140" s="12">
        <f t="shared" si="7"/>
        <v>-2.1337165373409572E-3</v>
      </c>
      <c r="E140" s="9">
        <f>MAX(B$3:$C140)</f>
        <v>1074197.98804</v>
      </c>
      <c r="F140" s="12">
        <f t="shared" si="8"/>
        <v>-5.2830139259101259E-3</v>
      </c>
    </row>
    <row r="141" spans="1:6">
      <c r="A141" s="11">
        <v>41103</v>
      </c>
      <c r="B141" s="9">
        <v>1080164.30678</v>
      </c>
      <c r="C141" s="12">
        <f t="shared" si="6"/>
        <v>1.0894778897808655E-2</v>
      </c>
      <c r="D141" s="12" t="str">
        <f t="shared" si="7"/>
        <v/>
      </c>
      <c r="E141" s="9">
        <f>MAX(B$3:$C141)</f>
        <v>1080164.30678</v>
      </c>
      <c r="F141" s="12">
        <f t="shared" si="8"/>
        <v>0</v>
      </c>
    </row>
    <row r="142" spans="1:6">
      <c r="A142" s="11">
        <v>41106</v>
      </c>
      <c r="B142" s="9">
        <v>1081131.8467000001</v>
      </c>
      <c r="C142" s="12">
        <f t="shared" si="6"/>
        <v>8.9573402298803728E-4</v>
      </c>
      <c r="D142" s="12" t="str">
        <f t="shared" si="7"/>
        <v/>
      </c>
      <c r="E142" s="9">
        <f>MAX(B$3:$C142)</f>
        <v>1081131.8467000001</v>
      </c>
      <c r="F142" s="12">
        <f t="shared" si="8"/>
        <v>0</v>
      </c>
    </row>
    <row r="143" spans="1:6">
      <c r="A143" s="11">
        <v>41107</v>
      </c>
      <c r="B143" s="9">
        <v>1089106.4456799999</v>
      </c>
      <c r="C143" s="12">
        <f t="shared" si="6"/>
        <v>7.3761576854303179E-3</v>
      </c>
      <c r="D143" s="12" t="str">
        <f t="shared" si="7"/>
        <v/>
      </c>
      <c r="E143" s="9">
        <f>MAX(B$3:$C143)</f>
        <v>1089106.4456799999</v>
      </c>
      <c r="F143" s="12">
        <f t="shared" si="8"/>
        <v>0</v>
      </c>
    </row>
    <row r="144" spans="1:6">
      <c r="A144" s="11">
        <v>41108</v>
      </c>
      <c r="B144" s="9">
        <v>1069229.0986800001</v>
      </c>
      <c r="C144" s="12">
        <f t="shared" si="6"/>
        <v>-1.8251059920583956E-2</v>
      </c>
      <c r="D144" s="12">
        <f t="shared" si="7"/>
        <v>-1.8251059920583956E-2</v>
      </c>
      <c r="E144" s="9">
        <f>MAX(B$3:$C144)</f>
        <v>1089106.4456799999</v>
      </c>
      <c r="F144" s="12">
        <f t="shared" si="8"/>
        <v>-1.8251059920583901E-2</v>
      </c>
    </row>
    <row r="145" spans="1:6">
      <c r="A145" s="11">
        <v>41109</v>
      </c>
      <c r="B145" s="9">
        <v>1085128.25453</v>
      </c>
      <c r="C145" s="12">
        <f t="shared" si="6"/>
        <v>1.4869737336580258E-2</v>
      </c>
      <c r="D145" s="12" t="str">
        <f t="shared" si="7"/>
        <v/>
      </c>
      <c r="E145" s="9">
        <f>MAX(B$3:$C145)</f>
        <v>1089106.4456799999</v>
      </c>
      <c r="F145" s="12">
        <f t="shared" si="8"/>
        <v>-3.6527110511369804E-3</v>
      </c>
    </row>
    <row r="146" spans="1:6">
      <c r="A146" s="11">
        <v>41110</v>
      </c>
      <c r="B146" s="9">
        <v>1078356.6054</v>
      </c>
      <c r="C146" s="12">
        <f t="shared" si="6"/>
        <v>-6.2404136116914755E-3</v>
      </c>
      <c r="D146" s="12">
        <f t="shared" si="7"/>
        <v>-6.2404136116914755E-3</v>
      </c>
      <c r="E146" s="9">
        <f>MAX(B$3:$C146)</f>
        <v>1089106.4456799999</v>
      </c>
      <c r="F146" s="12">
        <f t="shared" si="8"/>
        <v>-9.8703302350653735E-3</v>
      </c>
    </row>
    <row r="147" spans="1:6">
      <c r="A147" s="11">
        <v>41113</v>
      </c>
      <c r="B147" s="9">
        <v>1066582.3248600001</v>
      </c>
      <c r="C147" s="12">
        <f t="shared" si="6"/>
        <v>-1.0918726218246189E-2</v>
      </c>
      <c r="D147" s="12">
        <f t="shared" si="7"/>
        <v>-1.0918726218246189E-2</v>
      </c>
      <c r="E147" s="9">
        <f>MAX(B$3:$C147)</f>
        <v>1089106.4456799999</v>
      </c>
      <c r="F147" s="12">
        <f t="shared" si="8"/>
        <v>-2.0681285019791214E-2</v>
      </c>
    </row>
    <row r="148" spans="1:6">
      <c r="A148" s="11">
        <v>41114</v>
      </c>
      <c r="B148" s="9">
        <v>1059575.93979</v>
      </c>
      <c r="C148" s="12">
        <f t="shared" si="6"/>
        <v>-6.5690054172984347E-3</v>
      </c>
      <c r="D148" s="12">
        <f t="shared" si="7"/>
        <v>-6.5690054172984347E-3</v>
      </c>
      <c r="E148" s="9">
        <f>MAX(B$3:$C148)</f>
        <v>1089106.4456799999</v>
      </c>
      <c r="F148" s="12">
        <f t="shared" si="8"/>
        <v>-2.7114434963757927E-2</v>
      </c>
    </row>
    <row r="149" spans="1:6">
      <c r="A149" s="11">
        <v>41115</v>
      </c>
      <c r="B149" s="9">
        <v>1065178.53746</v>
      </c>
      <c r="C149" s="12">
        <f t="shared" si="6"/>
        <v>5.2875848342786025E-3</v>
      </c>
      <c r="D149" s="12" t="str">
        <f t="shared" si="7"/>
        <v/>
      </c>
      <c r="E149" s="9">
        <f>MAX(B$3:$C149)</f>
        <v>1089106.4456799999</v>
      </c>
      <c r="F149" s="12">
        <f t="shared" si="8"/>
        <v>-2.1970220004583776E-2</v>
      </c>
    </row>
    <row r="150" spans="1:6">
      <c r="A150" s="11">
        <v>41116</v>
      </c>
      <c r="B150" s="9">
        <v>1078615.9863199999</v>
      </c>
      <c r="C150" s="12">
        <f t="shared" si="6"/>
        <v>1.2615208049574944E-2</v>
      </c>
      <c r="D150" s="12" t="str">
        <f t="shared" si="7"/>
        <v/>
      </c>
      <c r="E150" s="9">
        <f>MAX(B$3:$C150)</f>
        <v>1089106.4456799999</v>
      </c>
      <c r="F150" s="12">
        <f t="shared" si="8"/>
        <v>-9.6321708512615619E-3</v>
      </c>
    </row>
    <row r="151" spans="1:6">
      <c r="A151" s="11">
        <v>41117</v>
      </c>
      <c r="B151" s="9">
        <v>1081306.19316</v>
      </c>
      <c r="C151" s="12">
        <f t="shared" si="6"/>
        <v>2.4941284702988398E-3</v>
      </c>
      <c r="D151" s="12" t="str">
        <f t="shared" si="7"/>
        <v/>
      </c>
      <c r="E151" s="9">
        <f>MAX(B$3:$C151)</f>
        <v>1089106.4456799999</v>
      </c>
      <c r="F151" s="12">
        <f t="shared" si="8"/>
        <v>-7.1620662525136922E-3</v>
      </c>
    </row>
    <row r="152" spans="1:6">
      <c r="A152" s="11">
        <v>41120</v>
      </c>
      <c r="B152" s="9">
        <v>1075873.3714699999</v>
      </c>
      <c r="C152" s="12">
        <f t="shared" si="6"/>
        <v>-5.0243138570429391E-3</v>
      </c>
      <c r="D152" s="12">
        <f t="shared" si="7"/>
        <v>-5.0243138570429391E-3</v>
      </c>
      <c r="E152" s="9">
        <f>MAX(B$3:$C152)</f>
        <v>1089106.4456799999</v>
      </c>
      <c r="F152" s="12">
        <f t="shared" si="8"/>
        <v>-1.2150395640839059E-2</v>
      </c>
    </row>
    <row r="153" spans="1:6">
      <c r="A153" s="11">
        <v>41121</v>
      </c>
      <c r="B153" s="9">
        <v>1073161.1608899999</v>
      </c>
      <c r="C153" s="12">
        <f t="shared" si="6"/>
        <v>-2.5209384783770883E-3</v>
      </c>
      <c r="D153" s="12">
        <f t="shared" si="7"/>
        <v>-2.5209384783770883E-3</v>
      </c>
      <c r="E153" s="9">
        <f>MAX(B$3:$C153)</f>
        <v>1089106.4456799999</v>
      </c>
      <c r="F153" s="12">
        <f t="shared" si="8"/>
        <v>-1.46407037193176E-2</v>
      </c>
    </row>
    <row r="154" spans="1:6">
      <c r="A154" s="11">
        <v>41122</v>
      </c>
      <c r="B154" s="9">
        <v>1074740.48355</v>
      </c>
      <c r="C154" s="12">
        <f t="shared" si="6"/>
        <v>1.4716546941471176E-3</v>
      </c>
      <c r="D154" s="12" t="str">
        <f t="shared" si="7"/>
        <v/>
      </c>
      <c r="E154" s="9">
        <f>MAX(B$3:$C154)</f>
        <v>1089106.4456799999</v>
      </c>
      <c r="F154" s="12">
        <f t="shared" si="8"/>
        <v>-1.3190595085524703E-2</v>
      </c>
    </row>
    <row r="155" spans="1:6">
      <c r="A155" s="11">
        <v>41123</v>
      </c>
      <c r="B155" s="9">
        <v>1081187.90616</v>
      </c>
      <c r="C155" s="12">
        <f t="shared" si="6"/>
        <v>5.9990506626337314E-3</v>
      </c>
      <c r="D155" s="12" t="str">
        <f t="shared" si="7"/>
        <v/>
      </c>
      <c r="E155" s="9">
        <f>MAX(B$3:$C155)</f>
        <v>1089106.4456799999</v>
      </c>
      <c r="F155" s="12">
        <f t="shared" si="8"/>
        <v>-7.2706754710792441E-3</v>
      </c>
    </row>
    <row r="156" spans="1:6">
      <c r="A156" s="11">
        <v>41124</v>
      </c>
      <c r="B156" s="9">
        <v>1094920.5044100001</v>
      </c>
      <c r="C156" s="12">
        <f t="shared" si="6"/>
        <v>1.2701398315463353E-2</v>
      </c>
      <c r="D156" s="12" t="str">
        <f t="shared" si="7"/>
        <v/>
      </c>
      <c r="E156" s="9">
        <f>MAX(B$3:$C156)</f>
        <v>1094920.5044100001</v>
      </c>
      <c r="F156" s="12">
        <f t="shared" si="8"/>
        <v>0</v>
      </c>
    </row>
    <row r="157" spans="1:6">
      <c r="A157" s="11">
        <v>41127</v>
      </c>
      <c r="B157" s="9">
        <v>1098516.49327</v>
      </c>
      <c r="C157" s="12">
        <f t="shared" si="6"/>
        <v>3.2842465233926532E-3</v>
      </c>
      <c r="D157" s="12" t="str">
        <f t="shared" si="7"/>
        <v/>
      </c>
      <c r="E157" s="9">
        <f>MAX(B$3:$C157)</f>
        <v>1098516.49327</v>
      </c>
      <c r="F157" s="12">
        <f t="shared" si="8"/>
        <v>0</v>
      </c>
    </row>
    <row r="158" spans="1:6">
      <c r="A158" s="11">
        <v>41128</v>
      </c>
      <c r="B158" s="9">
        <v>1092275.07553</v>
      </c>
      <c r="C158" s="12">
        <f t="shared" si="6"/>
        <v>-5.6816786805092834E-3</v>
      </c>
      <c r="D158" s="12">
        <f t="shared" si="7"/>
        <v>-5.6816786805092834E-3</v>
      </c>
      <c r="E158" s="9">
        <f>MAX(B$3:$C158)</f>
        <v>1098516.49327</v>
      </c>
      <c r="F158" s="12">
        <f t="shared" si="8"/>
        <v>-5.6816786805092539E-3</v>
      </c>
    </row>
    <row r="159" spans="1:6">
      <c r="A159" s="11">
        <v>41129</v>
      </c>
      <c r="B159" s="9">
        <v>1100374.83672</v>
      </c>
      <c r="C159" s="12">
        <f t="shared" si="6"/>
        <v>7.4154957587673209E-3</v>
      </c>
      <c r="D159" s="12" t="str">
        <f t="shared" si="7"/>
        <v/>
      </c>
      <c r="E159" s="9">
        <f>MAX(B$3:$C159)</f>
        <v>1100374.83672</v>
      </c>
      <c r="F159" s="12">
        <f t="shared" si="8"/>
        <v>0</v>
      </c>
    </row>
    <row r="160" spans="1:6">
      <c r="A160" s="11">
        <v>41130</v>
      </c>
      <c r="B160" s="9">
        <v>1102442.3030699999</v>
      </c>
      <c r="C160" s="12">
        <f t="shared" si="6"/>
        <v>1.878874617091908E-3</v>
      </c>
      <c r="D160" s="12" t="str">
        <f t="shared" si="7"/>
        <v/>
      </c>
      <c r="E160" s="9">
        <f>MAX(B$3:$C160)</f>
        <v>1102442.3030699999</v>
      </c>
      <c r="F160" s="12">
        <f t="shared" si="8"/>
        <v>0</v>
      </c>
    </row>
    <row r="161" spans="1:6">
      <c r="A161" s="11">
        <v>41131</v>
      </c>
      <c r="B161" s="9">
        <v>1104317.9243699999</v>
      </c>
      <c r="C161" s="12">
        <f t="shared" si="6"/>
        <v>1.7013328450630194E-3</v>
      </c>
      <c r="D161" s="12" t="str">
        <f t="shared" si="7"/>
        <v/>
      </c>
      <c r="E161" s="9">
        <f>MAX(B$3:$C161)</f>
        <v>1104317.9243699999</v>
      </c>
      <c r="F161" s="12">
        <f t="shared" si="8"/>
        <v>0</v>
      </c>
    </row>
    <row r="162" spans="1:6">
      <c r="A162" s="11">
        <v>41134</v>
      </c>
      <c r="B162" s="9">
        <v>1107713.7329899999</v>
      </c>
      <c r="C162" s="12">
        <f t="shared" si="6"/>
        <v>3.0750280739464397E-3</v>
      </c>
      <c r="D162" s="12" t="str">
        <f t="shared" si="7"/>
        <v/>
      </c>
      <c r="E162" s="9">
        <f>MAX(B$3:$C162)</f>
        <v>1107713.7329899999</v>
      </c>
      <c r="F162" s="12">
        <f t="shared" si="8"/>
        <v>0</v>
      </c>
    </row>
    <row r="163" spans="1:6">
      <c r="A163" s="11">
        <v>41135</v>
      </c>
      <c r="B163" s="9">
        <v>1101084.32703</v>
      </c>
      <c r="C163" s="12">
        <f t="shared" si="6"/>
        <v>-5.9847646215466233E-3</v>
      </c>
      <c r="D163" s="12">
        <f t="shared" si="7"/>
        <v>-5.9847646215466233E-3</v>
      </c>
      <c r="E163" s="9">
        <f>MAX(B$3:$C163)</f>
        <v>1107713.7329899999</v>
      </c>
      <c r="F163" s="12">
        <f t="shared" si="8"/>
        <v>-5.9847646215466172E-3</v>
      </c>
    </row>
    <row r="164" spans="1:6">
      <c r="A164" s="11">
        <v>41136</v>
      </c>
      <c r="B164" s="9">
        <v>1101402.90863</v>
      </c>
      <c r="C164" s="12">
        <f t="shared" si="6"/>
        <v>2.8933442442080626E-4</v>
      </c>
      <c r="D164" s="12" t="str">
        <f t="shared" si="7"/>
        <v/>
      </c>
      <c r="E164" s="9">
        <f>MAX(B$3:$C164)</f>
        <v>1107713.7329899999</v>
      </c>
      <c r="F164" s="12">
        <f t="shared" si="8"/>
        <v>-5.6971617955529508E-3</v>
      </c>
    </row>
    <row r="165" spans="1:6">
      <c r="A165" s="11">
        <v>41137</v>
      </c>
      <c r="B165" s="9">
        <v>1104364.7037800001</v>
      </c>
      <c r="C165" s="12">
        <f t="shared" si="6"/>
        <v>2.6891114294260721E-3</v>
      </c>
      <c r="D165" s="12" t="str">
        <f t="shared" si="7"/>
        <v/>
      </c>
      <c r="E165" s="9">
        <f>MAX(B$3:$C165)</f>
        <v>1107713.7329899999</v>
      </c>
      <c r="F165" s="12">
        <f t="shared" si="8"/>
        <v>-3.0233706690265139E-3</v>
      </c>
    </row>
    <row r="166" spans="1:6">
      <c r="A166" s="11">
        <v>41138</v>
      </c>
      <c r="B166" s="9">
        <v>1110123.5232299999</v>
      </c>
      <c r="C166" s="12">
        <f t="shared" si="6"/>
        <v>5.2145993350645181E-3</v>
      </c>
      <c r="D166" s="12" t="str">
        <f t="shared" si="7"/>
        <v/>
      </c>
      <c r="E166" s="9">
        <f>MAX(B$3:$C166)</f>
        <v>1110123.5232299999</v>
      </c>
      <c r="F166" s="12">
        <f t="shared" si="8"/>
        <v>0</v>
      </c>
    </row>
    <row r="167" spans="1:6">
      <c r="A167" s="11">
        <v>41141</v>
      </c>
      <c r="B167" s="9">
        <v>1110058.9078500001</v>
      </c>
      <c r="C167" s="12">
        <f t="shared" si="6"/>
        <v>-5.8205576809911008E-5</v>
      </c>
      <c r="D167" s="12">
        <f t="shared" si="7"/>
        <v>-5.8205576809911008E-5</v>
      </c>
      <c r="E167" s="9">
        <f>MAX(B$3:$C167)</f>
        <v>1110123.5232299999</v>
      </c>
      <c r="F167" s="12">
        <f t="shared" si="8"/>
        <v>-5.8205576809915155E-5</v>
      </c>
    </row>
    <row r="168" spans="1:6">
      <c r="A168" s="11">
        <v>41142</v>
      </c>
      <c r="B168" s="9">
        <v>1105950.83546</v>
      </c>
      <c r="C168" s="12">
        <f t="shared" si="6"/>
        <v>-3.7007697167682485E-3</v>
      </c>
      <c r="D168" s="12">
        <f t="shared" si="7"/>
        <v>-3.7007697167682485E-3</v>
      </c>
      <c r="E168" s="9">
        <f>MAX(B$3:$C168)</f>
        <v>1110123.5232299999</v>
      </c>
      <c r="F168" s="12">
        <f t="shared" si="8"/>
        <v>-3.7587598881421466E-3</v>
      </c>
    </row>
    <row r="169" spans="1:6">
      <c r="A169" s="11">
        <v>41143</v>
      </c>
      <c r="B169" s="9">
        <v>1078447.9325600001</v>
      </c>
      <c r="C169" s="12">
        <f t="shared" si="6"/>
        <v>-2.4868106264923195E-2</v>
      </c>
      <c r="D169" s="12">
        <f t="shared" si="7"/>
        <v>-2.4868106264923195E-2</v>
      </c>
      <c r="E169" s="9">
        <f>MAX(B$3:$C169)</f>
        <v>1110123.5232299999</v>
      </c>
      <c r="F169" s="12">
        <f t="shared" si="8"/>
        <v>-2.8533392912742695E-2</v>
      </c>
    </row>
    <row r="170" spans="1:6">
      <c r="A170" s="11">
        <v>41144</v>
      </c>
      <c r="B170" s="9">
        <v>1088132.0883899999</v>
      </c>
      <c r="C170" s="12">
        <f t="shared" si="6"/>
        <v>8.9797156984776638E-3</v>
      </c>
      <c r="D170" s="12" t="str">
        <f t="shared" si="7"/>
        <v/>
      </c>
      <c r="E170" s="9">
        <f>MAX(B$3:$C170)</f>
        <v>1110123.5232299999</v>
      </c>
      <c r="F170" s="12">
        <f t="shared" si="8"/>
        <v>-1.9809898970534406E-2</v>
      </c>
    </row>
    <row r="171" spans="1:6">
      <c r="A171" s="11">
        <v>41145</v>
      </c>
      <c r="B171" s="9">
        <v>1091732.0979800001</v>
      </c>
      <c r="C171" s="12">
        <f t="shared" si="6"/>
        <v>3.3084306844830547E-3</v>
      </c>
      <c r="D171" s="12" t="str">
        <f t="shared" si="7"/>
        <v/>
      </c>
      <c r="E171" s="9">
        <f>MAX(B$3:$C171)</f>
        <v>1110123.5232299999</v>
      </c>
      <c r="F171" s="12">
        <f t="shared" si="8"/>
        <v>-1.6567007963661937E-2</v>
      </c>
    </row>
    <row r="172" spans="1:6">
      <c r="A172" s="11">
        <v>41148</v>
      </c>
      <c r="B172" s="9">
        <v>1091027.25037</v>
      </c>
      <c r="C172" s="12">
        <f t="shared" si="6"/>
        <v>-6.4562323605232841E-4</v>
      </c>
      <c r="D172" s="12">
        <f t="shared" si="7"/>
        <v>-6.4562323605232841E-4</v>
      </c>
      <c r="E172" s="9">
        <f>MAX(B$3:$C172)</f>
        <v>1110123.5232299999</v>
      </c>
      <c r="F172" s="12">
        <f t="shared" si="8"/>
        <v>-1.7201935154421068E-2</v>
      </c>
    </row>
    <row r="173" spans="1:6">
      <c r="A173" s="11">
        <v>41149</v>
      </c>
      <c r="B173" s="9">
        <v>1089542.5377799999</v>
      </c>
      <c r="C173" s="12">
        <f t="shared" si="6"/>
        <v>-1.36083914448204E-3</v>
      </c>
      <c r="D173" s="12">
        <f t="shared" si="7"/>
        <v>-1.36083914448204E-3</v>
      </c>
      <c r="E173" s="9">
        <f>MAX(B$3:$C173)</f>
        <v>1110123.5232299999</v>
      </c>
      <c r="F173" s="12">
        <f t="shared" si="8"/>
        <v>-1.8539365232184152E-2</v>
      </c>
    </row>
    <row r="174" spans="1:6">
      <c r="A174" s="11">
        <v>41150</v>
      </c>
      <c r="B174" s="9">
        <v>1087799.4123199999</v>
      </c>
      <c r="C174" s="12">
        <f t="shared" si="6"/>
        <v>-1.5998691189714753E-3</v>
      </c>
      <c r="D174" s="12">
        <f t="shared" si="7"/>
        <v>-1.5998691189714753E-3</v>
      </c>
      <c r="E174" s="9">
        <f>MAX(B$3:$C174)</f>
        <v>1110123.5232299999</v>
      </c>
      <c r="F174" s="12">
        <f t="shared" si="8"/>
        <v>-2.0109573793235302E-2</v>
      </c>
    </row>
    <row r="175" spans="1:6">
      <c r="A175" s="11">
        <v>41151</v>
      </c>
      <c r="B175" s="9">
        <v>1085015.8590200001</v>
      </c>
      <c r="C175" s="12">
        <f t="shared" si="6"/>
        <v>-2.5588847249542468E-3</v>
      </c>
      <c r="D175" s="12">
        <f t="shared" si="7"/>
        <v>-2.5588847249542468E-3</v>
      </c>
      <c r="E175" s="9">
        <f>MAX(B$3:$C175)</f>
        <v>1110123.5232299999</v>
      </c>
      <c r="F175" s="12">
        <f t="shared" si="8"/>
        <v>-2.2617000436984645E-2</v>
      </c>
    </row>
    <row r="176" spans="1:6">
      <c r="A176" s="11">
        <v>41152</v>
      </c>
      <c r="B176" s="9">
        <v>1091136.7090700001</v>
      </c>
      <c r="C176" s="12">
        <f t="shared" si="6"/>
        <v>5.6412539956129937E-3</v>
      </c>
      <c r="D176" s="12" t="str">
        <f t="shared" si="7"/>
        <v/>
      </c>
      <c r="E176" s="9">
        <f>MAX(B$3:$C176)</f>
        <v>1110123.5232299999</v>
      </c>
      <c r="F176" s="12">
        <f t="shared" si="8"/>
        <v>-1.71033346854556E-2</v>
      </c>
    </row>
    <row r="177" spans="1:6">
      <c r="A177" s="11">
        <v>41155</v>
      </c>
      <c r="B177" s="9">
        <v>1091136.7090700001</v>
      </c>
      <c r="C177" s="12">
        <f t="shared" si="6"/>
        <v>0</v>
      </c>
      <c r="D177" s="12" t="str">
        <f t="shared" si="7"/>
        <v/>
      </c>
      <c r="E177" s="9">
        <f>MAX(B$3:$C177)</f>
        <v>1110123.5232299999</v>
      </c>
      <c r="F177" s="12">
        <f t="shared" si="8"/>
        <v>-1.71033346854556E-2</v>
      </c>
    </row>
    <row r="178" spans="1:6">
      <c r="A178" s="11">
        <v>41156</v>
      </c>
      <c r="B178" s="9">
        <v>1094487.2138199999</v>
      </c>
      <c r="C178" s="12">
        <f t="shared" si="6"/>
        <v>3.0706553286576899E-3</v>
      </c>
      <c r="D178" s="12" t="str">
        <f t="shared" si="7"/>
        <v/>
      </c>
      <c r="E178" s="9">
        <f>MAX(B$3:$C178)</f>
        <v>1110123.5232299999</v>
      </c>
      <c r="F178" s="12">
        <f t="shared" si="8"/>
        <v>-1.4085197802587589E-2</v>
      </c>
    </row>
    <row r="179" spans="1:6">
      <c r="A179" s="11">
        <v>41157</v>
      </c>
      <c r="B179" s="9">
        <v>1099503.6035199999</v>
      </c>
      <c r="C179" s="12">
        <f t="shared" si="6"/>
        <v>4.583324169216807E-3</v>
      </c>
      <c r="D179" s="12" t="str">
        <f t="shared" si="7"/>
        <v/>
      </c>
      <c r="E179" s="9">
        <f>MAX(B$3:$C179)</f>
        <v>1110123.5232299999</v>
      </c>
      <c r="F179" s="12">
        <f t="shared" si="8"/>
        <v>-9.5664306608876058E-3</v>
      </c>
    </row>
    <row r="180" spans="1:6">
      <c r="A180" s="11">
        <v>41158</v>
      </c>
      <c r="B180" s="9">
        <v>1117677.99538</v>
      </c>
      <c r="C180" s="12">
        <f t="shared" si="6"/>
        <v>1.6529633738184835E-2</v>
      </c>
      <c r="D180" s="12" t="str">
        <f t="shared" si="7"/>
        <v/>
      </c>
      <c r="E180" s="9">
        <f>MAX(B$3:$C180)</f>
        <v>1117677.99538</v>
      </c>
      <c r="F180" s="12">
        <f t="shared" si="8"/>
        <v>0</v>
      </c>
    </row>
    <row r="181" spans="1:6">
      <c r="A181" s="11">
        <v>41159</v>
      </c>
      <c r="B181" s="9">
        <v>1128293.7037599999</v>
      </c>
      <c r="C181" s="12">
        <f t="shared" si="6"/>
        <v>9.4980024871929025E-3</v>
      </c>
      <c r="D181" s="12" t="str">
        <f t="shared" si="7"/>
        <v/>
      </c>
      <c r="E181" s="9">
        <f>MAX(B$3:$C181)</f>
        <v>1128293.7037599999</v>
      </c>
      <c r="F181" s="12">
        <f t="shared" si="8"/>
        <v>0</v>
      </c>
    </row>
    <row r="182" spans="1:6">
      <c r="A182" s="11">
        <v>41162</v>
      </c>
      <c r="B182" s="9">
        <v>1118602.6491799999</v>
      </c>
      <c r="C182" s="12">
        <f t="shared" si="6"/>
        <v>-8.5891240443023431E-3</v>
      </c>
      <c r="D182" s="12">
        <f t="shared" si="7"/>
        <v>-8.5891240443023431E-3</v>
      </c>
      <c r="E182" s="9">
        <f>MAX(B$3:$C182)</f>
        <v>1128293.7037599999</v>
      </c>
      <c r="F182" s="12">
        <f t="shared" si="8"/>
        <v>-8.5891240443023743E-3</v>
      </c>
    </row>
    <row r="183" spans="1:6">
      <c r="A183" s="11">
        <v>41163</v>
      </c>
      <c r="B183" s="9">
        <v>1121226.1049200001</v>
      </c>
      <c r="C183" s="12">
        <f t="shared" si="6"/>
        <v>2.3452972705930719E-3</v>
      </c>
      <c r="D183" s="12" t="str">
        <f t="shared" si="7"/>
        <v/>
      </c>
      <c r="E183" s="9">
        <f>MAX(B$3:$C183)</f>
        <v>1128293.7037599999</v>
      </c>
      <c r="F183" s="12">
        <f t="shared" si="8"/>
        <v>-6.2639708228871124E-3</v>
      </c>
    </row>
    <row r="184" spans="1:6">
      <c r="A184" s="11">
        <v>41164</v>
      </c>
      <c r="B184" s="9">
        <v>1130206.2165399999</v>
      </c>
      <c r="C184" s="12">
        <f t="shared" si="6"/>
        <v>8.0091888519135956E-3</v>
      </c>
      <c r="D184" s="12" t="str">
        <f t="shared" si="7"/>
        <v/>
      </c>
      <c r="E184" s="9">
        <f>MAX(B$3:$C184)</f>
        <v>1130206.2165399999</v>
      </c>
      <c r="F184" s="12">
        <f t="shared" si="8"/>
        <v>0</v>
      </c>
    </row>
    <row r="185" spans="1:6">
      <c r="A185" s="11">
        <v>41165</v>
      </c>
      <c r="B185" s="9">
        <v>1142851.38757</v>
      </c>
      <c r="C185" s="12">
        <f t="shared" si="6"/>
        <v>1.1188375046026433E-2</v>
      </c>
      <c r="D185" s="12" t="str">
        <f t="shared" si="7"/>
        <v/>
      </c>
      <c r="E185" s="9">
        <f>MAX(B$3:$C185)</f>
        <v>1142851.38757</v>
      </c>
      <c r="F185" s="12">
        <f t="shared" si="8"/>
        <v>0</v>
      </c>
    </row>
    <row r="186" spans="1:6">
      <c r="A186" s="11">
        <v>41166</v>
      </c>
      <c r="B186" s="9">
        <v>1136497.0163</v>
      </c>
      <c r="C186" s="12">
        <f t="shared" si="6"/>
        <v>-5.5601028612399794E-3</v>
      </c>
      <c r="D186" s="12">
        <f t="shared" si="7"/>
        <v>-5.5601028612399794E-3</v>
      </c>
      <c r="E186" s="9">
        <f>MAX(B$3:$C186)</f>
        <v>1142851.38757</v>
      </c>
      <c r="F186" s="12">
        <f t="shared" si="8"/>
        <v>-5.5601028612399491E-3</v>
      </c>
    </row>
    <row r="187" spans="1:6">
      <c r="A187" s="11">
        <v>41169</v>
      </c>
      <c r="B187" s="9">
        <v>1140706.37087</v>
      </c>
      <c r="C187" s="12">
        <f t="shared" si="6"/>
        <v>3.7037972908227079E-3</v>
      </c>
      <c r="D187" s="12" t="str">
        <f t="shared" si="7"/>
        <v/>
      </c>
      <c r="E187" s="9">
        <f>MAX(B$3:$C187)</f>
        <v>1142851.38757</v>
      </c>
      <c r="F187" s="12">
        <f t="shared" si="8"/>
        <v>-1.8768990643314536E-3</v>
      </c>
    </row>
    <row r="188" spans="1:6">
      <c r="A188" s="11">
        <v>41170</v>
      </c>
      <c r="B188" s="9">
        <v>1145835.2026899999</v>
      </c>
      <c r="C188" s="12">
        <f t="shared" si="6"/>
        <v>4.4961893358133054E-3</v>
      </c>
      <c r="D188" s="12" t="str">
        <f t="shared" si="7"/>
        <v/>
      </c>
      <c r="E188" s="9">
        <f>MAX(B$3:$C188)</f>
        <v>1145835.2026899999</v>
      </c>
      <c r="F188" s="12">
        <f t="shared" si="8"/>
        <v>0</v>
      </c>
    </row>
    <row r="189" spans="1:6">
      <c r="A189" s="11">
        <v>41171</v>
      </c>
      <c r="B189" s="9">
        <v>1128576.28736</v>
      </c>
      <c r="C189" s="12">
        <f t="shared" si="6"/>
        <v>-1.5062301532962508E-2</v>
      </c>
      <c r="D189" s="12">
        <f t="shared" si="7"/>
        <v>-1.5062301532962508E-2</v>
      </c>
      <c r="E189" s="9">
        <f>MAX(B$3:$C189)</f>
        <v>1145835.2026899999</v>
      </c>
      <c r="F189" s="12">
        <f t="shared" si="8"/>
        <v>-1.5062301532962506E-2</v>
      </c>
    </row>
    <row r="190" spans="1:6">
      <c r="A190" s="11">
        <v>41172</v>
      </c>
      <c r="B190" s="9">
        <v>1140134.67946</v>
      </c>
      <c r="C190" s="12">
        <f t="shared" si="6"/>
        <v>1.0241569160590602E-2</v>
      </c>
      <c r="D190" s="12" t="str">
        <f t="shared" si="7"/>
        <v/>
      </c>
      <c r="E190" s="9">
        <f>MAX(B$3:$C190)</f>
        <v>1145835.2026899999</v>
      </c>
      <c r="F190" s="12">
        <f t="shared" si="8"/>
        <v>-4.9749939752393715E-3</v>
      </c>
    </row>
    <row r="191" spans="1:6">
      <c r="A191" s="11">
        <v>41173</v>
      </c>
      <c r="B191" s="9">
        <v>1141462.4857000001</v>
      </c>
      <c r="C191" s="12">
        <f t="shared" si="6"/>
        <v>1.1646047295297279E-3</v>
      </c>
      <c r="D191" s="12" t="str">
        <f t="shared" si="7"/>
        <v/>
      </c>
      <c r="E191" s="9">
        <f>MAX(B$3:$C191)</f>
        <v>1145835.2026899999</v>
      </c>
      <c r="F191" s="12">
        <f t="shared" si="8"/>
        <v>-3.8161831472225127E-3</v>
      </c>
    </row>
    <row r="192" spans="1:6">
      <c r="A192" s="11">
        <v>41176</v>
      </c>
      <c r="B192" s="9">
        <v>1143562.3454499999</v>
      </c>
      <c r="C192" s="12">
        <f t="shared" si="6"/>
        <v>1.8396222182563982E-3</v>
      </c>
      <c r="D192" s="12" t="str">
        <f t="shared" si="7"/>
        <v/>
      </c>
      <c r="E192" s="9">
        <f>MAX(B$3:$C192)</f>
        <v>1145835.2026899999</v>
      </c>
      <c r="F192" s="12">
        <f t="shared" si="8"/>
        <v>-1.9835812642727399E-3</v>
      </c>
    </row>
    <row r="193" spans="1:6">
      <c r="A193" s="11">
        <v>41177</v>
      </c>
      <c r="B193" s="9">
        <v>1136108.7326100001</v>
      </c>
      <c r="C193" s="12">
        <f t="shared" si="6"/>
        <v>-6.5178893565849272E-3</v>
      </c>
      <c r="D193" s="12">
        <f t="shared" si="7"/>
        <v>-6.5178893565849272E-3</v>
      </c>
      <c r="E193" s="9">
        <f>MAX(B$3:$C193)</f>
        <v>1145835.2026899999</v>
      </c>
      <c r="F193" s="12">
        <f t="shared" si="8"/>
        <v>-8.4885418576473356E-3</v>
      </c>
    </row>
    <row r="194" spans="1:6">
      <c r="A194" s="11">
        <v>41178</v>
      </c>
      <c r="B194" s="9">
        <v>1131323.9402399999</v>
      </c>
      <c r="C194" s="12">
        <f t="shared" si="6"/>
        <v>-4.2115620034078871E-3</v>
      </c>
      <c r="D194" s="12">
        <f t="shared" si="7"/>
        <v>-4.2115620034078871E-3</v>
      </c>
      <c r="E194" s="9">
        <f>MAX(B$3:$C194)</f>
        <v>1145835.2026899999</v>
      </c>
      <c r="F194" s="12">
        <f t="shared" si="8"/>
        <v>-1.2664353840703206E-2</v>
      </c>
    </row>
    <row r="195" spans="1:6">
      <c r="A195" s="11">
        <v>41179</v>
      </c>
      <c r="B195" s="9">
        <v>1142677.85592</v>
      </c>
      <c r="C195" s="12">
        <f t="shared" si="6"/>
        <v>1.0035954580428497E-2</v>
      </c>
      <c r="D195" s="12" t="str">
        <f t="shared" si="7"/>
        <v/>
      </c>
      <c r="E195" s="9">
        <f>MAX(B$3:$C195)</f>
        <v>1145835.2026899999</v>
      </c>
      <c r="F195" s="12">
        <f t="shared" si="8"/>
        <v>-2.7554981402104382E-3</v>
      </c>
    </row>
    <row r="196" spans="1:6">
      <c r="A196" s="11">
        <v>41180</v>
      </c>
      <c r="B196" s="9">
        <v>1140134.67946</v>
      </c>
      <c r="C196" s="12">
        <f t="shared" ref="C196:C259" si="9">B196/B195-1</f>
        <v>-2.2256285503602369E-3</v>
      </c>
      <c r="D196" s="12">
        <f t="shared" si="7"/>
        <v>-2.2256285503602369E-3</v>
      </c>
      <c r="E196" s="9">
        <f>MAX(B$3:$C196)</f>
        <v>1145835.2026899999</v>
      </c>
      <c r="F196" s="12">
        <f t="shared" si="8"/>
        <v>-4.9749939752393715E-3</v>
      </c>
    </row>
    <row r="197" spans="1:6">
      <c r="A197" s="11">
        <v>41183</v>
      </c>
      <c r="B197" s="9">
        <v>1137765.4834400001</v>
      </c>
      <c r="C197" s="12">
        <f t="shared" si="9"/>
        <v>-2.0779966285404683E-3</v>
      </c>
      <c r="D197" s="12">
        <f t="shared" ref="D197:D260" si="10">IF(C197&lt;0,C197,"")</f>
        <v>-2.0779966285404683E-3</v>
      </c>
      <c r="E197" s="9">
        <f>MAX(B$3:$C197)</f>
        <v>1145835.2026899999</v>
      </c>
      <c r="F197" s="12">
        <f t="shared" si="8"/>
        <v>-7.0426525830722553E-3</v>
      </c>
    </row>
    <row r="198" spans="1:6">
      <c r="A198" s="11">
        <v>41184</v>
      </c>
      <c r="B198" s="9">
        <v>1140999.17934</v>
      </c>
      <c r="C198" s="12">
        <f t="shared" si="9"/>
        <v>2.842146248120514E-3</v>
      </c>
      <c r="D198" s="12" t="str">
        <f t="shared" si="10"/>
        <v/>
      </c>
      <c r="E198" s="9">
        <f>MAX(B$3:$C198)</f>
        <v>1145835.2026899999</v>
      </c>
      <c r="F198" s="12">
        <f t="shared" ref="F198:F261" si="11">(B198-E198)/E198</f>
        <v>-4.2205225835676109E-3</v>
      </c>
    </row>
    <row r="199" spans="1:6">
      <c r="A199" s="11">
        <v>41185</v>
      </c>
      <c r="B199" s="9">
        <v>1143378.8092199999</v>
      </c>
      <c r="C199" s="12">
        <f t="shared" si="9"/>
        <v>2.0855666884671553E-3</v>
      </c>
      <c r="D199" s="12" t="str">
        <f t="shared" si="10"/>
        <v/>
      </c>
      <c r="E199" s="9">
        <f>MAX(B$3:$C199)</f>
        <v>1145835.2026899999</v>
      </c>
      <c r="F199" s="12">
        <f t="shared" si="11"/>
        <v>-2.1437580764086328E-3</v>
      </c>
    </row>
    <row r="200" spans="1:6">
      <c r="A200" s="11">
        <v>41186</v>
      </c>
      <c r="B200" s="9">
        <v>1149385.3816500001</v>
      </c>
      <c r="C200" s="12">
        <f t="shared" si="9"/>
        <v>5.2533529409188873E-3</v>
      </c>
      <c r="D200" s="12" t="str">
        <f t="shared" si="10"/>
        <v/>
      </c>
      <c r="E200" s="9">
        <f>MAX(B$3:$C200)</f>
        <v>1149385.3816500001</v>
      </c>
      <c r="F200" s="12">
        <f t="shared" si="11"/>
        <v>0</v>
      </c>
    </row>
    <row r="201" spans="1:6">
      <c r="A201" s="11">
        <v>41187</v>
      </c>
      <c r="B201" s="9">
        <v>1150984.66273</v>
      </c>
      <c r="C201" s="12">
        <f t="shared" si="9"/>
        <v>1.3914228469689149E-3</v>
      </c>
      <c r="D201" s="12" t="str">
        <f t="shared" si="10"/>
        <v/>
      </c>
      <c r="E201" s="9">
        <f>MAX(B$3:$C201)</f>
        <v>1150984.66273</v>
      </c>
      <c r="F201" s="12">
        <f t="shared" si="11"/>
        <v>0</v>
      </c>
    </row>
    <row r="202" spans="1:6">
      <c r="A202" s="11">
        <v>41190</v>
      </c>
      <c r="B202" s="9">
        <v>1149789.4846300001</v>
      </c>
      <c r="C202" s="12">
        <f t="shared" si="9"/>
        <v>-1.038396199967706E-3</v>
      </c>
      <c r="D202" s="12">
        <f t="shared" si="10"/>
        <v>-1.038396199967706E-3</v>
      </c>
      <c r="E202" s="9">
        <f>MAX(B$3:$C202)</f>
        <v>1150984.66273</v>
      </c>
      <c r="F202" s="12">
        <f t="shared" si="11"/>
        <v>-1.0383961999676705E-3</v>
      </c>
    </row>
    <row r="203" spans="1:6">
      <c r="A203" s="11">
        <v>41191</v>
      </c>
      <c r="B203" s="9">
        <v>1143175.28865</v>
      </c>
      <c r="C203" s="12">
        <f t="shared" si="9"/>
        <v>-5.7525278047994011E-3</v>
      </c>
      <c r="D203" s="12">
        <f t="shared" si="10"/>
        <v>-5.7525278047994011E-3</v>
      </c>
      <c r="E203" s="9">
        <f>MAX(B$3:$C203)</f>
        <v>1150984.66273</v>
      </c>
      <c r="F203" s="12">
        <f t="shared" si="11"/>
        <v>-6.7849506017543838E-3</v>
      </c>
    </row>
    <row r="204" spans="1:6">
      <c r="A204" s="11">
        <v>41192</v>
      </c>
      <c r="B204" s="9">
        <v>1141054.55586</v>
      </c>
      <c r="C204" s="12">
        <f t="shared" si="9"/>
        <v>-1.8551247661279247E-3</v>
      </c>
      <c r="D204" s="12">
        <f t="shared" si="10"/>
        <v>-1.8551247661279247E-3</v>
      </c>
      <c r="E204" s="9">
        <f>MAX(B$3:$C204)</f>
        <v>1150984.66273</v>
      </c>
      <c r="F204" s="12">
        <f t="shared" si="11"/>
        <v>-8.6274884379840249E-3</v>
      </c>
    </row>
    <row r="205" spans="1:6">
      <c r="A205" s="11">
        <v>41193</v>
      </c>
      <c r="B205" s="9">
        <v>1147633.6181099999</v>
      </c>
      <c r="C205" s="12">
        <f t="shared" si="9"/>
        <v>5.7657736137264326E-3</v>
      </c>
      <c r="D205" s="12" t="str">
        <f t="shared" si="10"/>
        <v/>
      </c>
      <c r="E205" s="9">
        <f>MAX(B$3:$C205)</f>
        <v>1150984.66273</v>
      </c>
      <c r="F205" s="12">
        <f t="shared" si="11"/>
        <v>-2.9114589694460183E-3</v>
      </c>
    </row>
    <row r="206" spans="1:6">
      <c r="A206" s="11">
        <v>41194</v>
      </c>
      <c r="B206" s="9">
        <v>1144141.9931600001</v>
      </c>
      <c r="C206" s="12">
        <f t="shared" si="9"/>
        <v>-3.0424561418391782E-3</v>
      </c>
      <c r="D206" s="12">
        <f t="shared" si="10"/>
        <v>-3.0424561418391782E-3</v>
      </c>
      <c r="E206" s="9">
        <f>MAX(B$3:$C206)</f>
        <v>1150984.66273</v>
      </c>
      <c r="F206" s="12">
        <f t="shared" si="11"/>
        <v>-5.945057125061862E-3</v>
      </c>
    </row>
    <row r="207" spans="1:6">
      <c r="A207" s="11">
        <v>41197</v>
      </c>
      <c r="B207" s="9">
        <v>1152588.02379</v>
      </c>
      <c r="C207" s="12">
        <f t="shared" si="9"/>
        <v>7.381977657050065E-3</v>
      </c>
      <c r="D207" s="12" t="str">
        <f t="shared" si="10"/>
        <v/>
      </c>
      <c r="E207" s="9">
        <f>MAX(B$3:$C207)</f>
        <v>1152588.02379</v>
      </c>
      <c r="F207" s="12">
        <f t="shared" si="11"/>
        <v>0</v>
      </c>
    </row>
    <row r="208" spans="1:6">
      <c r="A208" s="11">
        <v>41198</v>
      </c>
      <c r="B208" s="9">
        <v>1157414.3544399999</v>
      </c>
      <c r="C208" s="12">
        <f t="shared" si="9"/>
        <v>4.1873857357372923E-3</v>
      </c>
      <c r="D208" s="12" t="str">
        <f t="shared" si="10"/>
        <v/>
      </c>
      <c r="E208" s="9">
        <f>MAX(B$3:$C208)</f>
        <v>1157414.3544399999</v>
      </c>
      <c r="F208" s="12">
        <f t="shared" si="11"/>
        <v>0</v>
      </c>
    </row>
    <row r="209" spans="1:6">
      <c r="A209" s="11">
        <v>41199</v>
      </c>
      <c r="B209" s="9">
        <v>1145150.7430799999</v>
      </c>
      <c r="C209" s="12">
        <f t="shared" si="9"/>
        <v>-1.0595696617166639E-2</v>
      </c>
      <c r="D209" s="12">
        <f t="shared" si="10"/>
        <v>-1.0595696617166639E-2</v>
      </c>
      <c r="E209" s="9">
        <f>MAX(B$3:$C209)</f>
        <v>1157414.3544399999</v>
      </c>
      <c r="F209" s="12">
        <f t="shared" si="11"/>
        <v>-1.0595696617166608E-2</v>
      </c>
    </row>
    <row r="210" spans="1:6">
      <c r="A210" s="11">
        <v>41200</v>
      </c>
      <c r="B210" s="9">
        <v>1154908.2425200001</v>
      </c>
      <c r="C210" s="12">
        <f t="shared" si="9"/>
        <v>8.5207117918435493E-3</v>
      </c>
      <c r="D210" s="12" t="str">
        <f t="shared" si="10"/>
        <v/>
      </c>
      <c r="E210" s="9">
        <f>MAX(B$3:$C210)</f>
        <v>1157414.3544399999</v>
      </c>
      <c r="F210" s="12">
        <f t="shared" si="11"/>
        <v>-2.1652677024317458E-3</v>
      </c>
    </row>
    <row r="211" spans="1:6">
      <c r="A211" s="11">
        <v>41201</v>
      </c>
      <c r="B211" s="9">
        <v>1146716.56118</v>
      </c>
      <c r="C211" s="12">
        <f t="shared" si="9"/>
        <v>-7.0929282850435982E-3</v>
      </c>
      <c r="D211" s="12">
        <f t="shared" si="10"/>
        <v>-7.0929282850435982E-3</v>
      </c>
      <c r="E211" s="9">
        <f>MAX(B$3:$C211)</f>
        <v>1157414.3544399999</v>
      </c>
      <c r="F211" s="12">
        <f t="shared" si="11"/>
        <v>-9.2428378989440983E-3</v>
      </c>
    </row>
    <row r="212" spans="1:6">
      <c r="A212" s="11">
        <v>41204</v>
      </c>
      <c r="B212" s="9">
        <v>1150141.03058</v>
      </c>
      <c r="C212" s="12">
        <f t="shared" si="9"/>
        <v>2.986325929117406E-3</v>
      </c>
      <c r="D212" s="12" t="str">
        <f t="shared" si="10"/>
        <v/>
      </c>
      <c r="E212" s="9">
        <f>MAX(B$3:$C212)</f>
        <v>1157414.3544399999</v>
      </c>
      <c r="F212" s="12">
        <f t="shared" si="11"/>
        <v>-6.2841140963030414E-3</v>
      </c>
    </row>
    <row r="213" spans="1:6">
      <c r="A213" s="11">
        <v>41205</v>
      </c>
      <c r="B213" s="9">
        <v>1136865.9782199999</v>
      </c>
      <c r="C213" s="12">
        <f t="shared" si="9"/>
        <v>-1.1542108321538347E-2</v>
      </c>
      <c r="D213" s="12">
        <f t="shared" si="10"/>
        <v>-1.1542108321538347E-2</v>
      </c>
      <c r="E213" s="9">
        <f>MAX(B$3:$C213)</f>
        <v>1157414.3544399999</v>
      </c>
      <c r="F213" s="12">
        <f t="shared" si="11"/>
        <v>-1.7753690492236934E-2</v>
      </c>
    </row>
    <row r="214" spans="1:6">
      <c r="A214" s="11">
        <v>41206</v>
      </c>
      <c r="B214" s="9">
        <v>1140032.9410399999</v>
      </c>
      <c r="C214" s="12">
        <f t="shared" si="9"/>
        <v>2.7856958345773286E-3</v>
      </c>
      <c r="D214" s="12" t="str">
        <f t="shared" si="10"/>
        <v/>
      </c>
      <c r="E214" s="9">
        <f>MAX(B$3:$C214)</f>
        <v>1157414.3544399999</v>
      </c>
      <c r="F214" s="12">
        <f t="shared" si="11"/>
        <v>-1.5017451039312308E-2</v>
      </c>
    </row>
    <row r="215" spans="1:6">
      <c r="A215" s="11">
        <v>41207</v>
      </c>
      <c r="B215" s="9">
        <v>1142711.98759</v>
      </c>
      <c r="C215" s="12">
        <f t="shared" si="9"/>
        <v>2.3499729293401384E-3</v>
      </c>
      <c r="D215" s="12" t="str">
        <f t="shared" si="10"/>
        <v/>
      </c>
      <c r="E215" s="9">
        <f>MAX(B$3:$C215)</f>
        <v>1157414.3544399999</v>
      </c>
      <c r="F215" s="12">
        <f t="shared" si="11"/>
        <v>-1.270276871338219E-2</v>
      </c>
    </row>
    <row r="216" spans="1:6">
      <c r="A216" s="11">
        <v>41208</v>
      </c>
      <c r="B216" s="9">
        <v>1142860.7278799999</v>
      </c>
      <c r="C216" s="12">
        <f t="shared" si="9"/>
        <v>1.3016428602763419E-4</v>
      </c>
      <c r="D216" s="12" t="str">
        <f t="shared" si="10"/>
        <v/>
      </c>
      <c r="E216" s="9">
        <f>MAX(B$3:$C216)</f>
        <v>1157414.3544399999</v>
      </c>
      <c r="F216" s="12">
        <f t="shared" si="11"/>
        <v>-1.2574257874174707E-2</v>
      </c>
    </row>
    <row r="217" spans="1:6">
      <c r="A217" s="11">
        <v>41211</v>
      </c>
      <c r="B217" s="9">
        <v>1142860.7278799999</v>
      </c>
      <c r="C217" s="12">
        <f t="shared" si="9"/>
        <v>0</v>
      </c>
      <c r="D217" s="12" t="str">
        <f t="shared" si="10"/>
        <v/>
      </c>
      <c r="E217" s="9">
        <f>MAX(B$3:$C217)</f>
        <v>1157414.3544399999</v>
      </c>
      <c r="F217" s="12">
        <f t="shared" si="11"/>
        <v>-1.2574257874174707E-2</v>
      </c>
    </row>
    <row r="218" spans="1:6">
      <c r="A218" s="11">
        <v>41212</v>
      </c>
      <c r="B218" s="9">
        <v>1142860.7278799999</v>
      </c>
      <c r="C218" s="12">
        <f t="shared" si="9"/>
        <v>0</v>
      </c>
      <c r="D218" s="12" t="str">
        <f t="shared" si="10"/>
        <v/>
      </c>
      <c r="E218" s="9">
        <f>MAX(B$3:$C218)</f>
        <v>1157414.3544399999</v>
      </c>
      <c r="F218" s="12">
        <f t="shared" si="11"/>
        <v>-1.2574257874174707E-2</v>
      </c>
    </row>
    <row r="219" spans="1:6">
      <c r="A219" s="11">
        <v>41213</v>
      </c>
      <c r="B219" s="9">
        <v>1137121.76339</v>
      </c>
      <c r="C219" s="12">
        <f t="shared" si="9"/>
        <v>-5.0215781765864387E-3</v>
      </c>
      <c r="D219" s="12">
        <f t="shared" si="10"/>
        <v>-5.0215781765864387E-3</v>
      </c>
      <c r="E219" s="9">
        <f>MAX(B$3:$C219)</f>
        <v>1157414.3544399999</v>
      </c>
      <c r="F219" s="12">
        <f t="shared" si="11"/>
        <v>-1.7532693431833443E-2</v>
      </c>
    </row>
    <row r="220" spans="1:6">
      <c r="A220" s="11">
        <v>41214</v>
      </c>
      <c r="B220" s="9">
        <v>1153396.35977</v>
      </c>
      <c r="C220" s="12">
        <f t="shared" si="9"/>
        <v>1.4312096473716229E-2</v>
      </c>
      <c r="D220" s="12" t="str">
        <f t="shared" si="10"/>
        <v/>
      </c>
      <c r="E220" s="9">
        <f>MAX(B$3:$C220)</f>
        <v>1157414.3544399999</v>
      </c>
      <c r="F220" s="12">
        <f t="shared" si="11"/>
        <v>-3.4715265579577008E-3</v>
      </c>
    </row>
    <row r="221" spans="1:6">
      <c r="A221" s="11">
        <v>41215</v>
      </c>
      <c r="B221" s="9">
        <v>1143009.85512</v>
      </c>
      <c r="C221" s="12">
        <f t="shared" si="9"/>
        <v>-9.0051477638365407E-3</v>
      </c>
      <c r="D221" s="12">
        <f t="shared" si="10"/>
        <v>-9.0051477638365407E-3</v>
      </c>
      <c r="E221" s="9">
        <f>MAX(B$3:$C221)</f>
        <v>1157414.3544399999</v>
      </c>
      <c r="F221" s="12">
        <f t="shared" si="11"/>
        <v>-1.2445412712173747E-2</v>
      </c>
    </row>
    <row r="222" spans="1:6">
      <c r="A222" s="11">
        <v>41218</v>
      </c>
      <c r="B222" s="9">
        <v>1139341.5116999999</v>
      </c>
      <c r="C222" s="12">
        <f t="shared" si="9"/>
        <v>-3.2093716458944099E-3</v>
      </c>
      <c r="D222" s="12">
        <f t="shared" si="10"/>
        <v>-3.2093716458944099E-3</v>
      </c>
      <c r="E222" s="9">
        <f>MAX(B$3:$C222)</f>
        <v>1157414.3544399999</v>
      </c>
      <c r="F222" s="12">
        <f t="shared" si="11"/>
        <v>-1.5614842403388288E-2</v>
      </c>
    </row>
    <row r="223" spans="1:6">
      <c r="A223" s="11">
        <v>41219</v>
      </c>
      <c r="B223" s="9">
        <v>1150858.9183199999</v>
      </c>
      <c r="C223" s="12">
        <f t="shared" si="9"/>
        <v>1.0108827337305559E-2</v>
      </c>
      <c r="D223" s="12" t="str">
        <f t="shared" si="10"/>
        <v/>
      </c>
      <c r="E223" s="9">
        <f>MAX(B$3:$C223)</f>
        <v>1157414.3544399999</v>
      </c>
      <c r="F223" s="12">
        <f t="shared" si="11"/>
        <v>-5.6638628118377997E-3</v>
      </c>
    </row>
    <row r="224" spans="1:6">
      <c r="A224" s="11">
        <v>41220</v>
      </c>
      <c r="B224" s="9">
        <v>1133424.8286600001</v>
      </c>
      <c r="C224" s="12">
        <f t="shared" si="9"/>
        <v>-1.5148763573427204E-2</v>
      </c>
      <c r="D224" s="12">
        <f t="shared" si="10"/>
        <v>-1.5148763573427204E-2</v>
      </c>
      <c r="E224" s="9">
        <f>MAX(B$3:$C224)</f>
        <v>1157414.3544399999</v>
      </c>
      <c r="F224" s="12">
        <f t="shared" si="11"/>
        <v>-2.0726825866616123E-2</v>
      </c>
    </row>
    <row r="225" spans="1:6">
      <c r="A225" s="11">
        <v>41221</v>
      </c>
      <c r="B225" s="9">
        <v>1135077.2917299999</v>
      </c>
      <c r="C225" s="12">
        <f t="shared" si="9"/>
        <v>1.4579379489625399E-3</v>
      </c>
      <c r="D225" s="12" t="str">
        <f t="shared" si="10"/>
        <v/>
      </c>
      <c r="E225" s="9">
        <f>MAX(B$3:$C225)</f>
        <v>1157414.3544399999</v>
      </c>
      <c r="F225" s="12">
        <f t="shared" si="11"/>
        <v>-1.9299106343646025E-2</v>
      </c>
    </row>
    <row r="226" spans="1:6">
      <c r="A226" s="11">
        <v>41222</v>
      </c>
      <c r="B226" s="9">
        <v>1131070.7971000001</v>
      </c>
      <c r="C226" s="12">
        <f t="shared" si="9"/>
        <v>-3.5297108480546457E-3</v>
      </c>
      <c r="D226" s="12">
        <f t="shared" si="10"/>
        <v>-3.5297108480546457E-3</v>
      </c>
      <c r="E226" s="9">
        <f>MAX(B$3:$C226)</f>
        <v>1157414.3544399999</v>
      </c>
      <c r="F226" s="12">
        <f t="shared" si="11"/>
        <v>-2.2760696926681732E-2</v>
      </c>
    </row>
    <row r="227" spans="1:6">
      <c r="A227" s="11">
        <v>41225</v>
      </c>
      <c r="B227" s="9">
        <v>1145856.3204600001</v>
      </c>
      <c r="C227" s="12">
        <f t="shared" si="9"/>
        <v>1.3072146675441765E-2</v>
      </c>
      <c r="D227" s="12" t="str">
        <f t="shared" si="10"/>
        <v/>
      </c>
      <c r="E227" s="9">
        <f>MAX(B$3:$C227)</f>
        <v>1157414.3544399999</v>
      </c>
      <c r="F227" s="12">
        <f t="shared" si="11"/>
        <v>-9.9860814199008614E-3</v>
      </c>
    </row>
    <row r="228" spans="1:6">
      <c r="A228" s="11">
        <v>41226</v>
      </c>
      <c r="B228" s="9">
        <v>1147125.55357</v>
      </c>
      <c r="C228" s="12">
        <f t="shared" si="9"/>
        <v>1.1076721289893232E-3</v>
      </c>
      <c r="D228" s="12" t="str">
        <f t="shared" si="10"/>
        <v/>
      </c>
      <c r="E228" s="9">
        <f>MAX(B$3:$C228)</f>
        <v>1157414.3544399999</v>
      </c>
      <c r="F228" s="12">
        <f t="shared" si="11"/>
        <v>-8.8894705949780824E-3</v>
      </c>
    </row>
    <row r="229" spans="1:6">
      <c r="A229" s="11">
        <v>41227</v>
      </c>
      <c r="B229" s="9">
        <v>1137731.0721799999</v>
      </c>
      <c r="C229" s="12">
        <f t="shared" si="9"/>
        <v>-8.1895842706696254E-3</v>
      </c>
      <c r="D229" s="12">
        <f t="shared" si="10"/>
        <v>-8.1895842706696254E-3</v>
      </c>
      <c r="E229" s="9">
        <f>MAX(B$3:$C229)</f>
        <v>1157414.3544399999</v>
      </c>
      <c r="F229" s="12">
        <f t="shared" si="11"/>
        <v>-1.7006253797088519E-2</v>
      </c>
    </row>
    <row r="230" spans="1:6">
      <c r="A230" s="11">
        <v>41228</v>
      </c>
      <c r="B230" s="9">
        <v>1135934.0582000001</v>
      </c>
      <c r="C230" s="12">
        <f t="shared" si="9"/>
        <v>-1.5794716554208277E-3</v>
      </c>
      <c r="D230" s="12">
        <f t="shared" si="10"/>
        <v>-1.5794716554208277E-3</v>
      </c>
      <c r="E230" s="9">
        <f>MAX(B$3:$C230)</f>
        <v>1157414.3544399999</v>
      </c>
      <c r="F230" s="12">
        <f t="shared" si="11"/>
        <v>-1.8558864556671918E-2</v>
      </c>
    </row>
    <row r="231" spans="1:6">
      <c r="A231" s="11">
        <v>41229</v>
      </c>
      <c r="B231" s="9">
        <v>1147720.5147200001</v>
      </c>
      <c r="C231" s="12">
        <f t="shared" si="9"/>
        <v>1.0376004165837616E-2</v>
      </c>
      <c r="D231" s="12" t="str">
        <f t="shared" si="10"/>
        <v/>
      </c>
      <c r="E231" s="9">
        <f>MAX(B$3:$C231)</f>
        <v>1157414.3544399999</v>
      </c>
      <c r="F231" s="12">
        <f t="shared" si="11"/>
        <v>-8.3754272467875639E-3</v>
      </c>
    </row>
    <row r="232" spans="1:6">
      <c r="A232" s="11">
        <v>41232</v>
      </c>
      <c r="B232" s="9">
        <v>1165609.79122</v>
      </c>
      <c r="C232" s="12">
        <f t="shared" si="9"/>
        <v>1.5586788134012153E-2</v>
      </c>
      <c r="D232" s="12" t="str">
        <f t="shared" si="10"/>
        <v/>
      </c>
      <c r="E232" s="9">
        <f>MAX(B$3:$C232)</f>
        <v>1165609.79122</v>
      </c>
      <c r="F232" s="12">
        <f t="shared" si="11"/>
        <v>0</v>
      </c>
    </row>
    <row r="233" spans="1:6">
      <c r="A233" s="11">
        <v>41233</v>
      </c>
      <c r="B233" s="9">
        <v>1170411.54424</v>
      </c>
      <c r="C233" s="12">
        <f t="shared" si="9"/>
        <v>4.1195201483115174E-3</v>
      </c>
      <c r="D233" s="12" t="str">
        <f t="shared" si="10"/>
        <v/>
      </c>
      <c r="E233" s="9">
        <f>MAX(B$3:$C233)</f>
        <v>1170411.54424</v>
      </c>
      <c r="F233" s="12">
        <f t="shared" si="11"/>
        <v>0</v>
      </c>
    </row>
    <row r="234" spans="1:6">
      <c r="A234" s="11">
        <v>41234</v>
      </c>
      <c r="B234" s="9">
        <v>1152061.9761399999</v>
      </c>
      <c r="C234" s="12">
        <f t="shared" si="9"/>
        <v>-1.5677876888949505E-2</v>
      </c>
      <c r="D234" s="12">
        <f t="shared" si="10"/>
        <v>-1.5677876888949505E-2</v>
      </c>
      <c r="E234" s="9">
        <f>MAX(B$3:$C234)</f>
        <v>1170411.54424</v>
      </c>
      <c r="F234" s="12">
        <f t="shared" si="11"/>
        <v>-1.5677876888949536E-2</v>
      </c>
    </row>
    <row r="235" spans="1:6">
      <c r="A235" s="11">
        <v>41235</v>
      </c>
      <c r="B235" s="9">
        <v>1164539.7409999999</v>
      </c>
      <c r="C235" s="12">
        <f t="shared" si="9"/>
        <v>1.0830810423764659E-2</v>
      </c>
      <c r="D235" s="12" t="str">
        <f t="shared" si="10"/>
        <v/>
      </c>
      <c r="E235" s="9">
        <f>MAX(B$3:$C235)</f>
        <v>1170411.54424</v>
      </c>
      <c r="F235" s="12">
        <f t="shared" si="11"/>
        <v>-5.016870577616234E-3</v>
      </c>
    </row>
    <row r="236" spans="1:6">
      <c r="A236" s="11">
        <v>41236</v>
      </c>
      <c r="B236" s="9">
        <v>1168197.5659</v>
      </c>
      <c r="C236" s="12">
        <f t="shared" si="9"/>
        <v>3.1410047860274126E-3</v>
      </c>
      <c r="D236" s="12" t="str">
        <f t="shared" si="10"/>
        <v/>
      </c>
      <c r="E236" s="9">
        <f>MAX(B$3:$C236)</f>
        <v>1170411.54424</v>
      </c>
      <c r="F236" s="12">
        <f t="shared" si="11"/>
        <v>-1.8916238060839945E-3</v>
      </c>
    </row>
    <row r="237" spans="1:6">
      <c r="A237" s="11">
        <v>41239</v>
      </c>
      <c r="B237" s="9">
        <v>1172882.4124799999</v>
      </c>
      <c r="C237" s="12">
        <f t="shared" si="9"/>
        <v>4.0103204430070871E-3</v>
      </c>
      <c r="D237" s="12" t="str">
        <f t="shared" si="10"/>
        <v/>
      </c>
      <c r="E237" s="9">
        <f>MAX(B$3:$C237)</f>
        <v>1172882.4124799999</v>
      </c>
      <c r="F237" s="12">
        <f t="shared" si="11"/>
        <v>0</v>
      </c>
    </row>
    <row r="238" spans="1:6">
      <c r="A238" s="11">
        <v>41240</v>
      </c>
      <c r="B238" s="9">
        <v>1168977.85797</v>
      </c>
      <c r="C238" s="12">
        <f t="shared" si="9"/>
        <v>-3.3290246903301401E-3</v>
      </c>
      <c r="D238" s="12">
        <f t="shared" si="10"/>
        <v>-3.3290246903301401E-3</v>
      </c>
      <c r="E238" s="9">
        <f>MAX(B$3:$C238)</f>
        <v>1172882.4124799999</v>
      </c>
      <c r="F238" s="12">
        <f t="shared" si="11"/>
        <v>-3.3290246903301653E-3</v>
      </c>
    </row>
    <row r="239" spans="1:6">
      <c r="A239" s="11">
        <v>41241</v>
      </c>
      <c r="B239" s="9">
        <v>1174492.9613699999</v>
      </c>
      <c r="C239" s="12">
        <f t="shared" si="9"/>
        <v>4.7178852553950712E-3</v>
      </c>
      <c r="D239" s="12" t="str">
        <f t="shared" si="10"/>
        <v/>
      </c>
      <c r="E239" s="9">
        <f>MAX(B$3:$C239)</f>
        <v>1174492.9613699999</v>
      </c>
      <c r="F239" s="12">
        <f t="shared" si="11"/>
        <v>0</v>
      </c>
    </row>
    <row r="240" spans="1:6">
      <c r="A240" s="11">
        <v>41242</v>
      </c>
      <c r="B240" s="9">
        <v>1177487.8388400001</v>
      </c>
      <c r="C240" s="12">
        <f t="shared" si="9"/>
        <v>2.5499322418303105E-3</v>
      </c>
      <c r="D240" s="12" t="str">
        <f t="shared" si="10"/>
        <v/>
      </c>
      <c r="E240" s="9">
        <f>MAX(B$3:$C240)</f>
        <v>1177487.8388400001</v>
      </c>
      <c r="F240" s="12">
        <f t="shared" si="11"/>
        <v>0</v>
      </c>
    </row>
    <row r="241" spans="1:6">
      <c r="A241" s="11">
        <v>41243</v>
      </c>
      <c r="B241" s="9">
        <v>1175455.52917</v>
      </c>
      <c r="C241" s="12">
        <f t="shared" si="9"/>
        <v>-1.7259708363546178E-3</v>
      </c>
      <c r="D241" s="12">
        <f t="shared" si="10"/>
        <v>-1.7259708363546178E-3</v>
      </c>
      <c r="E241" s="9">
        <f>MAX(B$3:$C241)</f>
        <v>1177487.8388400001</v>
      </c>
      <c r="F241" s="12">
        <f t="shared" si="11"/>
        <v>-1.7259708363546499E-3</v>
      </c>
    </row>
    <row r="242" spans="1:6">
      <c r="A242" s="11">
        <v>41246</v>
      </c>
      <c r="B242" s="9">
        <v>1169146.86897</v>
      </c>
      <c r="C242" s="12">
        <f t="shared" si="9"/>
        <v>-5.3669918116380222E-3</v>
      </c>
      <c r="D242" s="12">
        <f t="shared" si="10"/>
        <v>-5.3669918116380222E-3</v>
      </c>
      <c r="E242" s="9">
        <f>MAX(B$3:$C242)</f>
        <v>1177487.8388400001</v>
      </c>
      <c r="F242" s="12">
        <f t="shared" si="11"/>
        <v>-7.0836993766468428E-3</v>
      </c>
    </row>
    <row r="243" spans="1:6">
      <c r="A243" s="11">
        <v>41247</v>
      </c>
      <c r="B243" s="9">
        <v>1167136.4069999999</v>
      </c>
      <c r="C243" s="12">
        <f t="shared" si="9"/>
        <v>-1.7195974461029495E-3</v>
      </c>
      <c r="D243" s="12">
        <f t="shared" si="10"/>
        <v>-1.7195974461029495E-3</v>
      </c>
      <c r="E243" s="9">
        <f>MAX(B$3:$C243)</f>
        <v>1177487.8388400001</v>
      </c>
      <c r="F243" s="12">
        <f t="shared" si="11"/>
        <v>-8.7911157113927402E-3</v>
      </c>
    </row>
    <row r="244" spans="1:6">
      <c r="A244" s="11">
        <v>41248</v>
      </c>
      <c r="B244" s="9">
        <v>1175024.95741</v>
      </c>
      <c r="C244" s="12">
        <f t="shared" si="9"/>
        <v>6.7588932730466844E-3</v>
      </c>
      <c r="D244" s="12" t="str">
        <f t="shared" si="10"/>
        <v/>
      </c>
      <c r="E244" s="9">
        <f>MAX(B$3:$C244)</f>
        <v>1177487.8388400001</v>
      </c>
      <c r="F244" s="12">
        <f t="shared" si="11"/>
        <v>-2.0916406511903934E-3</v>
      </c>
    </row>
    <row r="245" spans="1:6">
      <c r="A245" s="11">
        <v>41249</v>
      </c>
      <c r="B245" s="9">
        <v>1171858.5149699999</v>
      </c>
      <c r="C245" s="12">
        <f t="shared" si="9"/>
        <v>-2.694787391562814E-3</v>
      </c>
      <c r="D245" s="12">
        <f t="shared" si="10"/>
        <v>-2.694787391562814E-3</v>
      </c>
      <c r="E245" s="9">
        <f>MAX(B$3:$C245)</f>
        <v>1177487.8388400001</v>
      </c>
      <c r="F245" s="12">
        <f t="shared" si="11"/>
        <v>-4.7807915158987243E-3</v>
      </c>
    </row>
    <row r="246" spans="1:6">
      <c r="A246" s="11">
        <v>41250</v>
      </c>
      <c r="B246" s="9">
        <v>1176481.34763</v>
      </c>
      <c r="C246" s="12">
        <f t="shared" si="9"/>
        <v>3.9448726966142544E-3</v>
      </c>
      <c r="D246" s="12" t="str">
        <f t="shared" si="10"/>
        <v/>
      </c>
      <c r="E246" s="9">
        <f>MAX(B$3:$C246)</f>
        <v>1177487.8388400001</v>
      </c>
      <c r="F246" s="12">
        <f t="shared" si="11"/>
        <v>-8.5477843320374907E-4</v>
      </c>
    </row>
    <row r="247" spans="1:6">
      <c r="A247" s="11">
        <v>41253</v>
      </c>
      <c r="B247" s="9">
        <v>1178764.1022900001</v>
      </c>
      <c r="C247" s="12">
        <f t="shared" si="9"/>
        <v>1.940323715797776E-3</v>
      </c>
      <c r="D247" s="12" t="str">
        <f t="shared" si="10"/>
        <v/>
      </c>
      <c r="E247" s="9">
        <f>MAX(B$3:$C247)</f>
        <v>1178764.1022900001</v>
      </c>
      <c r="F247" s="12">
        <f t="shared" si="11"/>
        <v>0</v>
      </c>
    </row>
    <row r="248" spans="1:6">
      <c r="A248" s="11">
        <v>41254</v>
      </c>
      <c r="B248" s="9">
        <v>1185242.44887</v>
      </c>
      <c r="C248" s="12">
        <f t="shared" si="9"/>
        <v>5.4958804458111743E-3</v>
      </c>
      <c r="D248" s="12" t="str">
        <f t="shared" si="10"/>
        <v/>
      </c>
      <c r="E248" s="9">
        <f>MAX(B$3:$C248)</f>
        <v>1185242.44887</v>
      </c>
      <c r="F248" s="12">
        <f t="shared" si="11"/>
        <v>0</v>
      </c>
    </row>
    <row r="249" spans="1:6">
      <c r="A249" s="11">
        <v>41255</v>
      </c>
      <c r="B249" s="9">
        <v>1178093.9103000001</v>
      </c>
      <c r="C249" s="12">
        <f t="shared" si="9"/>
        <v>-6.0312880093141841E-3</v>
      </c>
      <c r="D249" s="12">
        <f t="shared" si="10"/>
        <v>-6.0312880093141841E-3</v>
      </c>
      <c r="E249" s="9">
        <f>MAX(B$3:$C249)</f>
        <v>1185242.44887</v>
      </c>
      <c r="F249" s="12">
        <f t="shared" si="11"/>
        <v>-6.0312880093142248E-3</v>
      </c>
    </row>
    <row r="250" spans="1:6">
      <c r="A250" s="11">
        <v>41256</v>
      </c>
      <c r="B250" s="9">
        <v>1173506.1270900001</v>
      </c>
      <c r="C250" s="12">
        <f t="shared" si="9"/>
        <v>-3.894242360383382E-3</v>
      </c>
      <c r="D250" s="12">
        <f t="shared" si="10"/>
        <v>-3.894242360383382E-3</v>
      </c>
      <c r="E250" s="9">
        <f>MAX(B$3:$C250)</f>
        <v>1185242.44887</v>
      </c>
      <c r="F250" s="12">
        <f t="shared" si="11"/>
        <v>-9.9020430724441159E-3</v>
      </c>
    </row>
    <row r="251" spans="1:6">
      <c r="A251" s="11">
        <v>41257</v>
      </c>
      <c r="B251" s="9">
        <v>1173459.6285300001</v>
      </c>
      <c r="C251" s="12">
        <f t="shared" si="9"/>
        <v>-3.962361927778435E-5</v>
      </c>
      <c r="D251" s="12">
        <f t="shared" si="10"/>
        <v>-3.962361927778435E-5</v>
      </c>
      <c r="E251" s="9">
        <f>MAX(B$3:$C251)</f>
        <v>1185242.44887</v>
      </c>
      <c r="F251" s="12">
        <f t="shared" si="11"/>
        <v>-9.9412743369371396E-3</v>
      </c>
    </row>
    <row r="252" spans="1:6">
      <c r="A252" s="11">
        <v>41260</v>
      </c>
      <c r="B252" s="9">
        <v>1183435.9333299999</v>
      </c>
      <c r="C252" s="12">
        <f t="shared" si="9"/>
        <v>8.5016174033163416E-3</v>
      </c>
      <c r="D252" s="12" t="str">
        <f t="shared" si="10"/>
        <v/>
      </c>
      <c r="E252" s="9">
        <f>MAX(B$3:$C252)</f>
        <v>1185242.44887</v>
      </c>
      <c r="F252" s="12">
        <f t="shared" si="11"/>
        <v>-1.5241738445348188E-3</v>
      </c>
    </row>
    <row r="253" spans="1:6">
      <c r="A253" s="11">
        <v>41261</v>
      </c>
      <c r="B253" s="9">
        <v>1190194.2433499999</v>
      </c>
      <c r="C253" s="12">
        <f t="shared" si="9"/>
        <v>5.7107527578472705E-3</v>
      </c>
      <c r="D253" s="12" t="str">
        <f t="shared" si="10"/>
        <v/>
      </c>
      <c r="E253" s="9">
        <f>MAX(B$3:$C253)</f>
        <v>1190194.2433499999</v>
      </c>
      <c r="F253" s="12">
        <f t="shared" si="11"/>
        <v>0</v>
      </c>
    </row>
    <row r="254" spans="1:6">
      <c r="A254" s="11">
        <v>41262</v>
      </c>
      <c r="B254" s="9">
        <v>1167055.1081900001</v>
      </c>
      <c r="C254" s="12">
        <f t="shared" si="9"/>
        <v>-1.944147796822715E-2</v>
      </c>
      <c r="D254" s="12">
        <f t="shared" si="10"/>
        <v>-1.944147796822715E-2</v>
      </c>
      <c r="E254" s="9">
        <f>MAX(B$3:$C254)</f>
        <v>1190194.2433499999</v>
      </c>
      <c r="F254" s="12">
        <f t="shared" si="11"/>
        <v>-1.9441477968227171E-2</v>
      </c>
    </row>
    <row r="255" spans="1:6">
      <c r="A255" s="11">
        <v>41263</v>
      </c>
      <c r="B255" s="9">
        <v>1172975.3766300001</v>
      </c>
      <c r="C255" s="12">
        <f t="shared" si="9"/>
        <v>5.0728268086515094E-3</v>
      </c>
      <c r="D255" s="12" t="str">
        <f t="shared" si="10"/>
        <v/>
      </c>
      <c r="E255" s="9">
        <f>MAX(B$3:$C255)</f>
        <v>1190194.2433499999</v>
      </c>
      <c r="F255" s="12">
        <f t="shared" si="11"/>
        <v>-1.4467274410212613E-2</v>
      </c>
    </row>
    <row r="256" spans="1:6">
      <c r="A256" s="11">
        <v>41264</v>
      </c>
      <c r="B256" s="9">
        <v>1166935.0445600001</v>
      </c>
      <c r="C256" s="12">
        <f t="shared" si="9"/>
        <v>-5.1495813043869187E-3</v>
      </c>
      <c r="D256" s="12">
        <f t="shared" si="10"/>
        <v>-5.1495813043869187E-3</v>
      </c>
      <c r="E256" s="9">
        <f>MAX(B$3:$C256)</f>
        <v>1190194.2433499999</v>
      </c>
      <c r="F256" s="12">
        <f t="shared" si="11"/>
        <v>-1.9542355308771225E-2</v>
      </c>
    </row>
    <row r="257" spans="1:6">
      <c r="A257" s="11">
        <v>41267</v>
      </c>
      <c r="B257" s="9">
        <v>1163165.1058</v>
      </c>
      <c r="C257" s="12">
        <f t="shared" si="9"/>
        <v>-3.2306329110387555E-3</v>
      </c>
      <c r="D257" s="12">
        <f t="shared" si="10"/>
        <v>-3.2306329110387555E-3</v>
      </c>
      <c r="E257" s="9">
        <f>MAX(B$3:$C257)</f>
        <v>1190194.2433499999</v>
      </c>
      <c r="F257" s="12">
        <f t="shared" si="11"/>
        <v>-2.2709854043590279E-2</v>
      </c>
    </row>
    <row r="258" spans="1:6">
      <c r="A258" s="11">
        <v>41268</v>
      </c>
      <c r="B258" s="9">
        <v>1163165.1058</v>
      </c>
      <c r="C258" s="12">
        <f t="shared" si="9"/>
        <v>0</v>
      </c>
      <c r="D258" s="12" t="str">
        <f t="shared" si="10"/>
        <v/>
      </c>
      <c r="E258" s="9">
        <f>MAX(B$3:$C258)</f>
        <v>1190194.2433499999</v>
      </c>
      <c r="F258" s="12">
        <f t="shared" si="11"/>
        <v>-2.2709854043590279E-2</v>
      </c>
    </row>
    <row r="259" spans="1:6">
      <c r="A259" s="11">
        <v>41269</v>
      </c>
      <c r="B259" s="9">
        <v>1155803.2484500001</v>
      </c>
      <c r="C259" s="12">
        <f t="shared" si="9"/>
        <v>-6.3291593887151443E-3</v>
      </c>
      <c r="D259" s="12">
        <f t="shared" si="10"/>
        <v>-6.3291593887151443E-3</v>
      </c>
      <c r="E259" s="9">
        <f>MAX(B$3:$C259)</f>
        <v>1190194.2433499999</v>
      </c>
      <c r="F259" s="12">
        <f t="shared" si="11"/>
        <v>-2.8895279146369111E-2</v>
      </c>
    </row>
    <row r="260" spans="1:6">
      <c r="A260" s="11">
        <v>41270</v>
      </c>
      <c r="B260" s="9">
        <v>1158227.80045</v>
      </c>
      <c r="C260" s="12">
        <f t="shared" ref="C260:C323" si="12">B260/B259-1</f>
        <v>2.0977203544387812E-3</v>
      </c>
      <c r="D260" s="12" t="str">
        <f t="shared" si="10"/>
        <v/>
      </c>
      <c r="E260" s="9">
        <f>MAX(B$3:$C260)</f>
        <v>1190194.2433499999</v>
      </c>
      <c r="F260" s="12">
        <f t="shared" si="11"/>
        <v>-2.6858173007142962E-2</v>
      </c>
    </row>
    <row r="261" spans="1:6">
      <c r="A261" s="11">
        <v>41271</v>
      </c>
      <c r="B261" s="9">
        <v>1129156.42264</v>
      </c>
      <c r="C261" s="12">
        <f t="shared" si="12"/>
        <v>-2.5099879141827763E-2</v>
      </c>
      <c r="D261" s="12">
        <f t="shared" ref="D261:D324" si="13">IF(C261&lt;0,C261,"")</f>
        <v>-2.5099879141827763E-2</v>
      </c>
      <c r="E261" s="9">
        <f>MAX(B$3:$C261)</f>
        <v>1190194.2433499999</v>
      </c>
      <c r="F261" s="12">
        <f t="shared" si="11"/>
        <v>-5.1283915252521114E-2</v>
      </c>
    </row>
    <row r="262" spans="1:6">
      <c r="A262" s="11">
        <v>41274</v>
      </c>
      <c r="B262" s="9">
        <v>1168731.8125700001</v>
      </c>
      <c r="C262" s="12">
        <f t="shared" si="12"/>
        <v>3.5048633773407278E-2</v>
      </c>
      <c r="D262" s="12" t="str">
        <f t="shared" si="13"/>
        <v/>
      </c>
      <c r="E262" s="9">
        <f>MAX(B$3:$C262)</f>
        <v>1190194.2433499999</v>
      </c>
      <c r="F262" s="12">
        <f t="shared" ref="F262:F325" si="14">(B262-E262)/E262</f>
        <v>-1.8032712643265888E-2</v>
      </c>
    </row>
    <row r="263" spans="1:6">
      <c r="A263" s="11">
        <v>41275</v>
      </c>
      <c r="B263" s="9">
        <v>1168731.8125700001</v>
      </c>
      <c r="C263" s="12">
        <f t="shared" si="12"/>
        <v>0</v>
      </c>
      <c r="D263" s="12" t="str">
        <f t="shared" si="13"/>
        <v/>
      </c>
      <c r="E263" s="9">
        <f>MAX(B$3:$C263)</f>
        <v>1190194.2433499999</v>
      </c>
      <c r="F263" s="12">
        <f t="shared" si="14"/>
        <v>-1.8032712643265888E-2</v>
      </c>
    </row>
    <row r="264" spans="1:6">
      <c r="A264" s="11">
        <v>41276</v>
      </c>
      <c r="B264" s="9">
        <v>1194907.4295399999</v>
      </c>
      <c r="C264" s="12">
        <f t="shared" si="12"/>
        <v>2.239659833716745E-2</v>
      </c>
      <c r="D264" s="12" t="str">
        <f t="shared" si="13"/>
        <v/>
      </c>
      <c r="E264" s="9">
        <f>MAX(B$3:$C264)</f>
        <v>1194907.4295399999</v>
      </c>
      <c r="F264" s="12">
        <f t="shared" si="14"/>
        <v>0</v>
      </c>
    </row>
    <row r="265" spans="1:6">
      <c r="A265" s="11">
        <v>41277</v>
      </c>
      <c r="B265" s="9">
        <v>1192474.8628499999</v>
      </c>
      <c r="C265" s="12">
        <f t="shared" si="12"/>
        <v>-2.0357783622924064E-3</v>
      </c>
      <c r="D265" s="12">
        <f t="shared" si="13"/>
        <v>-2.0357783622924064E-3</v>
      </c>
      <c r="E265" s="9">
        <f>MAX(B$3:$C265)</f>
        <v>1194907.4295399999</v>
      </c>
      <c r="F265" s="12">
        <f t="shared" si="14"/>
        <v>-2.0357783622924372E-3</v>
      </c>
    </row>
    <row r="266" spans="1:6">
      <c r="A266" s="11">
        <v>41278</v>
      </c>
      <c r="B266" s="9">
        <v>1196771.4353499999</v>
      </c>
      <c r="C266" s="12">
        <f t="shared" si="12"/>
        <v>3.6030717576145399E-3</v>
      </c>
      <c r="D266" s="12" t="str">
        <f t="shared" si="13"/>
        <v/>
      </c>
      <c r="E266" s="9">
        <f>MAX(B$3:$C266)</f>
        <v>1196771.4353499999</v>
      </c>
      <c r="F266" s="12">
        <f t="shared" si="14"/>
        <v>0</v>
      </c>
    </row>
    <row r="267" spans="1:6">
      <c r="A267" s="11">
        <v>41281</v>
      </c>
      <c r="B267" s="9">
        <v>1199930.88586</v>
      </c>
      <c r="C267" s="12">
        <f t="shared" si="12"/>
        <v>2.6399782086010681E-3</v>
      </c>
      <c r="D267" s="12" t="str">
        <f t="shared" si="13"/>
        <v/>
      </c>
      <c r="E267" s="9">
        <f>MAX(B$3:$C267)</f>
        <v>1199930.88586</v>
      </c>
      <c r="F267" s="12">
        <f t="shared" si="14"/>
        <v>0</v>
      </c>
    </row>
    <row r="268" spans="1:6">
      <c r="A268" s="11">
        <v>41282</v>
      </c>
      <c r="B268" s="9">
        <v>1200876.26847</v>
      </c>
      <c r="C268" s="12">
        <f t="shared" si="12"/>
        <v>7.8786421879817325E-4</v>
      </c>
      <c r="D268" s="12" t="str">
        <f t="shared" si="13"/>
        <v/>
      </c>
      <c r="E268" s="9">
        <f>MAX(B$3:$C268)</f>
        <v>1200876.26847</v>
      </c>
      <c r="F268" s="12">
        <f t="shared" si="14"/>
        <v>0</v>
      </c>
    </row>
    <row r="269" spans="1:6">
      <c r="A269" s="11">
        <v>41283</v>
      </c>
      <c r="B269" s="9">
        <v>1201066.55889</v>
      </c>
      <c r="C269" s="12">
        <f t="shared" si="12"/>
        <v>1.5845963901206517E-4</v>
      </c>
      <c r="D269" s="12" t="str">
        <f t="shared" si="13"/>
        <v/>
      </c>
      <c r="E269" s="9">
        <f>MAX(B$3:$C269)</f>
        <v>1201066.55889</v>
      </c>
      <c r="F269" s="12">
        <f t="shared" si="14"/>
        <v>0</v>
      </c>
    </row>
    <row r="270" spans="1:6">
      <c r="A270" s="11">
        <v>41284</v>
      </c>
      <c r="B270" s="9">
        <v>1205585.8855099999</v>
      </c>
      <c r="C270" s="12">
        <f t="shared" si="12"/>
        <v>3.7627611780122194E-3</v>
      </c>
      <c r="D270" s="12" t="str">
        <f t="shared" si="13"/>
        <v/>
      </c>
      <c r="E270" s="9">
        <f>MAX(B$3:$C270)</f>
        <v>1205585.8855099999</v>
      </c>
      <c r="F270" s="12">
        <f t="shared" si="14"/>
        <v>0</v>
      </c>
    </row>
    <row r="271" spans="1:6">
      <c r="A271" s="11">
        <v>41285</v>
      </c>
      <c r="B271" s="9">
        <v>1206735.95637</v>
      </c>
      <c r="C271" s="12">
        <f t="shared" si="12"/>
        <v>9.5395182858637462E-4</v>
      </c>
      <c r="D271" s="12" t="str">
        <f t="shared" si="13"/>
        <v/>
      </c>
      <c r="E271" s="9">
        <f>MAX(B$3:$C271)</f>
        <v>1206735.95637</v>
      </c>
      <c r="F271" s="12">
        <f t="shared" si="14"/>
        <v>0</v>
      </c>
    </row>
    <row r="272" spans="1:6">
      <c r="A272" s="11">
        <v>41288</v>
      </c>
      <c r="B272" s="9">
        <v>1208874.0160099999</v>
      </c>
      <c r="C272" s="12">
        <f t="shared" si="12"/>
        <v>1.7717708904865237E-3</v>
      </c>
      <c r="D272" s="12" t="str">
        <f t="shared" si="13"/>
        <v/>
      </c>
      <c r="E272" s="9">
        <f>MAX(B$3:$C272)</f>
        <v>1208874.0160099999</v>
      </c>
      <c r="F272" s="12">
        <f t="shared" si="14"/>
        <v>0</v>
      </c>
    </row>
    <row r="273" spans="1:6">
      <c r="A273" s="11">
        <v>41289</v>
      </c>
      <c r="B273" s="9">
        <v>1209666.77997</v>
      </c>
      <c r="C273" s="12">
        <f t="shared" si="12"/>
        <v>6.5578707913394041E-4</v>
      </c>
      <c r="D273" s="12" t="str">
        <f t="shared" si="13"/>
        <v/>
      </c>
      <c r="E273" s="9">
        <f>MAX(B$3:$C273)</f>
        <v>1209666.77997</v>
      </c>
      <c r="F273" s="12">
        <f t="shared" si="14"/>
        <v>0</v>
      </c>
    </row>
    <row r="274" spans="1:6">
      <c r="A274" s="11">
        <v>41290</v>
      </c>
      <c r="B274" s="9">
        <v>1195305.89387</v>
      </c>
      <c r="C274" s="12">
        <f t="shared" si="12"/>
        <v>-1.1871770257554815E-2</v>
      </c>
      <c r="D274" s="12">
        <f t="shared" si="13"/>
        <v>-1.1871770257554815E-2</v>
      </c>
      <c r="E274" s="9">
        <f>MAX(B$3:$C274)</f>
        <v>1209666.77997</v>
      </c>
      <c r="F274" s="12">
        <f t="shared" si="14"/>
        <v>-1.1871770257554858E-2</v>
      </c>
    </row>
    <row r="275" spans="1:6">
      <c r="A275" s="11">
        <v>41291</v>
      </c>
      <c r="B275" s="9">
        <v>1207255.9611</v>
      </c>
      <c r="C275" s="12">
        <f t="shared" si="12"/>
        <v>9.9974971187581918E-3</v>
      </c>
      <c r="D275" s="12" t="str">
        <f t="shared" si="13"/>
        <v/>
      </c>
      <c r="E275" s="9">
        <f>MAX(B$3:$C275)</f>
        <v>1209666.77997</v>
      </c>
      <c r="F275" s="12">
        <f t="shared" si="14"/>
        <v>-1.9929611277411984E-3</v>
      </c>
    </row>
    <row r="276" spans="1:6">
      <c r="A276" s="11">
        <v>41292</v>
      </c>
      <c r="B276" s="9">
        <v>1216502.98456</v>
      </c>
      <c r="C276" s="12">
        <f t="shared" si="12"/>
        <v>7.6595384557676116E-3</v>
      </c>
      <c r="D276" s="12" t="str">
        <f t="shared" si="13"/>
        <v/>
      </c>
      <c r="E276" s="9">
        <f>MAX(B$3:$C276)</f>
        <v>1216502.98456</v>
      </c>
      <c r="F276" s="12">
        <f t="shared" si="14"/>
        <v>0</v>
      </c>
    </row>
    <row r="277" spans="1:6">
      <c r="A277" s="11">
        <v>41295</v>
      </c>
      <c r="B277" s="9">
        <v>1216502.98456</v>
      </c>
      <c r="C277" s="12">
        <f t="shared" si="12"/>
        <v>0</v>
      </c>
      <c r="D277" s="12" t="str">
        <f t="shared" si="13"/>
        <v/>
      </c>
      <c r="E277" s="9">
        <f>MAX(B$3:$C277)</f>
        <v>1216502.98456</v>
      </c>
      <c r="F277" s="12">
        <f t="shared" si="14"/>
        <v>0</v>
      </c>
    </row>
    <row r="278" spans="1:6">
      <c r="A278" s="11">
        <v>41296</v>
      </c>
      <c r="B278" s="9">
        <v>1225221.8344399999</v>
      </c>
      <c r="C278" s="12">
        <f t="shared" si="12"/>
        <v>7.1671422024117692E-3</v>
      </c>
      <c r="D278" s="12" t="str">
        <f t="shared" si="13"/>
        <v/>
      </c>
      <c r="E278" s="9">
        <f>MAX(B$3:$C278)</f>
        <v>1225221.8344399999</v>
      </c>
      <c r="F278" s="12">
        <f t="shared" si="14"/>
        <v>0</v>
      </c>
    </row>
    <row r="279" spans="1:6">
      <c r="A279" s="11">
        <v>41297</v>
      </c>
      <c r="B279" s="9">
        <v>1228895.5712600001</v>
      </c>
      <c r="C279" s="12">
        <f t="shared" si="12"/>
        <v>2.9984258496986715E-3</v>
      </c>
      <c r="D279" s="12" t="str">
        <f t="shared" si="13"/>
        <v/>
      </c>
      <c r="E279" s="9">
        <f>MAX(B$3:$C279)</f>
        <v>1228895.5712600001</v>
      </c>
      <c r="F279" s="12">
        <f t="shared" si="14"/>
        <v>0</v>
      </c>
    </row>
    <row r="280" spans="1:6">
      <c r="A280" s="11">
        <v>41298</v>
      </c>
      <c r="B280" s="9">
        <v>1228131.01565</v>
      </c>
      <c r="C280" s="12">
        <f t="shared" si="12"/>
        <v>-6.2214855995956775E-4</v>
      </c>
      <c r="D280" s="12">
        <f t="shared" si="13"/>
        <v>-6.2214855995956775E-4</v>
      </c>
      <c r="E280" s="9">
        <f>MAX(B$3:$C280)</f>
        <v>1228895.5712600001</v>
      </c>
      <c r="F280" s="12">
        <f t="shared" si="14"/>
        <v>-6.2214855995961361E-4</v>
      </c>
    </row>
    <row r="281" spans="1:6">
      <c r="A281" s="11">
        <v>41299</v>
      </c>
      <c r="B281" s="9">
        <v>1227554.53137</v>
      </c>
      <c r="C281" s="12">
        <f t="shared" si="12"/>
        <v>-4.6939965903791681E-4</v>
      </c>
      <c r="D281" s="12">
        <f t="shared" si="13"/>
        <v>-4.6939965903791681E-4</v>
      </c>
      <c r="E281" s="9">
        <f>MAX(B$3:$C281)</f>
        <v>1228895.5712600001</v>
      </c>
      <c r="F281" s="12">
        <f t="shared" si="14"/>
        <v>-1.0912561826755939E-3</v>
      </c>
    </row>
    <row r="282" spans="1:6">
      <c r="A282" s="11">
        <v>41302</v>
      </c>
      <c r="B282" s="9">
        <v>1224099.8808500001</v>
      </c>
      <c r="C282" s="12">
        <f t="shared" si="12"/>
        <v>-2.8142542198467124E-3</v>
      </c>
      <c r="D282" s="12">
        <f t="shared" si="13"/>
        <v>-2.8142542198467124E-3</v>
      </c>
      <c r="E282" s="9">
        <f>MAX(B$3:$C282)</f>
        <v>1228895.5712600001</v>
      </c>
      <c r="F282" s="12">
        <f t="shared" si="14"/>
        <v>-3.9024393302052227E-3</v>
      </c>
    </row>
    <row r="283" spans="1:6">
      <c r="A283" s="11">
        <v>41303</v>
      </c>
      <c r="B283" s="9">
        <v>1228921.5607400001</v>
      </c>
      <c r="C283" s="12">
        <f t="shared" si="12"/>
        <v>3.9389595289005541E-3</v>
      </c>
      <c r="D283" s="12" t="str">
        <f t="shared" si="13"/>
        <v/>
      </c>
      <c r="E283" s="9">
        <f>MAX(B$3:$C283)</f>
        <v>1228921.5607400001</v>
      </c>
      <c r="F283" s="12">
        <f t="shared" si="14"/>
        <v>0</v>
      </c>
    </row>
    <row r="284" spans="1:6">
      <c r="A284" s="11">
        <v>41304</v>
      </c>
      <c r="B284" s="9">
        <v>1219079.3083200001</v>
      </c>
      <c r="C284" s="12">
        <f t="shared" si="12"/>
        <v>-8.0088532372021293E-3</v>
      </c>
      <c r="D284" s="12">
        <f t="shared" si="13"/>
        <v>-8.0088532372021293E-3</v>
      </c>
      <c r="E284" s="9">
        <f>MAX(B$3:$C284)</f>
        <v>1228921.5607400001</v>
      </c>
      <c r="F284" s="12">
        <f t="shared" si="14"/>
        <v>-8.0088532372021223E-3</v>
      </c>
    </row>
    <row r="285" spans="1:6">
      <c r="A285" s="11">
        <v>41305</v>
      </c>
      <c r="B285" s="9">
        <v>1219843.86393</v>
      </c>
      <c r="C285" s="12">
        <f t="shared" si="12"/>
        <v>6.2715822078351913E-4</v>
      </c>
      <c r="D285" s="12" t="str">
        <f t="shared" si="13"/>
        <v/>
      </c>
      <c r="E285" s="9">
        <f>MAX(B$3:$C285)</f>
        <v>1228921.5607400001</v>
      </c>
      <c r="F285" s="12">
        <f t="shared" si="14"/>
        <v>-7.3867178345654039E-3</v>
      </c>
    </row>
    <row r="286" spans="1:6">
      <c r="A286" s="11">
        <v>41306</v>
      </c>
      <c r="B286" s="9">
        <v>1224847.14072</v>
      </c>
      <c r="C286" s="12">
        <f t="shared" si="12"/>
        <v>4.1015714698771077E-3</v>
      </c>
      <c r="D286" s="12" t="str">
        <f t="shared" si="13"/>
        <v/>
      </c>
      <c r="E286" s="9">
        <f>MAX(B$3:$C286)</f>
        <v>1228921.5607400001</v>
      </c>
      <c r="F286" s="12">
        <f t="shared" si="14"/>
        <v>-3.3154435158145074E-3</v>
      </c>
    </row>
    <row r="287" spans="1:6">
      <c r="A287" s="11">
        <v>41309</v>
      </c>
      <c r="B287" s="9">
        <v>1216347.6361499999</v>
      </c>
      <c r="C287" s="12">
        <f t="shared" si="12"/>
        <v>-6.9392369769536444E-3</v>
      </c>
      <c r="D287" s="12">
        <f t="shared" si="13"/>
        <v>-6.9392369769536444E-3</v>
      </c>
      <c r="E287" s="9">
        <f>MAX(B$3:$C287)</f>
        <v>1228921.5607400001</v>
      </c>
      <c r="F287" s="12">
        <f t="shared" si="14"/>
        <v>-1.0231673844528161E-2</v>
      </c>
    </row>
    <row r="288" spans="1:6">
      <c r="A288" s="11">
        <v>41310</v>
      </c>
      <c r="B288" s="9">
        <v>1222002.23236</v>
      </c>
      <c r="C288" s="12">
        <f t="shared" si="12"/>
        <v>4.6488323255169384E-3</v>
      </c>
      <c r="D288" s="12" t="str">
        <f t="shared" si="13"/>
        <v/>
      </c>
      <c r="E288" s="9">
        <f>MAX(B$3:$C288)</f>
        <v>1228921.5607400001</v>
      </c>
      <c r="F288" s="12">
        <f t="shared" si="14"/>
        <v>-5.6304068551239162E-3</v>
      </c>
    </row>
    <row r="289" spans="1:6">
      <c r="A289" s="11">
        <v>41311</v>
      </c>
      <c r="B289" s="9">
        <v>1225232.6557499999</v>
      </c>
      <c r="C289" s="12">
        <f t="shared" si="12"/>
        <v>2.6435494997101294E-3</v>
      </c>
      <c r="D289" s="12" t="str">
        <f t="shared" si="13"/>
        <v/>
      </c>
      <c r="E289" s="9">
        <f>MAX(B$3:$C289)</f>
        <v>1228921.5607400001</v>
      </c>
      <c r="F289" s="12">
        <f t="shared" si="14"/>
        <v>-3.0017416146388511E-3</v>
      </c>
    </row>
    <row r="290" spans="1:6">
      <c r="A290" s="11">
        <v>41312</v>
      </c>
      <c r="B290" s="9">
        <v>1226042.59819</v>
      </c>
      <c r="C290" s="12">
        <f t="shared" si="12"/>
        <v>6.6105195303034492E-4</v>
      </c>
      <c r="D290" s="12" t="str">
        <f t="shared" si="13"/>
        <v/>
      </c>
      <c r="E290" s="9">
        <f>MAX(B$3:$C290)</f>
        <v>1228921.5607400001</v>
      </c>
      <c r="F290" s="12">
        <f t="shared" si="14"/>
        <v>-2.3426739687653262E-3</v>
      </c>
    </row>
    <row r="291" spans="1:6">
      <c r="A291" s="11">
        <v>41313</v>
      </c>
      <c r="B291" s="9">
        <v>1230758.82397</v>
      </c>
      <c r="C291" s="12">
        <f t="shared" si="12"/>
        <v>3.8467062946772046E-3</v>
      </c>
      <c r="D291" s="12" t="str">
        <f t="shared" si="13"/>
        <v/>
      </c>
      <c r="E291" s="9">
        <f>MAX(B$3:$C291)</f>
        <v>1230758.82397</v>
      </c>
      <c r="F291" s="12">
        <f t="shared" si="14"/>
        <v>0</v>
      </c>
    </row>
    <row r="292" spans="1:6">
      <c r="A292" s="11">
        <v>41316</v>
      </c>
      <c r="B292" s="9">
        <v>1234202.51187</v>
      </c>
      <c r="C292" s="12">
        <f t="shared" si="12"/>
        <v>2.7980200774770925E-3</v>
      </c>
      <c r="D292" s="12" t="str">
        <f t="shared" si="13"/>
        <v/>
      </c>
      <c r="E292" s="9">
        <f>MAX(B$3:$C292)</f>
        <v>1234202.51187</v>
      </c>
      <c r="F292" s="12">
        <f t="shared" si="14"/>
        <v>0</v>
      </c>
    </row>
    <row r="293" spans="1:6">
      <c r="A293" s="11">
        <v>41317</v>
      </c>
      <c r="B293" s="9">
        <v>1237123.84564</v>
      </c>
      <c r="C293" s="12">
        <f t="shared" si="12"/>
        <v>2.366980898113491E-3</v>
      </c>
      <c r="D293" s="12" t="str">
        <f t="shared" si="13"/>
        <v/>
      </c>
      <c r="E293" s="9">
        <f>MAX(B$3:$C293)</f>
        <v>1237123.84564</v>
      </c>
      <c r="F293" s="12">
        <f t="shared" si="14"/>
        <v>0</v>
      </c>
    </row>
    <row r="294" spans="1:6">
      <c r="A294" s="11">
        <v>41318</v>
      </c>
      <c r="B294" s="9">
        <v>1220587.54727</v>
      </c>
      <c r="C294" s="12">
        <f t="shared" si="12"/>
        <v>-1.3366728341935086E-2</v>
      </c>
      <c r="D294" s="12">
        <f t="shared" si="13"/>
        <v>-1.3366728341935086E-2</v>
      </c>
      <c r="E294" s="9">
        <f>MAX(B$3:$C294)</f>
        <v>1237123.84564</v>
      </c>
      <c r="F294" s="12">
        <f t="shared" si="14"/>
        <v>-1.3366728341935136E-2</v>
      </c>
    </row>
    <row r="295" spans="1:6">
      <c r="A295" s="11">
        <v>41319</v>
      </c>
      <c r="B295" s="9">
        <v>1231676.06782</v>
      </c>
      <c r="C295" s="12">
        <f t="shared" si="12"/>
        <v>9.0845761738278519E-3</v>
      </c>
      <c r="D295" s="12" t="str">
        <f t="shared" si="13"/>
        <v/>
      </c>
      <c r="E295" s="9">
        <f>MAX(B$3:$C295)</f>
        <v>1237123.84564</v>
      </c>
      <c r="F295" s="12">
        <f t="shared" si="14"/>
        <v>-4.4035832299244597E-3</v>
      </c>
    </row>
    <row r="296" spans="1:6">
      <c r="A296" s="11">
        <v>41320</v>
      </c>
      <c r="B296" s="9">
        <v>1232495.38262</v>
      </c>
      <c r="C296" s="12">
        <f t="shared" si="12"/>
        <v>6.6520314992413176E-4</v>
      </c>
      <c r="D296" s="12" t="str">
        <f t="shared" si="13"/>
        <v/>
      </c>
      <c r="E296" s="9">
        <f>MAX(B$3:$C296)</f>
        <v>1237123.84564</v>
      </c>
      <c r="F296" s="12">
        <f t="shared" si="14"/>
        <v>-3.7413093574358114E-3</v>
      </c>
    </row>
    <row r="297" spans="1:6">
      <c r="A297" s="11">
        <v>41323</v>
      </c>
      <c r="B297" s="9">
        <v>1232495.38262</v>
      </c>
      <c r="C297" s="12">
        <f t="shared" si="12"/>
        <v>0</v>
      </c>
      <c r="D297" s="12" t="str">
        <f t="shared" si="13"/>
        <v/>
      </c>
      <c r="E297" s="9">
        <f>MAX(B$3:$C297)</f>
        <v>1237123.84564</v>
      </c>
      <c r="F297" s="12">
        <f t="shared" si="14"/>
        <v>-3.7413093574358114E-3</v>
      </c>
    </row>
    <row r="298" spans="1:6">
      <c r="A298" s="11">
        <v>41324</v>
      </c>
      <c r="B298" s="9">
        <v>1240655.95129</v>
      </c>
      <c r="C298" s="12">
        <f t="shared" si="12"/>
        <v>6.6211758559715506E-3</v>
      </c>
      <c r="D298" s="12" t="str">
        <f t="shared" si="13"/>
        <v/>
      </c>
      <c r="E298" s="9">
        <f>MAX(B$3:$C298)</f>
        <v>1240655.95129</v>
      </c>
      <c r="F298" s="12">
        <f t="shared" si="14"/>
        <v>0</v>
      </c>
    </row>
    <row r="299" spans="1:6">
      <c r="A299" s="11">
        <v>41325</v>
      </c>
      <c r="B299" s="9">
        <v>1226863.07932</v>
      </c>
      <c r="C299" s="12">
        <f t="shared" si="12"/>
        <v>-1.1117402818773825E-2</v>
      </c>
      <c r="D299" s="12">
        <f t="shared" si="13"/>
        <v>-1.1117402818773825E-2</v>
      </c>
      <c r="E299" s="9">
        <f>MAX(B$3:$C299)</f>
        <v>1240655.95129</v>
      </c>
      <c r="F299" s="12">
        <f t="shared" si="14"/>
        <v>-1.1117402818773834E-2</v>
      </c>
    </row>
    <row r="300" spans="1:6">
      <c r="A300" s="11">
        <v>41326</v>
      </c>
      <c r="B300" s="9">
        <v>1224938.4516799999</v>
      </c>
      <c r="C300" s="12">
        <f t="shared" si="12"/>
        <v>-1.5687387390178609E-3</v>
      </c>
      <c r="D300" s="12">
        <f t="shared" si="13"/>
        <v>-1.5687387390178609E-3</v>
      </c>
      <c r="E300" s="9">
        <f>MAX(B$3:$C300)</f>
        <v>1240655.95129</v>
      </c>
      <c r="F300" s="12">
        <f t="shared" si="14"/>
        <v>-1.266870125731266E-2</v>
      </c>
    </row>
    <row r="301" spans="1:6">
      <c r="A301" s="11">
        <v>41327</v>
      </c>
      <c r="B301" s="9">
        <v>1230673.6812100001</v>
      </c>
      <c r="C301" s="12">
        <f t="shared" si="12"/>
        <v>4.6820552674580185E-3</v>
      </c>
      <c r="D301" s="12" t="str">
        <f t="shared" si="13"/>
        <v/>
      </c>
      <c r="E301" s="9">
        <f>MAX(B$3:$C301)</f>
        <v>1240655.95129</v>
      </c>
      <c r="F301" s="12">
        <f t="shared" si="14"/>
        <v>-8.0459615493083635E-3</v>
      </c>
    </row>
    <row r="302" spans="1:6">
      <c r="A302" s="11">
        <v>41330</v>
      </c>
      <c r="B302" s="9">
        <v>1207414.1598199999</v>
      </c>
      <c r="C302" s="12">
        <f t="shared" si="12"/>
        <v>-1.8899828398971974E-2</v>
      </c>
      <c r="D302" s="12">
        <f t="shared" si="13"/>
        <v>-1.8899828398971974E-2</v>
      </c>
      <c r="E302" s="9">
        <f>MAX(B$3:$C302)</f>
        <v>1240655.95129</v>
      </c>
      <c r="F302" s="12">
        <f t="shared" si="14"/>
        <v>-2.6793722655693668E-2</v>
      </c>
    </row>
    <row r="303" spans="1:6">
      <c r="A303" s="11">
        <v>41331</v>
      </c>
      <c r="B303" s="9">
        <v>1210135.2956600001</v>
      </c>
      <c r="C303" s="12">
        <f t="shared" si="12"/>
        <v>2.2536888588466919E-3</v>
      </c>
      <c r="D303" s="12" t="str">
        <f t="shared" si="13"/>
        <v/>
      </c>
      <c r="E303" s="9">
        <f>MAX(B$3:$C303)</f>
        <v>1240655.95129</v>
      </c>
      <c r="F303" s="12">
        <f t="shared" si="14"/>
        <v>-2.4600418511083105E-2</v>
      </c>
    </row>
    <row r="304" spans="1:6">
      <c r="A304" s="11">
        <v>41332</v>
      </c>
      <c r="B304" s="9">
        <v>1225527.2062200001</v>
      </c>
      <c r="C304" s="12">
        <f t="shared" si="12"/>
        <v>1.2719165051379822E-2</v>
      </c>
      <c r="D304" s="12" t="str">
        <f t="shared" si="13"/>
        <v/>
      </c>
      <c r="E304" s="9">
        <f>MAX(B$3:$C304)</f>
        <v>1240655.95129</v>
      </c>
      <c r="F304" s="12">
        <f t="shared" si="14"/>
        <v>-1.2194150243078666E-2</v>
      </c>
    </row>
    <row r="305" spans="1:6">
      <c r="A305" s="11">
        <v>41333</v>
      </c>
      <c r="B305" s="9">
        <v>1218821.28366</v>
      </c>
      <c r="C305" s="12">
        <f t="shared" si="12"/>
        <v>-5.4718675570522013E-3</v>
      </c>
      <c r="D305" s="12">
        <f t="shared" si="13"/>
        <v>-5.4718675570522013E-3</v>
      </c>
      <c r="E305" s="9">
        <f>MAX(B$3:$C305)</f>
        <v>1240655.95129</v>
      </c>
      <c r="F305" s="12">
        <f t="shared" si="14"/>
        <v>-1.7599293025029987E-2</v>
      </c>
    </row>
    <row r="306" spans="1:6">
      <c r="A306" s="11">
        <v>41334</v>
      </c>
      <c r="B306" s="9">
        <v>1215441.07229</v>
      </c>
      <c r="C306" s="12">
        <f t="shared" si="12"/>
        <v>-2.7733445545432556E-3</v>
      </c>
      <c r="D306" s="12">
        <f t="shared" si="13"/>
        <v>-2.7733445545432556E-3</v>
      </c>
      <c r="E306" s="9">
        <f>MAX(B$3:$C306)</f>
        <v>1240655.95129</v>
      </c>
      <c r="F306" s="12">
        <f t="shared" si="14"/>
        <v>-2.0323828676098492E-2</v>
      </c>
    </row>
    <row r="307" spans="1:6">
      <c r="A307" s="11">
        <v>41337</v>
      </c>
      <c r="B307" s="9">
        <v>1231335.50187</v>
      </c>
      <c r="C307" s="12">
        <f t="shared" si="12"/>
        <v>1.3077087768684326E-2</v>
      </c>
      <c r="D307" s="12" t="str">
        <f t="shared" si="13"/>
        <v/>
      </c>
      <c r="E307" s="9">
        <f>MAX(B$3:$C307)</f>
        <v>1240655.95129</v>
      </c>
      <c r="F307" s="12">
        <f t="shared" si="14"/>
        <v>-7.5125173988073108E-3</v>
      </c>
    </row>
    <row r="308" spans="1:6">
      <c r="A308" s="11">
        <v>41338</v>
      </c>
      <c r="B308" s="9">
        <v>1236148.6352200001</v>
      </c>
      <c r="C308" s="12">
        <f t="shared" si="12"/>
        <v>3.9088723931783864E-3</v>
      </c>
      <c r="D308" s="12" t="str">
        <f t="shared" si="13"/>
        <v/>
      </c>
      <c r="E308" s="9">
        <f>MAX(B$3:$C308)</f>
        <v>1240655.95129</v>
      </c>
      <c r="F308" s="12">
        <f t="shared" si="14"/>
        <v>-3.6330104774924578E-3</v>
      </c>
    </row>
    <row r="309" spans="1:6">
      <c r="A309" s="11">
        <v>41339</v>
      </c>
      <c r="B309" s="9">
        <v>1235782.7946599999</v>
      </c>
      <c r="C309" s="12">
        <f t="shared" si="12"/>
        <v>-2.9595191838316381E-4</v>
      </c>
      <c r="D309" s="12">
        <f t="shared" si="13"/>
        <v>-2.9595191838316381E-4</v>
      </c>
      <c r="E309" s="9">
        <f>MAX(B$3:$C309)</f>
        <v>1240655.95129</v>
      </c>
      <c r="F309" s="12">
        <f t="shared" si="14"/>
        <v>-3.9278871994553564E-3</v>
      </c>
    </row>
    <row r="310" spans="1:6">
      <c r="A310" s="11">
        <v>41340</v>
      </c>
      <c r="B310" s="9">
        <v>1240802.46694</v>
      </c>
      <c r="C310" s="12">
        <f t="shared" si="12"/>
        <v>4.0619373418133708E-3</v>
      </c>
      <c r="D310" s="12" t="str">
        <f t="shared" si="13"/>
        <v/>
      </c>
      <c r="E310" s="9">
        <f>MAX(B$3:$C310)</f>
        <v>1240802.46694</v>
      </c>
      <c r="F310" s="12">
        <f t="shared" si="14"/>
        <v>0</v>
      </c>
    </row>
    <row r="311" spans="1:6">
      <c r="A311" s="11">
        <v>41341</v>
      </c>
      <c r="B311" s="9">
        <v>1243435.8368599999</v>
      </c>
      <c r="C311" s="12">
        <f t="shared" si="12"/>
        <v>2.1223119635587206E-3</v>
      </c>
      <c r="D311" s="12" t="str">
        <f t="shared" si="13"/>
        <v/>
      </c>
      <c r="E311" s="9">
        <f>MAX(B$3:$C311)</f>
        <v>1243435.8368599999</v>
      </c>
      <c r="F311" s="12">
        <f t="shared" si="14"/>
        <v>0</v>
      </c>
    </row>
    <row r="312" spans="1:6">
      <c r="A312" s="11">
        <v>41344</v>
      </c>
      <c r="B312" s="9">
        <v>1252639.7427399999</v>
      </c>
      <c r="C312" s="12">
        <f t="shared" si="12"/>
        <v>7.4019950263313206E-3</v>
      </c>
      <c r="D312" s="12" t="str">
        <f t="shared" si="13"/>
        <v/>
      </c>
      <c r="E312" s="9">
        <f>MAX(B$3:$C312)</f>
        <v>1252639.7427399999</v>
      </c>
      <c r="F312" s="12">
        <f t="shared" si="14"/>
        <v>0</v>
      </c>
    </row>
    <row r="313" spans="1:6">
      <c r="A313" s="11">
        <v>41345</v>
      </c>
      <c r="B313" s="9">
        <v>1248423.56443</v>
      </c>
      <c r="C313" s="12">
        <f t="shared" si="12"/>
        <v>-3.3658346978338027E-3</v>
      </c>
      <c r="D313" s="12">
        <f t="shared" si="13"/>
        <v>-3.3658346978338027E-3</v>
      </c>
      <c r="E313" s="9">
        <f>MAX(B$3:$C313)</f>
        <v>1252639.7427399999</v>
      </c>
      <c r="F313" s="12">
        <f t="shared" si="14"/>
        <v>-3.3658346978337806E-3</v>
      </c>
    </row>
    <row r="314" spans="1:6">
      <c r="A314" s="11">
        <v>41346</v>
      </c>
      <c r="B314" s="9">
        <v>1249529.5377799999</v>
      </c>
      <c r="C314" s="12">
        <f t="shared" si="12"/>
        <v>8.8589592627941194E-4</v>
      </c>
      <c r="D314" s="12" t="str">
        <f t="shared" si="13"/>
        <v/>
      </c>
      <c r="E314" s="9">
        <f>MAX(B$3:$C314)</f>
        <v>1252639.7427399999</v>
      </c>
      <c r="F314" s="12">
        <f t="shared" si="14"/>
        <v>-2.4829205508016222E-3</v>
      </c>
    </row>
    <row r="315" spans="1:6">
      <c r="A315" s="11">
        <v>41347</v>
      </c>
      <c r="B315" s="9">
        <v>1252210.4221000001</v>
      </c>
      <c r="C315" s="12">
        <f t="shared" si="12"/>
        <v>2.1455149629860948E-3</v>
      </c>
      <c r="D315" s="12" t="str">
        <f t="shared" si="13"/>
        <v/>
      </c>
      <c r="E315" s="9">
        <f>MAX(B$3:$C315)</f>
        <v>1252639.7427399999</v>
      </c>
      <c r="F315" s="12">
        <f t="shared" si="14"/>
        <v>-3.4273273100909966E-4</v>
      </c>
    </row>
    <row r="316" spans="1:6">
      <c r="A316" s="11">
        <v>41348</v>
      </c>
      <c r="B316" s="9">
        <v>1250889.8415699999</v>
      </c>
      <c r="C316" s="12">
        <f t="shared" si="12"/>
        <v>-1.0545995359034777E-3</v>
      </c>
      <c r="D316" s="12">
        <f t="shared" si="13"/>
        <v>-1.0545995359034777E-3</v>
      </c>
      <c r="E316" s="9">
        <f>MAX(B$3:$C316)</f>
        <v>1252639.7427399999</v>
      </c>
      <c r="F316" s="12">
        <f t="shared" si="14"/>
        <v>-1.3969708211335114E-3</v>
      </c>
    </row>
    <row r="317" spans="1:6">
      <c r="A317" s="11">
        <v>41351</v>
      </c>
      <c r="B317" s="9">
        <v>1239871.88057</v>
      </c>
      <c r="C317" s="12">
        <f t="shared" si="12"/>
        <v>-8.8080985502058118E-3</v>
      </c>
      <c r="D317" s="12">
        <f t="shared" si="13"/>
        <v>-8.8080985502058118E-3</v>
      </c>
      <c r="E317" s="9">
        <f>MAX(B$3:$C317)</f>
        <v>1252639.7427399999</v>
      </c>
      <c r="F317" s="12">
        <f t="shared" si="14"/>
        <v>-1.0192764714675017E-2</v>
      </c>
    </row>
    <row r="318" spans="1:6">
      <c r="A318" s="11">
        <v>41352</v>
      </c>
      <c r="B318" s="9">
        <v>1235742.3723200001</v>
      </c>
      <c r="C318" s="12">
        <f t="shared" si="12"/>
        <v>-3.3305927126128232E-3</v>
      </c>
      <c r="D318" s="12">
        <f t="shared" si="13"/>
        <v>-3.3305927126128232E-3</v>
      </c>
      <c r="E318" s="9">
        <f>MAX(B$3:$C318)</f>
        <v>1252639.7427399999</v>
      </c>
      <c r="F318" s="12">
        <f t="shared" si="14"/>
        <v>-1.3489409479407731E-2</v>
      </c>
    </row>
    <row r="319" spans="1:6">
      <c r="A319" s="11">
        <v>41353</v>
      </c>
      <c r="B319" s="9">
        <v>1230141.8563000001</v>
      </c>
      <c r="C319" s="12">
        <f t="shared" si="12"/>
        <v>-4.532106485501064E-3</v>
      </c>
      <c r="D319" s="12">
        <f t="shared" si="13"/>
        <v>-4.532106485501064E-3</v>
      </c>
      <c r="E319" s="9">
        <f>MAX(B$3:$C319)</f>
        <v>1252639.7427399999</v>
      </c>
      <c r="F319" s="12">
        <f t="shared" si="14"/>
        <v>-1.7960380524721622E-2</v>
      </c>
    </row>
    <row r="320" spans="1:6">
      <c r="A320" s="11">
        <v>41354</v>
      </c>
      <c r="B320" s="9">
        <v>1239362.25611</v>
      </c>
      <c r="C320" s="12">
        <f t="shared" si="12"/>
        <v>7.4953955617222956E-3</v>
      </c>
      <c r="D320" s="12" t="str">
        <f t="shared" si="13"/>
        <v/>
      </c>
      <c r="E320" s="9">
        <f>MAX(B$3:$C320)</f>
        <v>1252639.7427399999</v>
      </c>
      <c r="F320" s="12">
        <f t="shared" si="14"/>
        <v>-1.0599605119471162E-2</v>
      </c>
    </row>
    <row r="321" spans="1:6">
      <c r="A321" s="11">
        <v>41355</v>
      </c>
      <c r="B321" s="9">
        <v>1240881.4521699999</v>
      </c>
      <c r="C321" s="12">
        <f t="shared" si="12"/>
        <v>1.2257885477069408E-3</v>
      </c>
      <c r="D321" s="12" t="str">
        <f t="shared" si="13"/>
        <v/>
      </c>
      <c r="E321" s="9">
        <f>MAX(B$3:$C321)</f>
        <v>1252639.7427399999</v>
      </c>
      <c r="F321" s="12">
        <f t="shared" si="14"/>
        <v>-9.3868094463297937E-3</v>
      </c>
    </row>
    <row r="322" spans="1:6">
      <c r="A322" s="11">
        <v>41358</v>
      </c>
      <c r="B322" s="9">
        <v>1243713.58247</v>
      </c>
      <c r="C322" s="12">
        <f t="shared" si="12"/>
        <v>2.2823536406699763E-3</v>
      </c>
      <c r="D322" s="12" t="str">
        <f t="shared" si="13"/>
        <v/>
      </c>
      <c r="E322" s="9">
        <f>MAX(B$3:$C322)</f>
        <v>1252639.7427399999</v>
      </c>
      <c r="F322" s="12">
        <f t="shared" si="14"/>
        <v>-7.1258798243738989E-3</v>
      </c>
    </row>
    <row r="323" spans="1:6">
      <c r="A323" s="11">
        <v>41359</v>
      </c>
      <c r="B323" s="9">
        <v>1246696.81391</v>
      </c>
      <c r="C323" s="12">
        <f t="shared" si="12"/>
        <v>2.3986482756546135E-3</v>
      </c>
      <c r="D323" s="12" t="str">
        <f t="shared" si="13"/>
        <v/>
      </c>
      <c r="E323" s="9">
        <f>MAX(B$3:$C323)</f>
        <v>1252639.7427399999</v>
      </c>
      <c r="F323" s="12">
        <f t="shared" si="14"/>
        <v>-4.74432402807245E-3</v>
      </c>
    </row>
    <row r="324" spans="1:6">
      <c r="A324" s="11">
        <v>41360</v>
      </c>
      <c r="B324" s="9">
        <v>1244994.29489</v>
      </c>
      <c r="C324" s="12">
        <f t="shared" ref="C324:C387" si="15">B324/B323-1</f>
        <v>-1.3656239440128504E-3</v>
      </c>
      <c r="D324" s="12">
        <f t="shared" si="13"/>
        <v>-1.3656239440128504E-3</v>
      </c>
      <c r="E324" s="9">
        <f>MAX(B$3:$C324)</f>
        <v>1252639.7427399999</v>
      </c>
      <c r="F324" s="12">
        <f t="shared" si="14"/>
        <v>-6.1034690095943915E-3</v>
      </c>
    </row>
    <row r="325" spans="1:6">
      <c r="A325" s="11">
        <v>41361</v>
      </c>
      <c r="B325" s="9">
        <v>1246465.97655</v>
      </c>
      <c r="C325" s="12">
        <f t="shared" si="15"/>
        <v>1.1820790392698122E-3</v>
      </c>
      <c r="D325" s="12" t="str">
        <f t="shared" ref="D325:D388" si="16">IF(C325&lt;0,C325,"")</f>
        <v/>
      </c>
      <c r="E325" s="9">
        <f>MAX(B$3:$C325)</f>
        <v>1252639.7427399999</v>
      </c>
      <c r="F325" s="12">
        <f t="shared" si="14"/>
        <v>-4.9286047531076271E-3</v>
      </c>
    </row>
    <row r="326" spans="1:6">
      <c r="A326" s="11">
        <v>41362</v>
      </c>
      <c r="B326" s="9">
        <v>1246465.97655</v>
      </c>
      <c r="C326" s="12">
        <f t="shared" si="15"/>
        <v>0</v>
      </c>
      <c r="D326" s="12" t="str">
        <f t="shared" si="16"/>
        <v/>
      </c>
      <c r="E326" s="9">
        <f>MAX(B$3:$C326)</f>
        <v>1252639.7427399999</v>
      </c>
      <c r="F326" s="12">
        <f t="shared" ref="F326:F389" si="17">(B326-E326)/E326</f>
        <v>-4.9286047531076271E-3</v>
      </c>
    </row>
    <row r="327" spans="1:6">
      <c r="A327" s="11">
        <v>41365</v>
      </c>
      <c r="B327" s="9">
        <v>1244524.9738700001</v>
      </c>
      <c r="C327" s="12">
        <f t="shared" si="15"/>
        <v>-1.5572047023475477E-3</v>
      </c>
      <c r="D327" s="12">
        <f t="shared" si="16"/>
        <v>-1.5572047023475477E-3</v>
      </c>
      <c r="E327" s="9">
        <f>MAX(B$3:$C327)</f>
        <v>1252639.7427399999</v>
      </c>
      <c r="F327" s="12">
        <f t="shared" si="17"/>
        <v>-6.4781346089576464E-3</v>
      </c>
    </row>
    <row r="328" spans="1:6">
      <c r="A328" s="11">
        <v>41366</v>
      </c>
      <c r="B328" s="9">
        <v>1252479.25755</v>
      </c>
      <c r="C328" s="12">
        <f t="shared" si="15"/>
        <v>6.3914215037927935E-3</v>
      </c>
      <c r="D328" s="12" t="str">
        <f t="shared" si="16"/>
        <v/>
      </c>
      <c r="E328" s="9">
        <f>MAX(B$3:$C328)</f>
        <v>1252639.7427399999</v>
      </c>
      <c r="F328" s="12">
        <f t="shared" si="17"/>
        <v>-1.2811759400901428E-4</v>
      </c>
    </row>
    <row r="329" spans="1:6">
      <c r="A329" s="11">
        <v>41367</v>
      </c>
      <c r="B329" s="9">
        <v>1245443.1654399999</v>
      </c>
      <c r="C329" s="12">
        <f t="shared" si="15"/>
        <v>-5.6177314455199134E-3</v>
      </c>
      <c r="D329" s="12">
        <f t="shared" si="16"/>
        <v>-5.6177314455199134E-3</v>
      </c>
      <c r="E329" s="9">
        <f>MAX(B$3:$C329)</f>
        <v>1252639.7427399999</v>
      </c>
      <c r="F329" s="12">
        <f t="shared" si="17"/>
        <v>-5.7451293092923511E-3</v>
      </c>
    </row>
    <row r="330" spans="1:6">
      <c r="A330" s="11">
        <v>41368</v>
      </c>
      <c r="B330" s="9">
        <v>1248162.2761299999</v>
      </c>
      <c r="C330" s="12">
        <f t="shared" si="15"/>
        <v>2.1832475101659643E-3</v>
      </c>
      <c r="D330" s="12" t="str">
        <f t="shared" si="16"/>
        <v/>
      </c>
      <c r="E330" s="9">
        <f>MAX(B$3:$C330)</f>
        <v>1252639.7427399999</v>
      </c>
      <c r="F330" s="12">
        <f t="shared" si="17"/>
        <v>-3.5744248383865573E-3</v>
      </c>
    </row>
    <row r="331" spans="1:6">
      <c r="A331" s="11">
        <v>41369</v>
      </c>
      <c r="B331" s="9">
        <v>1248249.65864</v>
      </c>
      <c r="C331" s="12">
        <f t="shared" si="15"/>
        <v>7.0008933670928641E-5</v>
      </c>
      <c r="D331" s="12" t="str">
        <f t="shared" si="16"/>
        <v/>
      </c>
      <c r="E331" s="9">
        <f>MAX(B$3:$C331)</f>
        <v>1252639.7427399999</v>
      </c>
      <c r="F331" s="12">
        <f t="shared" si="17"/>
        <v>-3.5046661463870505E-3</v>
      </c>
    </row>
    <row r="332" spans="1:6">
      <c r="A332" s="11">
        <v>41372</v>
      </c>
      <c r="B332" s="9">
        <v>1256814.59507</v>
      </c>
      <c r="C332" s="12">
        <f t="shared" si="15"/>
        <v>6.861557197886059E-3</v>
      </c>
      <c r="D332" s="12" t="str">
        <f t="shared" si="16"/>
        <v/>
      </c>
      <c r="E332" s="9">
        <f>MAX(B$3:$C332)</f>
        <v>1256814.59507</v>
      </c>
      <c r="F332" s="12">
        <f t="shared" si="17"/>
        <v>0</v>
      </c>
    </row>
    <row r="333" spans="1:6">
      <c r="A333" s="11">
        <v>41373</v>
      </c>
      <c r="B333" s="9">
        <v>1258180.5668800001</v>
      </c>
      <c r="C333" s="12">
        <f t="shared" si="15"/>
        <v>1.0868522814408976E-3</v>
      </c>
      <c r="D333" s="12" t="str">
        <f t="shared" si="16"/>
        <v/>
      </c>
      <c r="E333" s="9">
        <f>MAX(B$3:$C333)</f>
        <v>1258180.5668800001</v>
      </c>
      <c r="F333" s="12">
        <f t="shared" si="17"/>
        <v>0</v>
      </c>
    </row>
    <row r="334" spans="1:6">
      <c r="A334" s="11">
        <v>41374</v>
      </c>
      <c r="B334" s="9">
        <v>1266222.2330700001</v>
      </c>
      <c r="C334" s="12">
        <f t="shared" si="15"/>
        <v>6.3915040509181509E-3</v>
      </c>
      <c r="D334" s="12" t="str">
        <f t="shared" si="16"/>
        <v/>
      </c>
      <c r="E334" s="9">
        <f>MAX(B$3:$C334)</f>
        <v>1266222.2330700001</v>
      </c>
      <c r="F334" s="12">
        <f t="shared" si="17"/>
        <v>0</v>
      </c>
    </row>
    <row r="335" spans="1:6">
      <c r="A335" s="11">
        <v>41375</v>
      </c>
      <c r="B335" s="9">
        <v>1266730.3606400001</v>
      </c>
      <c r="C335" s="12">
        <f t="shared" si="15"/>
        <v>4.0129414626366433E-4</v>
      </c>
      <c r="D335" s="12" t="str">
        <f t="shared" si="16"/>
        <v/>
      </c>
      <c r="E335" s="9">
        <f>MAX(B$3:$C335)</f>
        <v>1266730.3606400001</v>
      </c>
      <c r="F335" s="12">
        <f t="shared" si="17"/>
        <v>0</v>
      </c>
    </row>
    <row r="336" spans="1:6">
      <c r="A336" s="11">
        <v>41376</v>
      </c>
      <c r="B336" s="9">
        <v>1272044.54482</v>
      </c>
      <c r="C336" s="12">
        <f t="shared" si="15"/>
        <v>4.1951976088383525E-3</v>
      </c>
      <c r="D336" s="12" t="str">
        <f t="shared" si="16"/>
        <v/>
      </c>
      <c r="E336" s="9">
        <f>MAX(B$3:$C336)</f>
        <v>1272044.54482</v>
      </c>
      <c r="F336" s="12">
        <f t="shared" si="17"/>
        <v>0</v>
      </c>
    </row>
    <row r="337" spans="1:6">
      <c r="A337" s="11">
        <v>41379</v>
      </c>
      <c r="B337" s="9">
        <v>1230517.7484899999</v>
      </c>
      <c r="C337" s="12">
        <f t="shared" si="15"/>
        <v>-3.2645709223867003E-2</v>
      </c>
      <c r="D337" s="12">
        <f t="shared" si="16"/>
        <v>-3.2645709223867003E-2</v>
      </c>
      <c r="E337" s="9">
        <f>MAX(B$3:$C337)</f>
        <v>1272044.54482</v>
      </c>
      <c r="F337" s="12">
        <f t="shared" si="17"/>
        <v>-3.2645709223867052E-2</v>
      </c>
    </row>
    <row r="338" spans="1:6">
      <c r="A338" s="11">
        <v>41380</v>
      </c>
      <c r="B338" s="9">
        <v>1261090.8254800001</v>
      </c>
      <c r="C338" s="12">
        <f t="shared" si="15"/>
        <v>2.4845701760512817E-2</v>
      </c>
      <c r="D338" s="12" t="str">
        <f t="shared" si="16"/>
        <v/>
      </c>
      <c r="E338" s="9">
        <f>MAX(B$3:$C338)</f>
        <v>1272044.54482</v>
      </c>
      <c r="F338" s="12">
        <f t="shared" si="17"/>
        <v>-8.6111130184909034E-3</v>
      </c>
    </row>
    <row r="339" spans="1:6">
      <c r="A339" s="11">
        <v>41381</v>
      </c>
      <c r="B339" s="9">
        <v>1229848.02535</v>
      </c>
      <c r="C339" s="12">
        <f t="shared" si="15"/>
        <v>-2.477442504437255E-2</v>
      </c>
      <c r="D339" s="12">
        <f t="shared" si="16"/>
        <v>-2.477442504437255E-2</v>
      </c>
      <c r="E339" s="9">
        <f>MAX(B$3:$C339)</f>
        <v>1272044.54482</v>
      </c>
      <c r="F339" s="12">
        <f t="shared" si="17"/>
        <v>-3.3172202688838179E-2</v>
      </c>
    </row>
    <row r="340" spans="1:6">
      <c r="A340" s="11">
        <v>41382</v>
      </c>
      <c r="B340" s="9">
        <v>1224186.43423</v>
      </c>
      <c r="C340" s="12">
        <f t="shared" si="15"/>
        <v>-4.6034884012509103E-3</v>
      </c>
      <c r="D340" s="12">
        <f t="shared" si="16"/>
        <v>-4.6034884012509103E-3</v>
      </c>
      <c r="E340" s="9">
        <f>MAX(B$3:$C340)</f>
        <v>1272044.54482</v>
      </c>
      <c r="F340" s="12">
        <f t="shared" si="17"/>
        <v>-3.7622983239767031E-2</v>
      </c>
    </row>
    <row r="341" spans="1:6">
      <c r="A341" s="11">
        <v>41383</v>
      </c>
      <c r="B341" s="9">
        <v>1235042.20319</v>
      </c>
      <c r="C341" s="12">
        <f t="shared" si="15"/>
        <v>8.8677415926670111E-3</v>
      </c>
      <c r="D341" s="12" t="str">
        <f t="shared" si="16"/>
        <v/>
      </c>
      <c r="E341" s="9">
        <f>MAX(B$3:$C341)</f>
        <v>1272044.54482</v>
      </c>
      <c r="F341" s="12">
        <f t="shared" si="17"/>
        <v>-2.9088872540415572E-2</v>
      </c>
    </row>
    <row r="342" spans="1:6">
      <c r="A342" s="11">
        <v>41386</v>
      </c>
      <c r="B342" s="9">
        <v>1244223.2788199999</v>
      </c>
      <c r="C342" s="12">
        <f t="shared" si="15"/>
        <v>7.4338153030608645E-3</v>
      </c>
      <c r="D342" s="12" t="str">
        <f t="shared" si="16"/>
        <v/>
      </c>
      <c r="E342" s="9">
        <f>MAX(B$3:$C342)</f>
        <v>1272044.54482</v>
      </c>
      <c r="F342" s="12">
        <f t="shared" si="17"/>
        <v>-2.187129854319441E-2</v>
      </c>
    </row>
    <row r="343" spans="1:6">
      <c r="A343" s="11">
        <v>41387</v>
      </c>
      <c r="B343" s="9">
        <v>1253643.89965</v>
      </c>
      <c r="C343" s="12">
        <f t="shared" si="15"/>
        <v>7.5714873611225642E-3</v>
      </c>
      <c r="D343" s="12" t="str">
        <f t="shared" si="16"/>
        <v/>
      </c>
      <c r="E343" s="9">
        <f>MAX(B$3:$C343)</f>
        <v>1272044.54482</v>
      </c>
      <c r="F343" s="12">
        <f t="shared" si="17"/>
        <v>-1.446540944256295E-2</v>
      </c>
    </row>
    <row r="344" spans="1:6">
      <c r="A344" s="11">
        <v>41388</v>
      </c>
      <c r="B344" s="9">
        <v>1253879.1986199999</v>
      </c>
      <c r="C344" s="12">
        <f t="shared" si="15"/>
        <v>1.876920312582353E-4</v>
      </c>
      <c r="D344" s="12" t="str">
        <f t="shared" si="16"/>
        <v/>
      </c>
      <c r="E344" s="9">
        <f>MAX(B$3:$C344)</f>
        <v>1272044.54482</v>
      </c>
      <c r="F344" s="12">
        <f t="shared" si="17"/>
        <v>-1.4280432453385906E-2</v>
      </c>
    </row>
    <row r="345" spans="1:6">
      <c r="A345" s="11">
        <v>41389</v>
      </c>
      <c r="B345" s="9">
        <v>1252464.6508599999</v>
      </c>
      <c r="C345" s="12">
        <f t="shared" si="15"/>
        <v>-1.1281371934048767E-3</v>
      </c>
      <c r="D345" s="12">
        <f t="shared" si="16"/>
        <v>-1.1281371934048767E-3</v>
      </c>
      <c r="E345" s="9">
        <f>MAX(B$3:$C345)</f>
        <v>1272044.54482</v>
      </c>
      <c r="F345" s="12">
        <f t="shared" si="17"/>
        <v>-1.5392459359802262E-2</v>
      </c>
    </row>
    <row r="346" spans="1:6">
      <c r="A346" s="11">
        <v>41390</v>
      </c>
      <c r="B346" s="9">
        <v>1251528.1319500001</v>
      </c>
      <c r="C346" s="12">
        <f t="shared" si="15"/>
        <v>-7.4774079201100907E-4</v>
      </c>
      <c r="D346" s="12">
        <f t="shared" si="16"/>
        <v>-7.4774079201100907E-4</v>
      </c>
      <c r="E346" s="9">
        <f>MAX(B$3:$C346)</f>
        <v>1272044.54482</v>
      </c>
      <c r="F346" s="12">
        <f t="shared" si="17"/>
        <v>-1.6128690582060592E-2</v>
      </c>
    </row>
    <row r="347" spans="1:6">
      <c r="A347" s="11">
        <v>41393</v>
      </c>
      <c r="B347" s="9">
        <v>1252472.2971399999</v>
      </c>
      <c r="C347" s="12">
        <f t="shared" si="15"/>
        <v>7.5440988172492673E-4</v>
      </c>
      <c r="D347" s="12" t="str">
        <f t="shared" si="16"/>
        <v/>
      </c>
      <c r="E347" s="9">
        <f>MAX(B$3:$C347)</f>
        <v>1272044.54482</v>
      </c>
      <c r="F347" s="12">
        <f t="shared" si="17"/>
        <v>-1.5386448343890025E-2</v>
      </c>
    </row>
    <row r="348" spans="1:6">
      <c r="A348" s="11">
        <v>41394</v>
      </c>
      <c r="B348" s="9">
        <v>1254833.13322</v>
      </c>
      <c r="C348" s="12">
        <f t="shared" si="15"/>
        <v>1.8849407570857846E-3</v>
      </c>
      <c r="D348" s="12" t="str">
        <f t="shared" si="16"/>
        <v/>
      </c>
      <c r="E348" s="9">
        <f>MAX(B$3:$C348)</f>
        <v>1272044.54482</v>
      </c>
      <c r="F348" s="12">
        <f t="shared" si="17"/>
        <v>-1.3530510130394439E-2</v>
      </c>
    </row>
    <row r="349" spans="1:6">
      <c r="A349" s="11">
        <v>41395</v>
      </c>
      <c r="B349" s="9">
        <v>1246818.35231</v>
      </c>
      <c r="C349" s="12">
        <f t="shared" si="15"/>
        <v>-6.3871288522908687E-3</v>
      </c>
      <c r="D349" s="12">
        <f t="shared" si="16"/>
        <v>-6.3871288522908687E-3</v>
      </c>
      <c r="E349" s="9">
        <f>MAX(B$3:$C349)</f>
        <v>1272044.54482</v>
      </c>
      <c r="F349" s="12">
        <f t="shared" si="17"/>
        <v>-1.983121787104522E-2</v>
      </c>
    </row>
    <row r="350" spans="1:6">
      <c r="A350" s="11">
        <v>41396</v>
      </c>
      <c r="B350" s="9">
        <v>1254641.3332100001</v>
      </c>
      <c r="C350" s="12">
        <f t="shared" si="15"/>
        <v>6.2743549495452022E-3</v>
      </c>
      <c r="D350" s="12" t="str">
        <f t="shared" si="16"/>
        <v/>
      </c>
      <c r="E350" s="9">
        <f>MAX(B$3:$C350)</f>
        <v>1272044.54482</v>
      </c>
      <c r="F350" s="12">
        <f t="shared" si="17"/>
        <v>-1.3681291021504687E-2</v>
      </c>
    </row>
    <row r="351" spans="1:6">
      <c r="A351" s="11">
        <v>41397</v>
      </c>
      <c r="B351" s="9">
        <v>1259148.8491499999</v>
      </c>
      <c r="C351" s="12">
        <f t="shared" si="15"/>
        <v>3.592672918297124E-3</v>
      </c>
      <c r="D351" s="12" t="str">
        <f t="shared" si="16"/>
        <v/>
      </c>
      <c r="E351" s="9">
        <f>MAX(B$3:$C351)</f>
        <v>1272044.54482</v>
      </c>
      <c r="F351" s="12">
        <f t="shared" si="17"/>
        <v>-1.0137770506947807E-2</v>
      </c>
    </row>
    <row r="352" spans="1:6">
      <c r="A352" s="11">
        <v>41400</v>
      </c>
      <c r="B352" s="9">
        <v>1264600.5302899999</v>
      </c>
      <c r="C352" s="12">
        <f t="shared" si="15"/>
        <v>4.3296558176424416E-3</v>
      </c>
      <c r="D352" s="12" t="str">
        <f t="shared" si="16"/>
        <v/>
      </c>
      <c r="E352" s="9">
        <f>MAX(B$3:$C352)</f>
        <v>1272044.54482</v>
      </c>
      <c r="F352" s="12">
        <f t="shared" si="17"/>
        <v>-5.8520077463587615E-3</v>
      </c>
    </row>
    <row r="353" spans="1:6">
      <c r="A353" s="11">
        <v>41401</v>
      </c>
      <c r="B353" s="9">
        <v>1266517.43435</v>
      </c>
      <c r="C353" s="12">
        <f t="shared" si="15"/>
        <v>1.5158178524252719E-3</v>
      </c>
      <c r="D353" s="12" t="str">
        <f t="shared" si="16"/>
        <v/>
      </c>
      <c r="E353" s="9">
        <f>MAX(B$3:$C353)</f>
        <v>1272044.54482</v>
      </c>
      <c r="F353" s="12">
        <f t="shared" si="17"/>
        <v>-4.3450604717479189E-3</v>
      </c>
    </row>
    <row r="354" spans="1:6">
      <c r="A354" s="11">
        <v>41402</v>
      </c>
      <c r="B354" s="9">
        <v>1263436.8135200001</v>
      </c>
      <c r="C354" s="12">
        <f t="shared" si="15"/>
        <v>-2.4323556442639171E-3</v>
      </c>
      <c r="D354" s="12">
        <f t="shared" si="16"/>
        <v>-2.4323556442639171E-3</v>
      </c>
      <c r="E354" s="9">
        <f>MAX(B$3:$C354)</f>
        <v>1272044.54482</v>
      </c>
      <c r="F354" s="12">
        <f t="shared" si="17"/>
        <v>-6.7668473836487398E-3</v>
      </c>
    </row>
    <row r="355" spans="1:6">
      <c r="A355" s="11">
        <v>41403</v>
      </c>
      <c r="B355" s="9">
        <v>1258445.0512699999</v>
      </c>
      <c r="C355" s="12">
        <f t="shared" si="15"/>
        <v>-3.9509393715486674E-3</v>
      </c>
      <c r="D355" s="12">
        <f t="shared" si="16"/>
        <v>-3.9509393715486674E-3</v>
      </c>
      <c r="E355" s="9">
        <f>MAX(B$3:$C355)</f>
        <v>1272044.54482</v>
      </c>
      <c r="F355" s="12">
        <f t="shared" si="17"/>
        <v>-1.0691051351448077E-2</v>
      </c>
    </row>
    <row r="356" spans="1:6">
      <c r="A356" s="11">
        <v>41404</v>
      </c>
      <c r="B356" s="9">
        <v>1261262.8610100001</v>
      </c>
      <c r="C356" s="12">
        <f t="shared" si="15"/>
        <v>2.2391202040616953E-3</v>
      </c>
      <c r="D356" s="12" t="str">
        <f t="shared" si="16"/>
        <v/>
      </c>
      <c r="E356" s="9">
        <f>MAX(B$3:$C356)</f>
        <v>1272044.54482</v>
      </c>
      <c r="F356" s="12">
        <f t="shared" si="17"/>
        <v>-8.4758696964700227E-3</v>
      </c>
    </row>
    <row r="357" spans="1:6">
      <c r="A357" s="11">
        <v>41407</v>
      </c>
      <c r="B357" s="9">
        <v>1261973.6108899999</v>
      </c>
      <c r="C357" s="12">
        <f t="shared" si="15"/>
        <v>5.6352240438650725E-4</v>
      </c>
      <c r="D357" s="12" t="str">
        <f t="shared" si="16"/>
        <v/>
      </c>
      <c r="E357" s="9">
        <f>MAX(B$3:$C357)</f>
        <v>1272044.54482</v>
      </c>
      <c r="F357" s="12">
        <f t="shared" si="17"/>
        <v>-7.9171236345541192E-3</v>
      </c>
    </row>
    <row r="358" spans="1:6">
      <c r="A358" s="11">
        <v>41408</v>
      </c>
      <c r="B358" s="9">
        <v>1263399.4444500001</v>
      </c>
      <c r="C358" s="12">
        <f t="shared" si="15"/>
        <v>1.1298441961828942E-3</v>
      </c>
      <c r="D358" s="12" t="str">
        <f t="shared" si="16"/>
        <v/>
      </c>
      <c r="E358" s="9">
        <f>MAX(B$3:$C358)</f>
        <v>1272044.54482</v>
      </c>
      <c r="F358" s="12">
        <f t="shared" si="17"/>
        <v>-6.7962245545600802E-3</v>
      </c>
    </row>
    <row r="359" spans="1:6">
      <c r="A359" s="11">
        <v>41409</v>
      </c>
      <c r="B359" s="9">
        <v>1261266.86778</v>
      </c>
      <c r="C359" s="12">
        <f t="shared" si="15"/>
        <v>-1.6879670791121182E-3</v>
      </c>
      <c r="D359" s="12">
        <f t="shared" si="16"/>
        <v>-1.6879670791121182E-3</v>
      </c>
      <c r="E359" s="9">
        <f>MAX(B$3:$C359)</f>
        <v>1272044.54482</v>
      </c>
      <c r="F359" s="12">
        <f t="shared" si="17"/>
        <v>-8.4727198303618141E-3</v>
      </c>
    </row>
    <row r="360" spans="1:6">
      <c r="A360" s="11">
        <v>41410</v>
      </c>
      <c r="B360" s="9">
        <v>1258189.88647</v>
      </c>
      <c r="C360" s="12">
        <f t="shared" si="15"/>
        <v>-2.4395957656573319E-3</v>
      </c>
      <c r="D360" s="12">
        <f t="shared" si="16"/>
        <v>-2.4395957656573319E-3</v>
      </c>
      <c r="E360" s="9">
        <f>MAX(B$3:$C360)</f>
        <v>1272044.54482</v>
      </c>
      <c r="F360" s="12">
        <f t="shared" si="17"/>
        <v>-1.0891645584597371E-2</v>
      </c>
    </row>
    <row r="361" spans="1:6">
      <c r="A361" s="11">
        <v>41411</v>
      </c>
      <c r="B361" s="9">
        <v>1264600.5705299999</v>
      </c>
      <c r="C361" s="12">
        <f t="shared" si="15"/>
        <v>5.095164194957702E-3</v>
      </c>
      <c r="D361" s="12" t="str">
        <f t="shared" si="16"/>
        <v/>
      </c>
      <c r="E361" s="9">
        <f>MAX(B$3:$C361)</f>
        <v>1272044.54482</v>
      </c>
      <c r="F361" s="12">
        <f t="shared" si="17"/>
        <v>-5.8519761122464448E-3</v>
      </c>
    </row>
    <row r="362" spans="1:6">
      <c r="A362" s="11">
        <v>41414</v>
      </c>
      <c r="B362" s="9">
        <v>1262919.2049100001</v>
      </c>
      <c r="C362" s="12">
        <f t="shared" si="15"/>
        <v>-1.3295625980107584E-3</v>
      </c>
      <c r="D362" s="12">
        <f t="shared" si="16"/>
        <v>-1.3295625980107584E-3</v>
      </c>
      <c r="E362" s="9">
        <f>MAX(B$3:$C362)</f>
        <v>1272044.54482</v>
      </c>
      <c r="F362" s="12">
        <f t="shared" si="17"/>
        <v>-7.1737581416939618E-3</v>
      </c>
    </row>
    <row r="363" spans="1:6">
      <c r="A363" s="11">
        <v>41415</v>
      </c>
      <c r="B363" s="9">
        <v>1258181.91316</v>
      </c>
      <c r="C363" s="12">
        <f t="shared" si="15"/>
        <v>-3.7510647803773445E-3</v>
      </c>
      <c r="D363" s="12">
        <f t="shared" si="16"/>
        <v>-3.7510647803773445E-3</v>
      </c>
      <c r="E363" s="9">
        <f>MAX(B$3:$C363)</f>
        <v>1272044.54482</v>
      </c>
      <c r="F363" s="12">
        <f t="shared" si="17"/>
        <v>-1.0897913690563078E-2</v>
      </c>
    </row>
    <row r="364" spans="1:6">
      <c r="A364" s="11">
        <v>41416</v>
      </c>
      <c r="B364" s="9">
        <v>1239213.5343899999</v>
      </c>
      <c r="C364" s="12">
        <f t="shared" si="15"/>
        <v>-1.5076022450807525E-2</v>
      </c>
      <c r="D364" s="12">
        <f t="shared" si="16"/>
        <v>-1.5076022450807525E-2</v>
      </c>
      <c r="E364" s="9">
        <f>MAX(B$3:$C364)</f>
        <v>1272044.54482</v>
      </c>
      <c r="F364" s="12">
        <f t="shared" si="17"/>
        <v>-2.5809638949904668E-2</v>
      </c>
    </row>
    <row r="365" spans="1:6">
      <c r="A365" s="11">
        <v>41417</v>
      </c>
      <c r="B365" s="9">
        <v>1247676.78033</v>
      </c>
      <c r="C365" s="12">
        <f t="shared" si="15"/>
        <v>6.8295299438978496E-3</v>
      </c>
      <c r="D365" s="12" t="str">
        <f t="shared" si="16"/>
        <v/>
      </c>
      <c r="E365" s="9">
        <f>MAX(B$3:$C365)</f>
        <v>1272044.54482</v>
      </c>
      <c r="F365" s="12">
        <f t="shared" si="17"/>
        <v>-1.9156376708056339E-2</v>
      </c>
    </row>
    <row r="366" spans="1:6">
      <c r="A366" s="11">
        <v>41418</v>
      </c>
      <c r="B366" s="9">
        <v>1248643.75657</v>
      </c>
      <c r="C366" s="12">
        <f t="shared" si="15"/>
        <v>7.7502142802088336E-4</v>
      </c>
      <c r="D366" s="12" t="str">
        <f t="shared" si="16"/>
        <v/>
      </c>
      <c r="E366" s="9">
        <f>MAX(B$3:$C366)</f>
        <v>1272044.54482</v>
      </c>
      <c r="F366" s="12">
        <f t="shared" si="17"/>
        <v>-1.8396201882467333E-2</v>
      </c>
    </row>
    <row r="367" spans="1:6">
      <c r="A367" s="11">
        <v>41421</v>
      </c>
      <c r="B367" s="9">
        <v>1248643.75657</v>
      </c>
      <c r="C367" s="12">
        <f t="shared" si="15"/>
        <v>0</v>
      </c>
      <c r="D367" s="12" t="str">
        <f t="shared" si="16"/>
        <v/>
      </c>
      <c r="E367" s="9">
        <f>MAX(B$3:$C367)</f>
        <v>1272044.54482</v>
      </c>
      <c r="F367" s="12">
        <f t="shared" si="17"/>
        <v>-1.8396201882467333E-2</v>
      </c>
    </row>
    <row r="368" spans="1:6">
      <c r="A368" s="11">
        <v>41422</v>
      </c>
      <c r="B368" s="9">
        <v>1251227.41646</v>
      </c>
      <c r="C368" s="12">
        <f t="shared" si="15"/>
        <v>2.0691729537791748E-3</v>
      </c>
      <c r="D368" s="12" t="str">
        <f t="shared" si="16"/>
        <v/>
      </c>
      <c r="E368" s="9">
        <f>MAX(B$3:$C368)</f>
        <v>1272044.54482</v>
      </c>
      <c r="F368" s="12">
        <f t="shared" si="17"/>
        <v>-1.6365093852075512E-2</v>
      </c>
    </row>
    <row r="369" spans="1:6">
      <c r="A369" s="11">
        <v>41423</v>
      </c>
      <c r="B369" s="9">
        <v>1250309.8296300001</v>
      </c>
      <c r="C369" s="12">
        <f t="shared" si="15"/>
        <v>-7.3334936393576466E-4</v>
      </c>
      <c r="D369" s="12">
        <f t="shared" si="16"/>
        <v>-7.3334936393576466E-4</v>
      </c>
      <c r="E369" s="9">
        <f>MAX(B$3:$C369)</f>
        <v>1272044.54482</v>
      </c>
      <c r="F369" s="12">
        <f t="shared" si="17"/>
        <v>-1.7086441884844105E-2</v>
      </c>
    </row>
    <row r="370" spans="1:6">
      <c r="A370" s="11">
        <v>41424</v>
      </c>
      <c r="B370" s="9">
        <v>1249111.1939300001</v>
      </c>
      <c r="C370" s="12">
        <f t="shared" si="15"/>
        <v>-9.5867094026980126E-4</v>
      </c>
      <c r="D370" s="12">
        <f t="shared" si="16"/>
        <v>-9.5867094026980126E-4</v>
      </c>
      <c r="E370" s="9">
        <f>MAX(B$3:$C370)</f>
        <v>1272044.54482</v>
      </c>
      <c r="F370" s="12">
        <f t="shared" si="17"/>
        <v>-1.802873254980631E-2</v>
      </c>
    </row>
    <row r="371" spans="1:6">
      <c r="A371" s="11">
        <v>41425</v>
      </c>
      <c r="B371" s="9">
        <v>1240586.21123</v>
      </c>
      <c r="C371" s="12">
        <f t="shared" si="15"/>
        <v>-6.824838926611787E-3</v>
      </c>
      <c r="D371" s="12">
        <f t="shared" si="16"/>
        <v>-6.824838926611787E-3</v>
      </c>
      <c r="E371" s="9">
        <f>MAX(B$3:$C371)</f>
        <v>1272044.54482</v>
      </c>
      <c r="F371" s="12">
        <f t="shared" si="17"/>
        <v>-2.4730528280714755E-2</v>
      </c>
    </row>
    <row r="372" spans="1:6">
      <c r="A372" s="11">
        <v>41428</v>
      </c>
      <c r="B372" s="9">
        <v>1241772.4995800001</v>
      </c>
      <c r="C372" s="12">
        <f t="shared" si="15"/>
        <v>9.5623209355499839E-4</v>
      </c>
      <c r="D372" s="12" t="str">
        <f t="shared" si="16"/>
        <v/>
      </c>
      <c r="E372" s="9">
        <f>MAX(B$3:$C372)</f>
        <v>1272044.54482</v>
      </c>
      <c r="F372" s="12">
        <f t="shared" si="17"/>
        <v>-2.3797944311992253E-2</v>
      </c>
    </row>
    <row r="373" spans="1:6">
      <c r="A373" s="11">
        <v>41429</v>
      </c>
      <c r="B373" s="9">
        <v>1240367.4396899999</v>
      </c>
      <c r="C373" s="12">
        <f t="shared" si="15"/>
        <v>-1.1314954152031875E-3</v>
      </c>
      <c r="D373" s="12">
        <f t="shared" si="16"/>
        <v>-1.1314954152031875E-3</v>
      </c>
      <c r="E373" s="9">
        <f>MAX(B$3:$C373)</f>
        <v>1272044.54482</v>
      </c>
      <c r="F373" s="12">
        <f t="shared" si="17"/>
        <v>-2.4902512462315143E-2</v>
      </c>
    </row>
    <row r="374" spans="1:6">
      <c r="A374" s="11">
        <v>41430</v>
      </c>
      <c r="B374" s="9">
        <v>1229366.3084199999</v>
      </c>
      <c r="C374" s="12">
        <f t="shared" si="15"/>
        <v>-8.8692518990578506E-3</v>
      </c>
      <c r="D374" s="12">
        <f t="shared" si="16"/>
        <v>-8.8692518990578506E-3</v>
      </c>
      <c r="E374" s="9">
        <f>MAX(B$3:$C374)</f>
        <v>1272044.54482</v>
      </c>
      <c r="F374" s="12">
        <f t="shared" si="17"/>
        <v>-3.3550897705425256E-2</v>
      </c>
    </row>
    <row r="375" spans="1:6">
      <c r="A375" s="11">
        <v>41431</v>
      </c>
      <c r="B375" s="9">
        <v>1235928.8295</v>
      </c>
      <c r="C375" s="12">
        <f t="shared" si="15"/>
        <v>5.3381331789013053E-3</v>
      </c>
      <c r="D375" s="12" t="str">
        <f t="shared" si="16"/>
        <v/>
      </c>
      <c r="E375" s="9">
        <f>MAX(B$3:$C375)</f>
        <v>1272044.54482</v>
      </c>
      <c r="F375" s="12">
        <f t="shared" si="17"/>
        <v>-2.8391863686747305E-2</v>
      </c>
    </row>
    <row r="376" spans="1:6">
      <c r="A376" s="11">
        <v>41432</v>
      </c>
      <c r="B376" s="9">
        <v>1243413.87793</v>
      </c>
      <c r="C376" s="12">
        <f t="shared" si="15"/>
        <v>6.0562131502572836E-3</v>
      </c>
      <c r="D376" s="12" t="str">
        <f t="shared" si="16"/>
        <v/>
      </c>
      <c r="E376" s="9">
        <f>MAX(B$3:$C376)</f>
        <v>1272044.54482</v>
      </c>
      <c r="F376" s="12">
        <f t="shared" si="17"/>
        <v>-2.2507597714710031E-2</v>
      </c>
    </row>
    <row r="377" spans="1:6">
      <c r="A377" s="11">
        <v>41435</v>
      </c>
      <c r="B377" s="9">
        <v>1247386.4359200001</v>
      </c>
      <c r="C377" s="12">
        <f t="shared" si="15"/>
        <v>3.1948798871486161E-3</v>
      </c>
      <c r="D377" s="12" t="str">
        <f t="shared" si="16"/>
        <v/>
      </c>
      <c r="E377" s="9">
        <f>MAX(B$3:$C377)</f>
        <v>1272044.54482</v>
      </c>
      <c r="F377" s="12">
        <f t="shared" si="17"/>
        <v>-1.9384626898808099E-2</v>
      </c>
    </row>
    <row r="378" spans="1:6">
      <c r="A378" s="11">
        <v>41436</v>
      </c>
      <c r="B378" s="9">
        <v>1231020.03413</v>
      </c>
      <c r="C378" s="12">
        <f t="shared" si="15"/>
        <v>-1.3120554560086317E-2</v>
      </c>
      <c r="D378" s="12">
        <f t="shared" si="16"/>
        <v>-1.3120554560086317E-2</v>
      </c>
      <c r="E378" s="9">
        <f>MAX(B$3:$C378)</f>
        <v>1272044.54482</v>
      </c>
      <c r="F378" s="12">
        <f t="shared" si="17"/>
        <v>-3.2250844404041731E-2</v>
      </c>
    </row>
    <row r="379" spans="1:6">
      <c r="A379" s="11">
        <v>41437</v>
      </c>
      <c r="B379" s="9">
        <v>1214410.72914</v>
      </c>
      <c r="C379" s="12">
        <f t="shared" si="15"/>
        <v>-1.3492310871884738E-2</v>
      </c>
      <c r="D379" s="12">
        <f t="shared" si="16"/>
        <v>-1.3492310871884738E-2</v>
      </c>
      <c r="E379" s="9">
        <f>MAX(B$3:$C379)</f>
        <v>1272044.54482</v>
      </c>
      <c r="F379" s="12">
        <f t="shared" si="17"/>
        <v>-4.5308016857346332E-2</v>
      </c>
    </row>
    <row r="380" spans="1:6">
      <c r="A380" s="11">
        <v>41438</v>
      </c>
      <c r="B380" s="9">
        <v>1228646.33134</v>
      </c>
      <c r="C380" s="12">
        <f t="shared" si="15"/>
        <v>1.1722230262311006E-2</v>
      </c>
      <c r="D380" s="12" t="str">
        <f t="shared" si="16"/>
        <v/>
      </c>
      <c r="E380" s="9">
        <f>MAX(B$3:$C380)</f>
        <v>1272044.54482</v>
      </c>
      <c r="F380" s="12">
        <f t="shared" si="17"/>
        <v>-3.4116897601365812E-2</v>
      </c>
    </row>
    <row r="381" spans="1:6">
      <c r="A381" s="11">
        <v>41439</v>
      </c>
      <c r="B381" s="9">
        <v>1218117.8370000001</v>
      </c>
      <c r="C381" s="12">
        <f t="shared" si="15"/>
        <v>-8.5691822548457086E-3</v>
      </c>
      <c r="D381" s="12">
        <f t="shared" si="16"/>
        <v>-8.5691822548457086E-3</v>
      </c>
      <c r="E381" s="9">
        <f>MAX(B$3:$C381)</f>
        <v>1272044.54482</v>
      </c>
      <c r="F381" s="12">
        <f t="shared" si="17"/>
        <v>-4.2393725942695477E-2</v>
      </c>
    </row>
    <row r="382" spans="1:6">
      <c r="A382" s="11">
        <v>41442</v>
      </c>
      <c r="B382" s="9">
        <v>1226316.53685</v>
      </c>
      <c r="C382" s="12">
        <f t="shared" si="15"/>
        <v>6.7306295014872841E-3</v>
      </c>
      <c r="D382" s="12" t="str">
        <f t="shared" si="16"/>
        <v/>
      </c>
      <c r="E382" s="9">
        <f>MAX(B$3:$C382)</f>
        <v>1272044.54482</v>
      </c>
      <c r="F382" s="12">
        <f t="shared" si="17"/>
        <v>-3.5948432903716153E-2</v>
      </c>
    </row>
    <row r="383" spans="1:6">
      <c r="A383" s="11">
        <v>41443</v>
      </c>
      <c r="B383" s="9">
        <v>1229144.7666</v>
      </c>
      <c r="C383" s="12">
        <f t="shared" si="15"/>
        <v>2.3062803648270513E-3</v>
      </c>
      <c r="D383" s="12" t="str">
        <f t="shared" si="16"/>
        <v/>
      </c>
      <c r="E383" s="9">
        <f>MAX(B$3:$C383)</f>
        <v>1272044.54482</v>
      </c>
      <c r="F383" s="12">
        <f t="shared" si="17"/>
        <v>-3.3725059703841181E-2</v>
      </c>
    </row>
    <row r="384" spans="1:6">
      <c r="A384" s="11">
        <v>41444</v>
      </c>
      <c r="B384" s="9">
        <v>1216474.7919900001</v>
      </c>
      <c r="C384" s="12">
        <f t="shared" si="15"/>
        <v>-1.0307959610849515E-2</v>
      </c>
      <c r="D384" s="12">
        <f t="shared" si="16"/>
        <v>-1.0307959610849515E-2</v>
      </c>
      <c r="E384" s="9">
        <f>MAX(B$3:$C384)</f>
        <v>1272044.54482</v>
      </c>
      <c r="F384" s="12">
        <f t="shared" si="17"/>
        <v>-4.3685382761390064E-2</v>
      </c>
    </row>
    <row r="385" spans="1:6">
      <c r="A385" s="11">
        <v>41445</v>
      </c>
      <c r="B385" s="9">
        <v>1206102.7773</v>
      </c>
      <c r="C385" s="12">
        <f t="shared" si="15"/>
        <v>-8.5262882209279356E-3</v>
      </c>
      <c r="D385" s="12">
        <f t="shared" si="16"/>
        <v>-8.5262882209279356E-3</v>
      </c>
      <c r="E385" s="9">
        <f>MAX(B$3:$C385)</f>
        <v>1272044.54482</v>
      </c>
      <c r="F385" s="12">
        <f t="shared" si="17"/>
        <v>-5.1839196817852831E-2</v>
      </c>
    </row>
    <row r="386" spans="1:6">
      <c r="A386" s="11">
        <v>41446</v>
      </c>
      <c r="B386" s="9">
        <v>1210108.51798</v>
      </c>
      <c r="C386" s="12">
        <f t="shared" si="15"/>
        <v>3.3212266445215022E-3</v>
      </c>
      <c r="D386" s="12" t="str">
        <f t="shared" si="16"/>
        <v/>
      </c>
      <c r="E386" s="9">
        <f>MAX(B$3:$C386)</f>
        <v>1272044.54482</v>
      </c>
      <c r="F386" s="12">
        <f t="shared" si="17"/>
        <v>-4.869013989503345E-2</v>
      </c>
    </row>
    <row r="387" spans="1:6">
      <c r="A387" s="11">
        <v>41449</v>
      </c>
      <c r="B387" s="9">
        <v>1195988.7160700001</v>
      </c>
      <c r="C387" s="12">
        <f t="shared" si="15"/>
        <v>-1.1668211321716582E-2</v>
      </c>
      <c r="D387" s="12">
        <f t="shared" si="16"/>
        <v>-1.1668211321716582E-2</v>
      </c>
      <c r="E387" s="9">
        <f>MAX(B$3:$C387)</f>
        <v>1272044.54482</v>
      </c>
      <c r="F387" s="12">
        <f t="shared" si="17"/>
        <v>-5.9790224375170849E-2</v>
      </c>
    </row>
    <row r="388" spans="1:6">
      <c r="A388" s="11">
        <v>41450</v>
      </c>
      <c r="B388" s="9">
        <v>1202367.0559100001</v>
      </c>
      <c r="C388" s="12">
        <f t="shared" ref="C388:C451" si="18">B388/B387-1</f>
        <v>5.333110383314521E-3</v>
      </c>
      <c r="D388" s="12" t="str">
        <f t="shared" si="16"/>
        <v/>
      </c>
      <c r="E388" s="9">
        <f>MAX(B$3:$C388)</f>
        <v>1272044.54482</v>
      </c>
      <c r="F388" s="12">
        <f t="shared" si="17"/>
        <v>-5.4775981858292168E-2</v>
      </c>
    </row>
    <row r="389" spans="1:6">
      <c r="A389" s="11">
        <v>41451</v>
      </c>
      <c r="B389" s="9">
        <v>1207594.48279</v>
      </c>
      <c r="C389" s="12">
        <f t="shared" si="18"/>
        <v>4.3476131970727749E-3</v>
      </c>
      <c r="D389" s="12" t="str">
        <f t="shared" ref="D389:D452" si="19">IF(C389&lt;0,C389,"")</f>
        <v/>
      </c>
      <c r="E389" s="9">
        <f>MAX(B$3:$C389)</f>
        <v>1272044.54482</v>
      </c>
      <c r="F389" s="12">
        <f t="shared" si="17"/>
        <v>-5.0666513442829068E-2</v>
      </c>
    </row>
    <row r="390" spans="1:6">
      <c r="A390" s="11">
        <v>41452</v>
      </c>
      <c r="B390" s="9">
        <v>1215609.5644400001</v>
      </c>
      <c r="C390" s="12">
        <f t="shared" si="18"/>
        <v>6.6372294377183838E-3</v>
      </c>
      <c r="D390" s="12" t="str">
        <f t="shared" si="19"/>
        <v/>
      </c>
      <c r="E390" s="9">
        <f>MAX(B$3:$C390)</f>
        <v>1272044.54482</v>
      </c>
      <c r="F390" s="12">
        <f t="shared" ref="F390:F453" si="20">(B390-E390)/E390</f>
        <v>-4.4365569279640006E-2</v>
      </c>
    </row>
    <row r="391" spans="1:6">
      <c r="A391" s="11">
        <v>41453</v>
      </c>
      <c r="B391" s="9">
        <v>1217276.7411199999</v>
      </c>
      <c r="C391" s="12">
        <f t="shared" si="18"/>
        <v>1.3714738093293377E-3</v>
      </c>
      <c r="D391" s="12" t="str">
        <f t="shared" si="19"/>
        <v/>
      </c>
      <c r="E391" s="9">
        <f>MAX(B$3:$C391)</f>
        <v>1272044.54482</v>
      </c>
      <c r="F391" s="12">
        <f t="shared" si="20"/>
        <v>-4.3054941686613606E-2</v>
      </c>
    </row>
    <row r="392" spans="1:6">
      <c r="A392" s="11">
        <v>41456</v>
      </c>
      <c r="B392" s="9">
        <v>1223392.9866299999</v>
      </c>
      <c r="C392" s="12">
        <f t="shared" si="18"/>
        <v>5.02453164789185E-3</v>
      </c>
      <c r="D392" s="12" t="str">
        <f t="shared" si="19"/>
        <v/>
      </c>
      <c r="E392" s="9">
        <f>MAX(B$3:$C392)</f>
        <v>1272044.54482</v>
      </c>
      <c r="F392" s="12">
        <f t="shared" si="20"/>
        <v>-3.8246740955824331E-2</v>
      </c>
    </row>
    <row r="393" spans="1:6">
      <c r="A393" s="11">
        <v>41457</v>
      </c>
      <c r="B393" s="9">
        <v>1222773.93728</v>
      </c>
      <c r="C393" s="12">
        <f t="shared" si="18"/>
        <v>-5.0601021647611599E-4</v>
      </c>
      <c r="D393" s="12">
        <f t="shared" si="19"/>
        <v>-5.0601021647611599E-4</v>
      </c>
      <c r="E393" s="9">
        <f>MAX(B$3:$C393)</f>
        <v>1272044.54482</v>
      </c>
      <c r="F393" s="12">
        <f t="shared" si="20"/>
        <v>-3.8733397930629868E-2</v>
      </c>
    </row>
    <row r="394" spans="1:6">
      <c r="A394" s="11">
        <v>41458</v>
      </c>
      <c r="B394" s="9">
        <v>1226206.9685</v>
      </c>
      <c r="C394" s="12">
        <f t="shared" si="18"/>
        <v>2.8075763764123796E-3</v>
      </c>
      <c r="D394" s="12" t="str">
        <f t="shared" si="19"/>
        <v/>
      </c>
      <c r="E394" s="9">
        <f>MAX(B$3:$C394)</f>
        <v>1272044.54482</v>
      </c>
      <c r="F394" s="12">
        <f t="shared" si="20"/>
        <v>-3.6034568527225766E-2</v>
      </c>
    </row>
    <row r="395" spans="1:6">
      <c r="A395" s="11">
        <v>41459</v>
      </c>
      <c r="B395" s="9">
        <v>1226206.9685</v>
      </c>
      <c r="C395" s="12">
        <f t="shared" si="18"/>
        <v>0</v>
      </c>
      <c r="D395" s="12" t="str">
        <f t="shared" si="19"/>
        <v/>
      </c>
      <c r="E395" s="9">
        <f>MAX(B$3:$C395)</f>
        <v>1272044.54482</v>
      </c>
      <c r="F395" s="12">
        <f t="shared" si="20"/>
        <v>-3.6034568527225766E-2</v>
      </c>
    </row>
    <row r="396" spans="1:6">
      <c r="A396" s="11">
        <v>41460</v>
      </c>
      <c r="B396" s="9">
        <v>1241490.3374300001</v>
      </c>
      <c r="C396" s="12">
        <f t="shared" si="18"/>
        <v>1.2463939059729867E-2</v>
      </c>
      <c r="D396" s="12" t="str">
        <f t="shared" si="19"/>
        <v/>
      </c>
      <c r="E396" s="9">
        <f>MAX(B$3:$C396)</f>
        <v>1272044.54482</v>
      </c>
      <c r="F396" s="12">
        <f t="shared" si="20"/>
        <v>-2.401976213366289E-2</v>
      </c>
    </row>
    <row r="397" spans="1:6">
      <c r="A397" s="11">
        <v>41463</v>
      </c>
      <c r="B397" s="9">
        <v>1254618.2368099999</v>
      </c>
      <c r="C397" s="12">
        <f t="shared" si="18"/>
        <v>1.0574306528374544E-2</v>
      </c>
      <c r="D397" s="12" t="str">
        <f t="shared" si="19"/>
        <v/>
      </c>
      <c r="E397" s="9">
        <f>MAX(B$3:$C397)</f>
        <v>1272044.54482</v>
      </c>
      <c r="F397" s="12">
        <f t="shared" si="20"/>
        <v>-1.3699447932828436E-2</v>
      </c>
    </row>
    <row r="398" spans="1:6">
      <c r="A398" s="11">
        <v>41464</v>
      </c>
      <c r="B398" s="9">
        <v>1257351.0675900001</v>
      </c>
      <c r="C398" s="12">
        <f t="shared" si="18"/>
        <v>2.1782170064328366E-3</v>
      </c>
      <c r="D398" s="12" t="str">
        <f t="shared" si="19"/>
        <v/>
      </c>
      <c r="E398" s="9">
        <f>MAX(B$3:$C398)</f>
        <v>1272044.54482</v>
      </c>
      <c r="F398" s="12">
        <f t="shared" si="20"/>
        <v>-1.1551071296861729E-2</v>
      </c>
    </row>
    <row r="399" spans="1:6">
      <c r="A399" s="11">
        <v>41465</v>
      </c>
      <c r="B399" s="9">
        <v>1262994.9363599999</v>
      </c>
      <c r="C399" s="12">
        <f t="shared" si="18"/>
        <v>4.488697640204542E-3</v>
      </c>
      <c r="D399" s="12" t="str">
        <f t="shared" si="19"/>
        <v/>
      </c>
      <c r="E399" s="9">
        <f>MAX(B$3:$C399)</f>
        <v>1272044.54482</v>
      </c>
      <c r="F399" s="12">
        <f t="shared" si="20"/>
        <v>-7.1142229231292986E-3</v>
      </c>
    </row>
    <row r="400" spans="1:6">
      <c r="A400" s="11">
        <v>41466</v>
      </c>
      <c r="B400" s="9">
        <v>1268460.05733</v>
      </c>
      <c r="C400" s="12">
        <f t="shared" si="18"/>
        <v>4.3271123364523323E-3</v>
      </c>
      <c r="D400" s="12" t="str">
        <f t="shared" si="19"/>
        <v/>
      </c>
      <c r="E400" s="9">
        <f>MAX(B$3:$C400)</f>
        <v>1272044.54482</v>
      </c>
      <c r="F400" s="12">
        <f t="shared" si="20"/>
        <v>-2.8178946284520183E-3</v>
      </c>
    </row>
    <row r="401" spans="1:6">
      <c r="A401" s="11">
        <v>41467</v>
      </c>
      <c r="B401" s="9">
        <v>1265958.8860200001</v>
      </c>
      <c r="C401" s="12">
        <f t="shared" si="18"/>
        <v>-1.9718171617202351E-3</v>
      </c>
      <c r="D401" s="12">
        <f t="shared" si="19"/>
        <v>-1.9718171617202351E-3</v>
      </c>
      <c r="E401" s="9">
        <f>MAX(B$3:$C401)</f>
        <v>1272044.54482</v>
      </c>
      <c r="F401" s="12">
        <f t="shared" si="20"/>
        <v>-4.784155417183922E-3</v>
      </c>
    </row>
    <row r="402" spans="1:6">
      <c r="A402" s="11">
        <v>41470</v>
      </c>
      <c r="B402" s="9">
        <v>1273791.38411</v>
      </c>
      <c r="C402" s="12">
        <f t="shared" si="18"/>
        <v>6.1870082642447866E-3</v>
      </c>
      <c r="D402" s="12" t="str">
        <f t="shared" si="19"/>
        <v/>
      </c>
      <c r="E402" s="9">
        <f>MAX(B$3:$C402)</f>
        <v>1273791.38411</v>
      </c>
      <c r="F402" s="12">
        <f t="shared" si="20"/>
        <v>0</v>
      </c>
    </row>
    <row r="403" spans="1:6">
      <c r="A403" s="11">
        <v>41471</v>
      </c>
      <c r="B403" s="9">
        <v>1265964.9172199999</v>
      </c>
      <c r="C403" s="12">
        <f t="shared" si="18"/>
        <v>-6.1442297283776925E-3</v>
      </c>
      <c r="D403" s="12">
        <f t="shared" si="19"/>
        <v>-6.1442297283776925E-3</v>
      </c>
      <c r="E403" s="9">
        <f>MAX(B$3:$C403)</f>
        <v>1273791.38411</v>
      </c>
      <c r="F403" s="12">
        <f t="shared" si="20"/>
        <v>-6.1442297283777004E-3</v>
      </c>
    </row>
    <row r="404" spans="1:6">
      <c r="A404" s="11">
        <v>41472</v>
      </c>
      <c r="B404" s="9">
        <v>1253698.1410399999</v>
      </c>
      <c r="C404" s="12">
        <f t="shared" si="18"/>
        <v>-9.6896651819841084E-3</v>
      </c>
      <c r="D404" s="12">
        <f t="shared" si="19"/>
        <v>-9.6896651819841084E-3</v>
      </c>
      <c r="E404" s="9">
        <f>MAX(B$3:$C404)</f>
        <v>1273791.38411</v>
      </c>
      <c r="F404" s="12">
        <f t="shared" si="20"/>
        <v>-1.5774359381492648E-2</v>
      </c>
    </row>
    <row r="405" spans="1:6">
      <c r="A405" s="11">
        <v>41473</v>
      </c>
      <c r="B405" s="9">
        <v>1267710.0049399999</v>
      </c>
      <c r="C405" s="12">
        <f t="shared" si="18"/>
        <v>1.117642552167819E-2</v>
      </c>
      <c r="D405" s="12" t="str">
        <f t="shared" si="19"/>
        <v/>
      </c>
      <c r="E405" s="9">
        <f>MAX(B$3:$C405)</f>
        <v>1273791.38411</v>
      </c>
      <c r="F405" s="12">
        <f t="shared" si="20"/>
        <v>-4.7742348125938668E-3</v>
      </c>
    </row>
    <row r="406" spans="1:6">
      <c r="A406" s="11">
        <v>41474</v>
      </c>
      <c r="B406" s="9">
        <v>1273405.1636300001</v>
      </c>
      <c r="C406" s="12">
        <f t="shared" si="18"/>
        <v>4.4924775128438732E-3</v>
      </c>
      <c r="D406" s="12" t="str">
        <f t="shared" si="19"/>
        <v/>
      </c>
      <c r="E406" s="9">
        <f>MAX(B$3:$C406)</f>
        <v>1273791.38411</v>
      </c>
      <c r="F406" s="12">
        <f t="shared" si="20"/>
        <v>-3.032054422865755E-4</v>
      </c>
    </row>
    <row r="407" spans="1:6">
      <c r="A407" s="11">
        <v>41477</v>
      </c>
      <c r="B407" s="9">
        <v>1276744.4373399999</v>
      </c>
      <c r="C407" s="12">
        <f t="shared" si="18"/>
        <v>2.6223183362008573E-3</v>
      </c>
      <c r="D407" s="12" t="str">
        <f t="shared" si="19"/>
        <v/>
      </c>
      <c r="E407" s="9">
        <f>MAX(B$3:$C407)</f>
        <v>1276744.4373399999</v>
      </c>
      <c r="F407" s="12">
        <f t="shared" si="20"/>
        <v>0</v>
      </c>
    </row>
    <row r="408" spans="1:6">
      <c r="A408" s="11">
        <v>41478</v>
      </c>
      <c r="B408" s="9">
        <v>1277618.7372300001</v>
      </c>
      <c r="C408" s="12">
        <f t="shared" si="18"/>
        <v>6.8478848580033613E-4</v>
      </c>
      <c r="D408" s="12" t="str">
        <f t="shared" si="19"/>
        <v/>
      </c>
      <c r="E408" s="9">
        <f>MAX(B$3:$C408)</f>
        <v>1277618.7372300001</v>
      </c>
      <c r="F408" s="12">
        <f t="shared" si="20"/>
        <v>0</v>
      </c>
    </row>
    <row r="409" spans="1:6">
      <c r="A409" s="11">
        <v>41479</v>
      </c>
      <c r="B409" s="9">
        <v>1276460.9473600001</v>
      </c>
      <c r="C409" s="12">
        <f t="shared" si="18"/>
        <v>-9.0620921270312405E-4</v>
      </c>
      <c r="D409" s="12">
        <f t="shared" si="19"/>
        <v>-9.0620921270312405E-4</v>
      </c>
      <c r="E409" s="9">
        <f>MAX(B$3:$C409)</f>
        <v>1277618.7372300001</v>
      </c>
      <c r="F409" s="12">
        <f t="shared" si="20"/>
        <v>-9.0620921270314031E-4</v>
      </c>
    </row>
    <row r="410" spans="1:6">
      <c r="A410" s="11">
        <v>41480</v>
      </c>
      <c r="B410" s="9">
        <v>1280489.4699599999</v>
      </c>
      <c r="C410" s="12">
        <f t="shared" si="18"/>
        <v>3.1560092835833942E-3</v>
      </c>
      <c r="D410" s="12" t="str">
        <f t="shared" si="19"/>
        <v/>
      </c>
      <c r="E410" s="9">
        <f>MAX(B$3:$C410)</f>
        <v>1280489.4699599999</v>
      </c>
      <c r="F410" s="12">
        <f t="shared" si="20"/>
        <v>0</v>
      </c>
    </row>
    <row r="411" spans="1:6">
      <c r="A411" s="11">
        <v>41481</v>
      </c>
      <c r="B411" s="9">
        <v>1281160.8903900001</v>
      </c>
      <c r="C411" s="12">
        <f t="shared" si="18"/>
        <v>5.2434670159451358E-4</v>
      </c>
      <c r="D411" s="12" t="str">
        <f t="shared" si="19"/>
        <v/>
      </c>
      <c r="E411" s="9">
        <f>MAX(B$3:$C411)</f>
        <v>1281160.8903900001</v>
      </c>
      <c r="F411" s="12">
        <f t="shared" si="20"/>
        <v>0</v>
      </c>
    </row>
    <row r="412" spans="1:6">
      <c r="A412" s="11">
        <v>41484</v>
      </c>
      <c r="B412" s="9">
        <v>1279737.4390100001</v>
      </c>
      <c r="C412" s="12">
        <f t="shared" si="18"/>
        <v>-1.1110637162571324E-3</v>
      </c>
      <c r="D412" s="12">
        <f t="shared" si="19"/>
        <v>-1.1110637162571324E-3</v>
      </c>
      <c r="E412" s="9">
        <f>MAX(B$3:$C412)</f>
        <v>1281160.8903900001</v>
      </c>
      <c r="F412" s="12">
        <f t="shared" si="20"/>
        <v>-1.111063716257112E-3</v>
      </c>
    </row>
    <row r="413" spans="1:6">
      <c r="A413" s="11">
        <v>41485</v>
      </c>
      <c r="B413" s="9">
        <v>1283378.0311499999</v>
      </c>
      <c r="C413" s="12">
        <f t="shared" si="18"/>
        <v>2.8447961503854646E-3</v>
      </c>
      <c r="D413" s="12" t="str">
        <f t="shared" si="19"/>
        <v/>
      </c>
      <c r="E413" s="9">
        <f>MAX(B$3:$C413)</f>
        <v>1283378.0311499999</v>
      </c>
      <c r="F413" s="12">
        <f t="shared" si="20"/>
        <v>0</v>
      </c>
    </row>
    <row r="414" spans="1:6">
      <c r="A414" s="11">
        <v>41486</v>
      </c>
      <c r="B414" s="9">
        <v>1288095.80263</v>
      </c>
      <c r="C414" s="12">
        <f t="shared" si="18"/>
        <v>3.6760575337047019E-3</v>
      </c>
      <c r="D414" s="12" t="str">
        <f t="shared" si="19"/>
        <v/>
      </c>
      <c r="E414" s="9">
        <f>MAX(B$3:$C414)</f>
        <v>1288095.80263</v>
      </c>
      <c r="F414" s="12">
        <f t="shared" si="20"/>
        <v>0</v>
      </c>
    </row>
    <row r="415" spans="1:6">
      <c r="A415" s="11">
        <v>41487</v>
      </c>
      <c r="B415" s="9">
        <v>1292349.68148</v>
      </c>
      <c r="C415" s="12">
        <f t="shared" si="18"/>
        <v>3.3024553308182991E-3</v>
      </c>
      <c r="D415" s="12" t="str">
        <f t="shared" si="19"/>
        <v/>
      </c>
      <c r="E415" s="9">
        <f>MAX(B$3:$C415)</f>
        <v>1292349.68148</v>
      </c>
      <c r="F415" s="12">
        <f t="shared" si="20"/>
        <v>0</v>
      </c>
    </row>
    <row r="416" spans="1:6">
      <c r="A416" s="11">
        <v>41488</v>
      </c>
      <c r="B416" s="9">
        <v>1297558.4707500001</v>
      </c>
      <c r="C416" s="12">
        <f t="shared" si="18"/>
        <v>4.030479787819452E-3</v>
      </c>
      <c r="D416" s="12" t="str">
        <f t="shared" si="19"/>
        <v/>
      </c>
      <c r="E416" s="9">
        <f>MAX(B$3:$C416)</f>
        <v>1297558.4707500001</v>
      </c>
      <c r="F416" s="12">
        <f t="shared" si="20"/>
        <v>0</v>
      </c>
    </row>
    <row r="417" spans="1:6">
      <c r="A417" s="11">
        <v>41491</v>
      </c>
      <c r="B417" s="9">
        <v>1299960.6625000001</v>
      </c>
      <c r="C417" s="12">
        <f t="shared" si="18"/>
        <v>1.8513167646398987E-3</v>
      </c>
      <c r="D417" s="12" t="str">
        <f t="shared" si="19"/>
        <v/>
      </c>
      <c r="E417" s="9">
        <f>MAX(B$3:$C417)</f>
        <v>1299960.6625000001</v>
      </c>
      <c r="F417" s="12">
        <f t="shared" si="20"/>
        <v>0</v>
      </c>
    </row>
    <row r="418" spans="1:6">
      <c r="A418" s="11">
        <v>41492</v>
      </c>
      <c r="B418" s="9">
        <v>1294832.48376</v>
      </c>
      <c r="C418" s="12">
        <f t="shared" si="18"/>
        <v>-3.9448722472401609E-3</v>
      </c>
      <c r="D418" s="12">
        <f t="shared" si="19"/>
        <v>-3.9448722472401609E-3</v>
      </c>
      <c r="E418" s="9">
        <f>MAX(B$3:$C418)</f>
        <v>1299960.6625000001</v>
      </c>
      <c r="F418" s="12">
        <f t="shared" si="20"/>
        <v>-3.9448722472401115E-3</v>
      </c>
    </row>
    <row r="419" spans="1:6">
      <c r="A419" s="11">
        <v>41493</v>
      </c>
      <c r="B419" s="9">
        <v>1292592.8662</v>
      </c>
      <c r="C419" s="12">
        <f t="shared" si="18"/>
        <v>-1.7296581512199483E-3</v>
      </c>
      <c r="D419" s="12">
        <f t="shared" si="19"/>
        <v>-1.7296581512199483E-3</v>
      </c>
      <c r="E419" s="9">
        <f>MAX(B$3:$C419)</f>
        <v>1299960.6625000001</v>
      </c>
      <c r="F419" s="12">
        <f t="shared" si="20"/>
        <v>-5.6677071180221538E-3</v>
      </c>
    </row>
    <row r="420" spans="1:6">
      <c r="A420" s="11">
        <v>41494</v>
      </c>
      <c r="B420" s="9">
        <v>1295562.03791</v>
      </c>
      <c r="C420" s="12">
        <f t="shared" si="18"/>
        <v>2.297066452740637E-3</v>
      </c>
      <c r="D420" s="12" t="str">
        <f t="shared" si="19"/>
        <v/>
      </c>
      <c r="E420" s="9">
        <f>MAX(B$3:$C420)</f>
        <v>1299960.6625000001</v>
      </c>
      <c r="F420" s="12">
        <f t="shared" si="20"/>
        <v>-3.3836597651662691E-3</v>
      </c>
    </row>
    <row r="421" spans="1:6">
      <c r="A421" s="11">
        <v>41495</v>
      </c>
      <c r="B421" s="9">
        <v>1291713.91796</v>
      </c>
      <c r="C421" s="12">
        <f t="shared" si="18"/>
        <v>-2.9702320980381502E-3</v>
      </c>
      <c r="D421" s="12">
        <f t="shared" si="19"/>
        <v>-2.9702320980381502E-3</v>
      </c>
      <c r="E421" s="9">
        <f>MAX(B$3:$C421)</f>
        <v>1299960.6625000001</v>
      </c>
      <c r="F421" s="12">
        <f t="shared" si="20"/>
        <v>-6.3438416083610536E-3</v>
      </c>
    </row>
    <row r="422" spans="1:6">
      <c r="A422" s="11">
        <v>41498</v>
      </c>
      <c r="B422" s="9">
        <v>1293790.96132</v>
      </c>
      <c r="C422" s="12">
        <f t="shared" si="18"/>
        <v>1.6079747466686278E-3</v>
      </c>
      <c r="D422" s="12" t="str">
        <f t="shared" si="19"/>
        <v/>
      </c>
      <c r="E422" s="9">
        <f>MAX(B$3:$C422)</f>
        <v>1299960.6625000001</v>
      </c>
      <c r="F422" s="12">
        <f t="shared" si="20"/>
        <v>-4.7460675987955831E-3</v>
      </c>
    </row>
    <row r="423" spans="1:6">
      <c r="A423" s="11">
        <v>41499</v>
      </c>
      <c r="B423" s="9">
        <v>1295051.8385099999</v>
      </c>
      <c r="C423" s="12">
        <f t="shared" si="18"/>
        <v>9.7456020925790199E-4</v>
      </c>
      <c r="D423" s="12" t="str">
        <f t="shared" si="19"/>
        <v/>
      </c>
      <c r="E423" s="9">
        <f>MAX(B$3:$C423)</f>
        <v>1299960.6625000001</v>
      </c>
      <c r="F423" s="12">
        <f t="shared" si="20"/>
        <v>-3.7761327181699842E-3</v>
      </c>
    </row>
    <row r="424" spans="1:6">
      <c r="A424" s="11">
        <v>41500</v>
      </c>
      <c r="B424" s="9">
        <v>1291897.6158</v>
      </c>
      <c r="C424" s="12">
        <f t="shared" si="18"/>
        <v>-2.4355957160980823E-3</v>
      </c>
      <c r="D424" s="12">
        <f t="shared" si="19"/>
        <v>-2.4355957160980823E-3</v>
      </c>
      <c r="E424" s="9">
        <f>MAX(B$3:$C424)</f>
        <v>1299960.6625000001</v>
      </c>
      <c r="F424" s="12">
        <f t="shared" si="20"/>
        <v>-6.2025313015962617E-3</v>
      </c>
    </row>
    <row r="425" spans="1:6">
      <c r="A425" s="11">
        <v>41501</v>
      </c>
      <c r="B425" s="9">
        <v>1280779.3889200001</v>
      </c>
      <c r="C425" s="12">
        <f t="shared" si="18"/>
        <v>-8.6061207513840055E-3</v>
      </c>
      <c r="D425" s="12">
        <f t="shared" si="19"/>
        <v>-8.6061207513840055E-3</v>
      </c>
      <c r="E425" s="9">
        <f>MAX(B$3:$C425)</f>
        <v>1299960.6625000001</v>
      </c>
      <c r="F425" s="12">
        <f t="shared" si="20"/>
        <v>-1.4755272319634546E-2</v>
      </c>
    </row>
    <row r="426" spans="1:6">
      <c r="A426" s="11">
        <v>41502</v>
      </c>
      <c r="B426" s="9">
        <v>1281844.2943299999</v>
      </c>
      <c r="C426" s="12">
        <f t="shared" si="18"/>
        <v>8.3145108299875758E-4</v>
      </c>
      <c r="D426" s="12" t="str">
        <f t="shared" si="19"/>
        <v/>
      </c>
      <c r="E426" s="9">
        <f>MAX(B$3:$C426)</f>
        <v>1299960.6625000001</v>
      </c>
      <c r="F426" s="12">
        <f t="shared" si="20"/>
        <v>-1.3936089523785991E-2</v>
      </c>
    </row>
    <row r="427" spans="1:6">
      <c r="A427" s="11">
        <v>41505</v>
      </c>
      <c r="B427" s="9">
        <v>1275282.1709</v>
      </c>
      <c r="C427" s="12">
        <f t="shared" si="18"/>
        <v>-5.1192827857691192E-3</v>
      </c>
      <c r="D427" s="12">
        <f t="shared" si="19"/>
        <v>-5.1192827857691192E-3</v>
      </c>
      <c r="E427" s="9">
        <f>MAX(B$3:$C427)</f>
        <v>1299960.6625000001</v>
      </c>
      <c r="F427" s="12">
        <f t="shared" si="20"/>
        <v>-1.8984029526355046E-2</v>
      </c>
    </row>
    <row r="428" spans="1:6">
      <c r="A428" s="11">
        <v>41506</v>
      </c>
      <c r="B428" s="9">
        <v>1278943.90619</v>
      </c>
      <c r="C428" s="12">
        <f t="shared" si="18"/>
        <v>2.8713137951390522E-3</v>
      </c>
      <c r="D428" s="12" t="str">
        <f t="shared" si="19"/>
        <v/>
      </c>
      <c r="E428" s="9">
        <f>MAX(B$3:$C428)</f>
        <v>1299960.6625000001</v>
      </c>
      <c r="F428" s="12">
        <f t="shared" si="20"/>
        <v>-1.6167224837082394E-2</v>
      </c>
    </row>
    <row r="429" spans="1:6">
      <c r="A429" s="11">
        <v>41507</v>
      </c>
      <c r="B429" s="9">
        <v>1261119.1005800001</v>
      </c>
      <c r="C429" s="12">
        <f t="shared" si="18"/>
        <v>-1.3937128535293164E-2</v>
      </c>
      <c r="D429" s="12">
        <f t="shared" si="19"/>
        <v>-1.3937128535293164E-2</v>
      </c>
      <c r="E429" s="9">
        <f>MAX(B$3:$C429)</f>
        <v>1299960.6625000001</v>
      </c>
      <c r="F429" s="12">
        <f t="shared" si="20"/>
        <v>-2.9879028681762135E-2</v>
      </c>
    </row>
    <row r="430" spans="1:6">
      <c r="A430" s="11">
        <v>41508</v>
      </c>
      <c r="B430" s="9">
        <v>1277720.3765400001</v>
      </c>
      <c r="C430" s="12">
        <f t="shared" si="18"/>
        <v>1.3163923972260072E-2</v>
      </c>
      <c r="D430" s="12" t="str">
        <f t="shared" si="19"/>
        <v/>
      </c>
      <c r="E430" s="9">
        <f>MAX(B$3:$C430)</f>
        <v>1299960.6625000001</v>
      </c>
      <c r="F430" s="12">
        <f t="shared" si="20"/>
        <v>-1.7108429971433851E-2</v>
      </c>
    </row>
    <row r="431" spans="1:6">
      <c r="A431" s="11">
        <v>41509</v>
      </c>
      <c r="B431" s="9">
        <v>1279957.75428</v>
      </c>
      <c r="C431" s="12">
        <f t="shared" si="18"/>
        <v>1.7510699375857808E-3</v>
      </c>
      <c r="D431" s="12" t="str">
        <f t="shared" si="19"/>
        <v/>
      </c>
      <c r="E431" s="9">
        <f>MAX(B$3:$C431)</f>
        <v>1299960.6625000001</v>
      </c>
      <c r="F431" s="12">
        <f t="shared" si="20"/>
        <v>-1.5387318091250395E-2</v>
      </c>
    </row>
    <row r="432" spans="1:6">
      <c r="A432" s="11">
        <v>41512</v>
      </c>
      <c r="B432" s="9">
        <v>1273445.3545200001</v>
      </c>
      <c r="C432" s="12">
        <f t="shared" si="18"/>
        <v>-5.0879802385846995E-3</v>
      </c>
      <c r="D432" s="12">
        <f t="shared" si="19"/>
        <v>-5.0879802385846995E-3</v>
      </c>
      <c r="E432" s="9">
        <f>MAX(B$3:$C432)</f>
        <v>1299960.6625000001</v>
      </c>
      <c r="F432" s="12">
        <f t="shared" si="20"/>
        <v>-2.0397007959462036E-2</v>
      </c>
    </row>
    <row r="433" spans="1:6">
      <c r="A433" s="11">
        <v>41513</v>
      </c>
      <c r="B433" s="9">
        <v>1256970.0896900001</v>
      </c>
      <c r="C433" s="12">
        <f t="shared" si="18"/>
        <v>-1.2937551479160314E-2</v>
      </c>
      <c r="D433" s="12">
        <f t="shared" si="19"/>
        <v>-1.2937551479160314E-2</v>
      </c>
      <c r="E433" s="9">
        <f>MAX(B$3:$C433)</f>
        <v>1299960.6625000001</v>
      </c>
      <c r="F433" s="12">
        <f t="shared" si="20"/>
        <v>-3.3070672098125919E-2</v>
      </c>
    </row>
    <row r="434" spans="1:6">
      <c r="A434" s="11">
        <v>41514</v>
      </c>
      <c r="B434" s="9">
        <v>1256091.14145</v>
      </c>
      <c r="C434" s="12">
        <f t="shared" si="18"/>
        <v>-6.9925947101634467E-4</v>
      </c>
      <c r="D434" s="12">
        <f t="shared" si="19"/>
        <v>-6.9925947101634467E-4</v>
      </c>
      <c r="E434" s="9">
        <f>MAX(B$3:$C434)</f>
        <v>1299960.6625000001</v>
      </c>
      <c r="F434" s="12">
        <f t="shared" si="20"/>
        <v>-3.3746806588464823E-2</v>
      </c>
    </row>
    <row r="435" spans="1:6">
      <c r="A435" s="11">
        <v>41515</v>
      </c>
      <c r="B435" s="9">
        <v>1255840.1624199999</v>
      </c>
      <c r="C435" s="12">
        <f t="shared" si="18"/>
        <v>-1.9980956932019733E-4</v>
      </c>
      <c r="D435" s="12">
        <f t="shared" si="19"/>
        <v>-1.9980956932019733E-4</v>
      </c>
      <c r="E435" s="9">
        <f>MAX(B$3:$C435)</f>
        <v>1299960.6625000001</v>
      </c>
      <c r="F435" s="12">
        <f t="shared" si="20"/>
        <v>-3.393987322289465E-2</v>
      </c>
    </row>
    <row r="436" spans="1:6">
      <c r="A436" s="11">
        <v>41516</v>
      </c>
      <c r="B436" s="9">
        <v>1253348.65965</v>
      </c>
      <c r="C436" s="12">
        <f t="shared" si="18"/>
        <v>-1.98393302313149E-3</v>
      </c>
      <c r="D436" s="12">
        <f t="shared" si="19"/>
        <v>-1.98393302313149E-3</v>
      </c>
      <c r="E436" s="9">
        <f>MAX(B$3:$C436)</f>
        <v>1299960.6625000001</v>
      </c>
      <c r="F436" s="12">
        <f t="shared" si="20"/>
        <v>-3.5856471810738387E-2</v>
      </c>
    </row>
    <row r="437" spans="1:6">
      <c r="A437" s="11">
        <v>41519</v>
      </c>
      <c r="B437" s="9">
        <v>1253348.65965</v>
      </c>
      <c r="C437" s="12">
        <f t="shared" si="18"/>
        <v>0</v>
      </c>
      <c r="D437" s="12" t="str">
        <f t="shared" si="19"/>
        <v/>
      </c>
      <c r="E437" s="9">
        <f>MAX(B$3:$C437)</f>
        <v>1299960.6625000001</v>
      </c>
      <c r="F437" s="12">
        <f t="shared" si="20"/>
        <v>-3.5856471810738387E-2</v>
      </c>
    </row>
    <row r="438" spans="1:6">
      <c r="A438" s="11">
        <v>41520</v>
      </c>
      <c r="B438" s="9">
        <v>1262550.09008</v>
      </c>
      <c r="C438" s="12">
        <f t="shared" si="18"/>
        <v>7.3414770576045729E-3</v>
      </c>
      <c r="D438" s="12" t="str">
        <f t="shared" si="19"/>
        <v/>
      </c>
      <c r="E438" s="9">
        <f>MAX(B$3:$C438)</f>
        <v>1299960.6625000001</v>
      </c>
      <c r="F438" s="12">
        <f t="shared" si="20"/>
        <v>-2.8778234218298969E-2</v>
      </c>
    </row>
    <row r="439" spans="1:6">
      <c r="A439" s="11">
        <v>41521</v>
      </c>
      <c r="B439" s="9">
        <v>1264795.2735599999</v>
      </c>
      <c r="C439" s="12">
        <f t="shared" si="18"/>
        <v>1.7782925981635334E-3</v>
      </c>
      <c r="D439" s="12" t="str">
        <f t="shared" si="19"/>
        <v/>
      </c>
      <c r="E439" s="9">
        <f>MAX(B$3:$C439)</f>
        <v>1299960.6625000001</v>
      </c>
      <c r="F439" s="12">
        <f t="shared" si="20"/>
        <v>-2.7051117741034112E-2</v>
      </c>
    </row>
    <row r="440" spans="1:6">
      <c r="A440" s="11">
        <v>41522</v>
      </c>
      <c r="B440" s="9">
        <v>1267258.0075699999</v>
      </c>
      <c r="C440" s="12">
        <f t="shared" si="18"/>
        <v>1.9471404277691118E-3</v>
      </c>
      <c r="D440" s="12" t="str">
        <f t="shared" si="19"/>
        <v/>
      </c>
      <c r="E440" s="9">
        <f>MAX(B$3:$C440)</f>
        <v>1299960.6625000001</v>
      </c>
      <c r="F440" s="12">
        <f t="shared" si="20"/>
        <v>-2.5156649638234874E-2</v>
      </c>
    </row>
    <row r="441" spans="1:6">
      <c r="A441" s="11">
        <v>41523</v>
      </c>
      <c r="B441" s="9">
        <v>1264956.68817</v>
      </c>
      <c r="C441" s="12">
        <f t="shared" si="18"/>
        <v>-1.8159833169354433E-3</v>
      </c>
      <c r="D441" s="12">
        <f t="shared" si="19"/>
        <v>-1.8159833169354433E-3</v>
      </c>
      <c r="E441" s="9">
        <f>MAX(B$3:$C441)</f>
        <v>1299960.6625000001</v>
      </c>
      <c r="F441" s="12">
        <f t="shared" si="20"/>
        <v>-2.6926948899117256E-2</v>
      </c>
    </row>
    <row r="442" spans="1:6">
      <c r="A442" s="11">
        <v>41526</v>
      </c>
      <c r="B442" s="9">
        <v>1276639.8406400001</v>
      </c>
      <c r="C442" s="12">
        <f t="shared" si="18"/>
        <v>9.2360098802291013E-3</v>
      </c>
      <c r="D442" s="12" t="str">
        <f t="shared" si="19"/>
        <v/>
      </c>
      <c r="E442" s="9">
        <f>MAX(B$3:$C442)</f>
        <v>1299960.6625000001</v>
      </c>
      <c r="F442" s="12">
        <f t="shared" si="20"/>
        <v>-1.7939636584964759E-2</v>
      </c>
    </row>
    <row r="443" spans="1:6">
      <c r="A443" s="11">
        <v>41527</v>
      </c>
      <c r="B443" s="9">
        <v>1285607.8784700001</v>
      </c>
      <c r="C443" s="12">
        <f t="shared" si="18"/>
        <v>7.024720320105482E-3</v>
      </c>
      <c r="D443" s="12" t="str">
        <f t="shared" si="19"/>
        <v/>
      </c>
      <c r="E443" s="9">
        <f>MAX(B$3:$C443)</f>
        <v>1299960.6625000001</v>
      </c>
      <c r="F443" s="12">
        <f t="shared" si="20"/>
        <v>-1.1040937194512976E-2</v>
      </c>
    </row>
    <row r="444" spans="1:6">
      <c r="A444" s="11">
        <v>41528</v>
      </c>
      <c r="B444" s="9">
        <v>1294548.7797399999</v>
      </c>
      <c r="C444" s="12">
        <f t="shared" si="18"/>
        <v>6.954609892901642E-3</v>
      </c>
      <c r="D444" s="12" t="str">
        <f t="shared" si="19"/>
        <v/>
      </c>
      <c r="E444" s="9">
        <f>MAX(B$3:$C444)</f>
        <v>1299960.6625000001</v>
      </c>
      <c r="F444" s="12">
        <f t="shared" si="20"/>
        <v>-4.1631127126511664E-3</v>
      </c>
    </row>
    <row r="445" spans="1:6">
      <c r="A445" s="11">
        <v>41529</v>
      </c>
      <c r="B445" s="9">
        <v>1292778.1871799999</v>
      </c>
      <c r="C445" s="12">
        <f t="shared" si="18"/>
        <v>-1.3677295036774728E-3</v>
      </c>
      <c r="D445" s="12">
        <f t="shared" si="19"/>
        <v>-1.3677295036774728E-3</v>
      </c>
      <c r="E445" s="9">
        <f>MAX(B$3:$C445)</f>
        <v>1299960.6625000001</v>
      </c>
      <c r="F445" s="12">
        <f t="shared" si="20"/>
        <v>-5.5251482042443737E-3</v>
      </c>
    </row>
    <row r="446" spans="1:6">
      <c r="A446" s="11">
        <v>41530</v>
      </c>
      <c r="B446" s="9">
        <v>1293249.63212</v>
      </c>
      <c r="C446" s="12">
        <f t="shared" si="18"/>
        <v>3.6467581575494457E-4</v>
      </c>
      <c r="D446" s="12" t="str">
        <f t="shared" si="19"/>
        <v/>
      </c>
      <c r="E446" s="9">
        <f>MAX(B$3:$C446)</f>
        <v>1299960.6625000001</v>
      </c>
      <c r="F446" s="12">
        <f t="shared" si="20"/>
        <v>-5.1624872764179713E-3</v>
      </c>
    </row>
    <row r="447" spans="1:6">
      <c r="A447" s="11">
        <v>41533</v>
      </c>
      <c r="B447" s="9">
        <v>1296600.5216900001</v>
      </c>
      <c r="C447" s="12">
        <f t="shared" si="18"/>
        <v>2.5910616842836909E-3</v>
      </c>
      <c r="D447" s="12" t="str">
        <f t="shared" si="19"/>
        <v/>
      </c>
      <c r="E447" s="9">
        <f>MAX(B$3:$C447)</f>
        <v>1299960.6625000001</v>
      </c>
      <c r="F447" s="12">
        <f t="shared" si="20"/>
        <v>-2.5848019151118056E-3</v>
      </c>
    </row>
    <row r="448" spans="1:6">
      <c r="A448" s="11">
        <v>41534</v>
      </c>
      <c r="B448" s="9">
        <v>1298425.5057900001</v>
      </c>
      <c r="C448" s="12">
        <f t="shared" si="18"/>
        <v>1.4075145501417641E-3</v>
      </c>
      <c r="D448" s="12" t="str">
        <f t="shared" si="19"/>
        <v/>
      </c>
      <c r="E448" s="9">
        <f>MAX(B$3:$C448)</f>
        <v>1299960.6625000001</v>
      </c>
      <c r="F448" s="12">
        <f t="shared" si="20"/>
        <v>-1.1809255112748538E-3</v>
      </c>
    </row>
    <row r="449" spans="1:6">
      <c r="A449" s="11">
        <v>41535</v>
      </c>
      <c r="B449" s="9">
        <v>1294329.01502</v>
      </c>
      <c r="C449" s="12">
        <f t="shared" si="18"/>
        <v>-3.1549678835888217E-3</v>
      </c>
      <c r="D449" s="12">
        <f t="shared" si="19"/>
        <v>-3.1549678835888217E-3</v>
      </c>
      <c r="E449" s="9">
        <f>MAX(B$3:$C449)</f>
        <v>1299960.6625000001</v>
      </c>
      <c r="F449" s="12">
        <f t="shared" si="20"/>
        <v>-4.3321676128027014E-3</v>
      </c>
    </row>
    <row r="450" spans="1:6">
      <c r="A450" s="11">
        <v>41536</v>
      </c>
      <c r="B450" s="9">
        <v>1304150.62375</v>
      </c>
      <c r="C450" s="12">
        <f t="shared" si="18"/>
        <v>7.5881855509885021E-3</v>
      </c>
      <c r="D450" s="12" t="str">
        <f t="shared" si="19"/>
        <v/>
      </c>
      <c r="E450" s="9">
        <f>MAX(B$3:$C450)</f>
        <v>1304150.62375</v>
      </c>
      <c r="F450" s="12">
        <f t="shared" si="20"/>
        <v>0</v>
      </c>
    </row>
    <row r="451" spans="1:6">
      <c r="A451" s="11">
        <v>41537</v>
      </c>
      <c r="B451" s="9">
        <v>1300779.0017599999</v>
      </c>
      <c r="C451" s="12">
        <f t="shared" si="18"/>
        <v>-2.5853010600149773E-3</v>
      </c>
      <c r="D451" s="12">
        <f t="shared" si="19"/>
        <v>-2.5853010600149773E-3</v>
      </c>
      <c r="E451" s="9">
        <f>MAX(B$3:$C451)</f>
        <v>1304150.62375</v>
      </c>
      <c r="F451" s="12">
        <f t="shared" si="20"/>
        <v>-2.5853010600150246E-3</v>
      </c>
    </row>
    <row r="452" spans="1:6">
      <c r="A452" s="11">
        <v>41540</v>
      </c>
      <c r="B452" s="9">
        <v>1297001.6208500001</v>
      </c>
      <c r="C452" s="12">
        <f t="shared" ref="C452:C515" si="21">B452/B451-1</f>
        <v>-2.9039374904491488E-3</v>
      </c>
      <c r="D452" s="12">
        <f t="shared" si="19"/>
        <v>-2.9039374904491488E-3</v>
      </c>
      <c r="E452" s="9">
        <f>MAX(B$3:$C452)</f>
        <v>1304150.62375</v>
      </c>
      <c r="F452" s="12">
        <f t="shared" si="20"/>
        <v>-5.4817309977918593E-3</v>
      </c>
    </row>
    <row r="453" spans="1:6">
      <c r="A453" s="11">
        <v>41541</v>
      </c>
      <c r="B453" s="9">
        <v>1299853.69832</v>
      </c>
      <c r="C453" s="12">
        <f t="shared" si="21"/>
        <v>2.1989775680701928E-3</v>
      </c>
      <c r="D453" s="12" t="str">
        <f t="shared" ref="D453:D516" si="22">IF(C453&lt;0,C453,"")</f>
        <v/>
      </c>
      <c r="E453" s="9">
        <f>MAX(B$3:$C453)</f>
        <v>1304150.62375</v>
      </c>
      <c r="F453" s="12">
        <f t="shared" si="20"/>
        <v>-3.2948076332199516E-3</v>
      </c>
    </row>
    <row r="454" spans="1:6">
      <c r="A454" s="11">
        <v>41542</v>
      </c>
      <c r="B454" s="9">
        <v>1300104.6773600001</v>
      </c>
      <c r="C454" s="12">
        <f t="shared" si="21"/>
        <v>1.9308252946048654E-4</v>
      </c>
      <c r="D454" s="12" t="str">
        <f t="shared" si="22"/>
        <v/>
      </c>
      <c r="E454" s="9">
        <f>MAX(B$3:$C454)</f>
        <v>1304150.62375</v>
      </c>
      <c r="F454" s="12">
        <f t="shared" ref="F454:F517" si="23">(B454-E454)/E454</f>
        <v>-3.1023612735514277E-3</v>
      </c>
    </row>
    <row r="455" spans="1:6">
      <c r="A455" s="11">
        <v>41543</v>
      </c>
      <c r="B455" s="9">
        <v>1303696.7652499999</v>
      </c>
      <c r="C455" s="12">
        <f t="shared" si="21"/>
        <v>2.7629220573945901E-3</v>
      </c>
      <c r="D455" s="12" t="str">
        <f t="shared" si="22"/>
        <v/>
      </c>
      <c r="E455" s="9">
        <f>MAX(B$3:$C455)</f>
        <v>1304150.62375</v>
      </c>
      <c r="F455" s="12">
        <f t="shared" si="23"/>
        <v>-3.480107985495179E-4</v>
      </c>
    </row>
    <row r="456" spans="1:6">
      <c r="A456" s="11">
        <v>41544</v>
      </c>
      <c r="B456" s="9">
        <v>1297305.3592300001</v>
      </c>
      <c r="C456" s="12">
        <f t="shared" si="21"/>
        <v>-4.9025250275698262E-3</v>
      </c>
      <c r="D456" s="12">
        <f t="shared" si="22"/>
        <v>-4.9025250275698262E-3</v>
      </c>
      <c r="E456" s="9">
        <f>MAX(B$3:$C456)</f>
        <v>1304150.62375</v>
      </c>
      <c r="F456" s="12">
        <f t="shared" si="23"/>
        <v>-5.2488296944695366E-3</v>
      </c>
    </row>
    <row r="457" spans="1:6">
      <c r="A457" s="11">
        <v>41547</v>
      </c>
      <c r="B457" s="9">
        <v>1289720.0842800001</v>
      </c>
      <c r="C457" s="12">
        <f t="shared" si="21"/>
        <v>-5.846946438656575E-3</v>
      </c>
      <c r="D457" s="12">
        <f t="shared" si="22"/>
        <v>-5.846946438656575E-3</v>
      </c>
      <c r="E457" s="9">
        <f>MAX(B$3:$C457)</f>
        <v>1304150.62375</v>
      </c>
      <c r="F457" s="12">
        <f t="shared" si="23"/>
        <v>-1.1065086507036959E-2</v>
      </c>
    </row>
    <row r="458" spans="1:6">
      <c r="A458" s="11">
        <v>41548</v>
      </c>
      <c r="B458" s="9">
        <v>1298010.19676</v>
      </c>
      <c r="C458" s="12">
        <f t="shared" si="21"/>
        <v>6.4278385527569704E-3</v>
      </c>
      <c r="D458" s="12" t="str">
        <f t="shared" si="22"/>
        <v/>
      </c>
      <c r="E458" s="9">
        <f>MAX(B$3:$C458)</f>
        <v>1304150.62375</v>
      </c>
      <c r="F458" s="12">
        <f t="shared" si="23"/>
        <v>-4.7083725439195576E-3</v>
      </c>
    </row>
    <row r="459" spans="1:6">
      <c r="A459" s="11">
        <v>41549</v>
      </c>
      <c r="B459" s="9">
        <v>1287847.3653299999</v>
      </c>
      <c r="C459" s="12">
        <f t="shared" si="21"/>
        <v>-7.829546682582067E-3</v>
      </c>
      <c r="D459" s="12">
        <f t="shared" si="22"/>
        <v>-7.829546682582067E-3</v>
      </c>
      <c r="E459" s="9">
        <f>MAX(B$3:$C459)</f>
        <v>1304150.62375</v>
      </c>
      <c r="F459" s="12">
        <f t="shared" si="23"/>
        <v>-1.250105480387007E-2</v>
      </c>
    </row>
    <row r="460" spans="1:6">
      <c r="A460" s="11">
        <v>41550</v>
      </c>
      <c r="B460" s="9">
        <v>1277525.0942599999</v>
      </c>
      <c r="C460" s="12">
        <f t="shared" si="21"/>
        <v>-8.0151354484115922E-3</v>
      </c>
      <c r="D460" s="12">
        <f t="shared" si="22"/>
        <v>-8.0151354484115922E-3</v>
      </c>
      <c r="E460" s="9">
        <f>MAX(B$3:$C460)</f>
        <v>1304150.62375</v>
      </c>
      <c r="F460" s="12">
        <f t="shared" si="23"/>
        <v>-2.0415992604780674E-2</v>
      </c>
    </row>
    <row r="461" spans="1:6">
      <c r="A461" s="11">
        <v>41551</v>
      </c>
      <c r="B461" s="9">
        <v>1284591.4139400001</v>
      </c>
      <c r="C461" s="12">
        <f t="shared" si="21"/>
        <v>5.5312570467300759E-3</v>
      </c>
      <c r="D461" s="12" t="str">
        <f t="shared" si="22"/>
        <v/>
      </c>
      <c r="E461" s="9">
        <f>MAX(B$3:$C461)</f>
        <v>1304150.62375</v>
      </c>
      <c r="F461" s="12">
        <f t="shared" si="23"/>
        <v>-1.4997661661011732E-2</v>
      </c>
    </row>
    <row r="462" spans="1:6">
      <c r="A462" s="11">
        <v>41554</v>
      </c>
      <c r="B462" s="9">
        <v>1263074.6282299999</v>
      </c>
      <c r="C462" s="12">
        <f t="shared" si="21"/>
        <v>-1.6749906216487642E-2</v>
      </c>
      <c r="D462" s="12">
        <f t="shared" si="22"/>
        <v>-1.6749906216487642E-2</v>
      </c>
      <c r="E462" s="9">
        <f>MAX(B$3:$C462)</f>
        <v>1304150.62375</v>
      </c>
      <c r="F462" s="12">
        <f t="shared" si="23"/>
        <v>-3.1496358451210772E-2</v>
      </c>
    </row>
    <row r="463" spans="1:6">
      <c r="A463" s="11">
        <v>41555</v>
      </c>
      <c r="B463" s="9">
        <v>1249382.03092</v>
      </c>
      <c r="C463" s="12">
        <f t="shared" si="21"/>
        <v>-1.0840687481141087E-2</v>
      </c>
      <c r="D463" s="12">
        <f t="shared" si="22"/>
        <v>-1.0840687481141087E-2</v>
      </c>
      <c r="E463" s="9">
        <f>MAX(B$3:$C463)</f>
        <v>1304150.62375</v>
      </c>
      <c r="F463" s="12">
        <f t="shared" si="23"/>
        <v>-4.1995603753588268E-2</v>
      </c>
    </row>
    <row r="464" spans="1:6">
      <c r="A464" s="11">
        <v>41556</v>
      </c>
      <c r="B464" s="9">
        <v>1254793.1886499999</v>
      </c>
      <c r="C464" s="12">
        <f t="shared" si="21"/>
        <v>4.3310673565677416E-3</v>
      </c>
      <c r="D464" s="12" t="str">
        <f t="shared" si="22"/>
        <v/>
      </c>
      <c r="E464" s="9">
        <f>MAX(B$3:$C464)</f>
        <v>1304150.62375</v>
      </c>
      <c r="F464" s="12">
        <f t="shared" si="23"/>
        <v>-3.7846422185557088E-2</v>
      </c>
    </row>
    <row r="465" spans="1:6">
      <c r="A465" s="11">
        <v>41557</v>
      </c>
      <c r="B465" s="9">
        <v>1286039.3085</v>
      </c>
      <c r="C465" s="12">
        <f t="shared" si="21"/>
        <v>2.4901410154781756E-2</v>
      </c>
      <c r="D465" s="12" t="str">
        <f t="shared" si="22"/>
        <v/>
      </c>
      <c r="E465" s="9">
        <f>MAX(B$3:$C465)</f>
        <v>1304150.62375</v>
      </c>
      <c r="F465" s="12">
        <f t="shared" si="23"/>
        <v>-1.3887441312508887E-2</v>
      </c>
    </row>
    <row r="466" spans="1:6">
      <c r="A466" s="11">
        <v>41558</v>
      </c>
      <c r="B466" s="9">
        <v>1295778.82326</v>
      </c>
      <c r="C466" s="12">
        <f t="shared" si="21"/>
        <v>7.5732636596930192E-3</v>
      </c>
      <c r="D466" s="12" t="str">
        <f t="shared" si="22"/>
        <v/>
      </c>
      <c r="E466" s="9">
        <f>MAX(B$3:$C466)</f>
        <v>1304150.62375</v>
      </c>
      <c r="F466" s="12">
        <f t="shared" si="23"/>
        <v>-6.4193509074339022E-3</v>
      </c>
    </row>
    <row r="467" spans="1:6">
      <c r="A467" s="11">
        <v>41561</v>
      </c>
      <c r="B467" s="9">
        <v>1291635.7879300001</v>
      </c>
      <c r="C467" s="12">
        <f t="shared" si="21"/>
        <v>-3.1973321801760379E-3</v>
      </c>
      <c r="D467" s="12">
        <f t="shared" si="22"/>
        <v>-3.1973321801760379E-3</v>
      </c>
      <c r="E467" s="9">
        <f>MAX(B$3:$C467)</f>
        <v>1304150.62375</v>
      </c>
      <c r="F467" s="12">
        <f t="shared" si="23"/>
        <v>-9.596158290377783E-3</v>
      </c>
    </row>
    <row r="468" spans="1:6">
      <c r="A468" s="11">
        <v>41562</v>
      </c>
      <c r="B468" s="9">
        <v>1275107.8267000001</v>
      </c>
      <c r="C468" s="12">
        <f t="shared" si="21"/>
        <v>-1.2796146858463864E-2</v>
      </c>
      <c r="D468" s="12">
        <f t="shared" si="22"/>
        <v>-1.2796146858463864E-2</v>
      </c>
      <c r="E468" s="9">
        <f>MAX(B$3:$C468)</f>
        <v>1304150.62375</v>
      </c>
      <c r="F468" s="12">
        <f t="shared" si="23"/>
        <v>-2.2269511298080944E-2</v>
      </c>
    </row>
    <row r="469" spans="1:6">
      <c r="A469" s="11">
        <v>41563</v>
      </c>
      <c r="B469" s="9">
        <v>1291724.8530999999</v>
      </c>
      <c r="C469" s="12">
        <f t="shared" si="21"/>
        <v>1.3031859778482424E-2</v>
      </c>
      <c r="D469" s="12" t="str">
        <f t="shared" si="22"/>
        <v/>
      </c>
      <c r="E469" s="9">
        <f>MAX(B$3:$C469)</f>
        <v>1304150.62375</v>
      </c>
      <c r="F469" s="12">
        <f t="shared" si="23"/>
        <v>-9.52786466817045E-3</v>
      </c>
    </row>
    <row r="470" spans="1:6">
      <c r="A470" s="11">
        <v>41564</v>
      </c>
      <c r="B470" s="9">
        <v>1315523.43661</v>
      </c>
      <c r="C470" s="12">
        <f t="shared" si="21"/>
        <v>1.8423879863336268E-2</v>
      </c>
      <c r="D470" s="12" t="str">
        <f t="shared" si="22"/>
        <v/>
      </c>
      <c r="E470" s="9">
        <f>MAX(B$3:$C470)</f>
        <v>1315523.43661</v>
      </c>
      <c r="F470" s="12">
        <f t="shared" si="23"/>
        <v>0</v>
      </c>
    </row>
    <row r="471" spans="1:6">
      <c r="A471" s="11">
        <v>41565</v>
      </c>
      <c r="B471" s="9">
        <v>1319775.62647</v>
      </c>
      <c r="C471" s="12">
        <f t="shared" si="21"/>
        <v>3.2323178300477373E-3</v>
      </c>
      <c r="D471" s="12" t="str">
        <f t="shared" si="22"/>
        <v/>
      </c>
      <c r="E471" s="9">
        <f>MAX(B$3:$C471)</f>
        <v>1319775.62647</v>
      </c>
      <c r="F471" s="12">
        <f t="shared" si="23"/>
        <v>0</v>
      </c>
    </row>
    <row r="472" spans="1:6">
      <c r="A472" s="11">
        <v>41568</v>
      </c>
      <c r="B472" s="9">
        <v>1316931.2553699999</v>
      </c>
      <c r="C472" s="12">
        <f t="shared" si="21"/>
        <v>-2.1551929304891582E-3</v>
      </c>
      <c r="D472" s="12">
        <f t="shared" si="22"/>
        <v>-2.1551929304891582E-3</v>
      </c>
      <c r="E472" s="9">
        <f>MAX(B$3:$C472)</f>
        <v>1319775.62647</v>
      </c>
      <c r="F472" s="12">
        <f t="shared" si="23"/>
        <v>-2.155192930489205E-3</v>
      </c>
    </row>
    <row r="473" spans="1:6">
      <c r="A473" s="11">
        <v>41569</v>
      </c>
      <c r="B473" s="9">
        <v>1316223.64307</v>
      </c>
      <c r="C473" s="12">
        <f t="shared" si="21"/>
        <v>-5.3731908716914134E-4</v>
      </c>
      <c r="D473" s="12">
        <f t="shared" si="22"/>
        <v>-5.3731908716914134E-4</v>
      </c>
      <c r="E473" s="9">
        <f>MAX(B$3:$C473)</f>
        <v>1319775.62647</v>
      </c>
      <c r="F473" s="12">
        <f t="shared" si="23"/>
        <v>-2.691353991360263E-3</v>
      </c>
    </row>
    <row r="474" spans="1:6">
      <c r="A474" s="11">
        <v>41570</v>
      </c>
      <c r="B474" s="9">
        <v>1315234.5386000001</v>
      </c>
      <c r="C474" s="12">
        <f t="shared" si="21"/>
        <v>-7.5147143512244163E-4</v>
      </c>
      <c r="D474" s="12">
        <f t="shared" si="22"/>
        <v>-7.5147143512244163E-4</v>
      </c>
      <c r="E474" s="9">
        <f>MAX(B$3:$C474)</f>
        <v>1319775.62647</v>
      </c>
      <c r="F474" s="12">
        <f t="shared" si="23"/>
        <v>-3.4408029508363968E-3</v>
      </c>
    </row>
    <row r="475" spans="1:6">
      <c r="A475" s="11">
        <v>41571</v>
      </c>
      <c r="B475" s="9">
        <v>1317661.08519</v>
      </c>
      <c r="C475" s="12">
        <f t="shared" si="21"/>
        <v>1.8449535187714527E-3</v>
      </c>
      <c r="D475" s="12" t="str">
        <f t="shared" si="22"/>
        <v/>
      </c>
      <c r="E475" s="9">
        <f>MAX(B$3:$C475)</f>
        <v>1319775.62647</v>
      </c>
      <c r="F475" s="12">
        <f t="shared" si="23"/>
        <v>-1.6021975535764077E-3</v>
      </c>
    </row>
    <row r="476" spans="1:6">
      <c r="A476" s="11">
        <v>41572</v>
      </c>
      <c r="B476" s="9">
        <v>1316702.49385</v>
      </c>
      <c r="C476" s="12">
        <f t="shared" si="21"/>
        <v>-7.2749461206245147E-4</v>
      </c>
      <c r="D476" s="12">
        <f t="shared" si="22"/>
        <v>-7.2749461206245147E-4</v>
      </c>
      <c r="E476" s="9">
        <f>MAX(B$3:$C476)</f>
        <v>1319775.62647</v>
      </c>
      <c r="F476" s="12">
        <f t="shared" si="23"/>
        <v>-2.3285265755511385E-3</v>
      </c>
    </row>
    <row r="477" spans="1:6">
      <c r="A477" s="11">
        <v>41575</v>
      </c>
      <c r="B477" s="9">
        <v>1316207.9416199999</v>
      </c>
      <c r="C477" s="12">
        <f t="shared" si="21"/>
        <v>-3.7559906836204249E-4</v>
      </c>
      <c r="D477" s="12">
        <f t="shared" si="22"/>
        <v>-3.7559906836204249E-4</v>
      </c>
      <c r="E477" s="9">
        <f>MAX(B$3:$C477)</f>
        <v>1319775.62647</v>
      </c>
      <c r="F477" s="12">
        <f t="shared" si="23"/>
        <v>-2.7032510515007419E-3</v>
      </c>
    </row>
    <row r="478" spans="1:6">
      <c r="A478" s="11">
        <v>41576</v>
      </c>
      <c r="B478" s="9">
        <v>1316709.8996900001</v>
      </c>
      <c r="C478" s="12">
        <f t="shared" si="21"/>
        <v>3.8136684495482243E-4</v>
      </c>
      <c r="D478" s="12" t="str">
        <f t="shared" si="22"/>
        <v/>
      </c>
      <c r="E478" s="9">
        <f>MAX(B$3:$C478)</f>
        <v>1319775.62647</v>
      </c>
      <c r="F478" s="12">
        <f t="shared" si="23"/>
        <v>-2.3229151368704998E-3</v>
      </c>
    </row>
    <row r="479" spans="1:6">
      <c r="A479" s="11">
        <v>41577</v>
      </c>
      <c r="B479" s="9">
        <v>1315743.9025099999</v>
      </c>
      <c r="C479" s="12">
        <f t="shared" si="21"/>
        <v>-7.3364465492942177E-4</v>
      </c>
      <c r="D479" s="12">
        <f t="shared" si="22"/>
        <v>-7.3364465492942177E-4</v>
      </c>
      <c r="E479" s="9">
        <f>MAX(B$3:$C479)</f>
        <v>1319775.62647</v>
      </c>
      <c r="F479" s="12">
        <f t="shared" si="23"/>
        <v>-3.054855597525869E-3</v>
      </c>
    </row>
    <row r="480" spans="1:6">
      <c r="A480" s="11">
        <v>41578</v>
      </c>
      <c r="B480" s="9">
        <v>1316458.92065</v>
      </c>
      <c r="C480" s="12">
        <f t="shared" si="21"/>
        <v>5.4343260769518231E-4</v>
      </c>
      <c r="D480" s="12" t="str">
        <f t="shared" si="22"/>
        <v/>
      </c>
      <c r="E480" s="9">
        <f>MAX(B$3:$C480)</f>
        <v>1319775.62647</v>
      </c>
      <c r="F480" s="12">
        <f t="shared" si="23"/>
        <v>-2.5130830979741723E-3</v>
      </c>
    </row>
    <row r="481" spans="1:6">
      <c r="A481" s="11">
        <v>41579</v>
      </c>
      <c r="B481" s="9">
        <v>1316025.39469</v>
      </c>
      <c r="C481" s="12">
        <f t="shared" si="21"/>
        <v>-3.2931218224863112E-4</v>
      </c>
      <c r="D481" s="12">
        <f t="shared" si="22"/>
        <v>-3.2931218224863112E-4</v>
      </c>
      <c r="E481" s="9">
        <f>MAX(B$3:$C481)</f>
        <v>1319775.62647</v>
      </c>
      <c r="F481" s="12">
        <f t="shared" si="23"/>
        <v>-2.8415676913436908E-3</v>
      </c>
    </row>
    <row r="482" spans="1:6">
      <c r="A482" s="11">
        <v>41582</v>
      </c>
      <c r="B482" s="9">
        <v>1324414.1248999999</v>
      </c>
      <c r="C482" s="12">
        <f t="shared" si="21"/>
        <v>6.3742920492624311E-3</v>
      </c>
      <c r="D482" s="12" t="str">
        <f t="shared" si="22"/>
        <v/>
      </c>
      <c r="E482" s="9">
        <f>MAX(B$3:$C482)</f>
        <v>1324414.1248999999</v>
      </c>
      <c r="F482" s="12">
        <f t="shared" si="23"/>
        <v>0</v>
      </c>
    </row>
    <row r="483" spans="1:6">
      <c r="A483" s="11">
        <v>41583</v>
      </c>
      <c r="B483" s="9">
        <v>1322742.01189</v>
      </c>
      <c r="C483" s="12">
        <f t="shared" si="21"/>
        <v>-1.2625303359145024E-3</v>
      </c>
      <c r="D483" s="12">
        <f t="shared" si="22"/>
        <v>-1.2625303359145024E-3</v>
      </c>
      <c r="E483" s="9">
        <f>MAX(B$3:$C483)</f>
        <v>1324414.1248999999</v>
      </c>
      <c r="F483" s="12">
        <f t="shared" si="23"/>
        <v>-1.2625303359145501E-3</v>
      </c>
    </row>
    <row r="484" spans="1:6">
      <c r="A484" s="11">
        <v>41584</v>
      </c>
      <c r="B484" s="9">
        <v>1327310.61998</v>
      </c>
      <c r="C484" s="12">
        <f t="shared" si="21"/>
        <v>3.4538920280244856E-3</v>
      </c>
      <c r="D484" s="12" t="str">
        <f t="shared" si="22"/>
        <v/>
      </c>
      <c r="E484" s="9">
        <f>MAX(B$3:$C484)</f>
        <v>1327310.61998</v>
      </c>
      <c r="F484" s="12">
        <f t="shared" si="23"/>
        <v>0</v>
      </c>
    </row>
    <row r="485" spans="1:6">
      <c r="A485" s="11">
        <v>41585</v>
      </c>
      <c r="B485" s="9">
        <v>1319381.47771</v>
      </c>
      <c r="C485" s="12">
        <f t="shared" si="21"/>
        <v>-5.973840750343351E-3</v>
      </c>
      <c r="D485" s="12">
        <f t="shared" si="22"/>
        <v>-5.973840750343351E-3</v>
      </c>
      <c r="E485" s="9">
        <f>MAX(B$3:$C485)</f>
        <v>1327310.61998</v>
      </c>
      <c r="F485" s="12">
        <f t="shared" si="23"/>
        <v>-5.9738407503432999E-3</v>
      </c>
    </row>
    <row r="486" spans="1:6">
      <c r="A486" s="11">
        <v>41586</v>
      </c>
      <c r="B486" s="9">
        <v>1328743.6109499999</v>
      </c>
      <c r="C486" s="12">
        <f t="shared" si="21"/>
        <v>7.0958501374820404E-3</v>
      </c>
      <c r="D486" s="12" t="str">
        <f t="shared" si="22"/>
        <v/>
      </c>
      <c r="E486" s="9">
        <f>MAX(B$3:$C486)</f>
        <v>1328743.6109499999</v>
      </c>
      <c r="F486" s="12">
        <f t="shared" si="23"/>
        <v>0</v>
      </c>
    </row>
    <row r="487" spans="1:6">
      <c r="A487" s="11">
        <v>41589</v>
      </c>
      <c r="B487" s="9">
        <v>1329710.21481</v>
      </c>
      <c r="C487" s="12">
        <f t="shared" si="21"/>
        <v>7.2745701430632081E-4</v>
      </c>
      <c r="D487" s="12" t="str">
        <f t="shared" si="22"/>
        <v/>
      </c>
      <c r="E487" s="9">
        <f>MAX(B$3:$C487)</f>
        <v>1329710.21481</v>
      </c>
      <c r="F487" s="12">
        <f t="shared" si="23"/>
        <v>0</v>
      </c>
    </row>
    <row r="488" spans="1:6">
      <c r="A488" s="11">
        <v>41590</v>
      </c>
      <c r="B488" s="9">
        <v>1328992.2419799999</v>
      </c>
      <c r="C488" s="12">
        <f t="shared" si="21"/>
        <v>-5.3994684105118651E-4</v>
      </c>
      <c r="D488" s="12">
        <f t="shared" si="22"/>
        <v>-5.3994684105118651E-4</v>
      </c>
      <c r="E488" s="9">
        <f>MAX(B$3:$C488)</f>
        <v>1329710.21481</v>
      </c>
      <c r="F488" s="12">
        <f t="shared" si="23"/>
        <v>-5.3994684105114629E-4</v>
      </c>
    </row>
    <row r="489" spans="1:6">
      <c r="A489" s="11">
        <v>41591</v>
      </c>
      <c r="B489" s="9">
        <v>1329909.0698800001</v>
      </c>
      <c r="C489" s="12">
        <f t="shared" si="21"/>
        <v>6.8986700677364787E-4</v>
      </c>
      <c r="D489" s="12" t="str">
        <f t="shared" si="22"/>
        <v/>
      </c>
      <c r="E489" s="9">
        <f>MAX(B$3:$C489)</f>
        <v>1329909.0698800001</v>
      </c>
      <c r="F489" s="12">
        <f t="shared" si="23"/>
        <v>0</v>
      </c>
    </row>
    <row r="490" spans="1:6">
      <c r="A490" s="11">
        <v>41592</v>
      </c>
      <c r="B490" s="9">
        <v>1331130.49725</v>
      </c>
      <c r="C490" s="12">
        <f t="shared" si="21"/>
        <v>9.1842923524843023E-4</v>
      </c>
      <c r="D490" s="12" t="str">
        <f t="shared" si="22"/>
        <v/>
      </c>
      <c r="E490" s="9">
        <f>MAX(B$3:$C490)</f>
        <v>1331130.49725</v>
      </c>
      <c r="F490" s="12">
        <f t="shared" si="23"/>
        <v>0</v>
      </c>
    </row>
    <row r="491" spans="1:6">
      <c r="A491" s="11">
        <v>41593</v>
      </c>
      <c r="B491" s="9">
        <v>1333714.98701</v>
      </c>
      <c r="C491" s="12">
        <f t="shared" si="21"/>
        <v>1.941575048681754E-3</v>
      </c>
      <c r="D491" s="12" t="str">
        <f t="shared" si="22"/>
        <v/>
      </c>
      <c r="E491" s="9">
        <f>MAX(B$3:$C491)</f>
        <v>1333714.98701</v>
      </c>
      <c r="F491" s="12">
        <f t="shared" si="23"/>
        <v>0</v>
      </c>
    </row>
    <row r="492" spans="1:6">
      <c r="A492" s="11">
        <v>41596</v>
      </c>
      <c r="B492" s="9">
        <v>1333155.8471299999</v>
      </c>
      <c r="C492" s="12">
        <f t="shared" si="21"/>
        <v>-4.1923490809203656E-4</v>
      </c>
      <c r="D492" s="12">
        <f t="shared" si="22"/>
        <v>-4.1923490809203656E-4</v>
      </c>
      <c r="E492" s="9">
        <f>MAX(B$3:$C492)</f>
        <v>1333714.98701</v>
      </c>
      <c r="F492" s="12">
        <f t="shared" si="23"/>
        <v>-4.1923490809206573E-4</v>
      </c>
    </row>
    <row r="493" spans="1:6">
      <c r="A493" s="11">
        <v>41597</v>
      </c>
      <c r="B493" s="9">
        <v>1328810.6596299999</v>
      </c>
      <c r="C493" s="12">
        <f t="shared" si="21"/>
        <v>-3.2593244888466932E-3</v>
      </c>
      <c r="D493" s="12">
        <f t="shared" si="22"/>
        <v>-3.2593244888466932E-3</v>
      </c>
      <c r="E493" s="9">
        <f>MAX(B$3:$C493)</f>
        <v>1333714.98701</v>
      </c>
      <c r="F493" s="12">
        <f t="shared" si="23"/>
        <v>-3.6771929743362598E-3</v>
      </c>
    </row>
    <row r="494" spans="1:6">
      <c r="A494" s="11">
        <v>41598</v>
      </c>
      <c r="B494" s="9">
        <v>1314056.61993</v>
      </c>
      <c r="C494" s="12">
        <f t="shared" si="21"/>
        <v>-1.110319186038744E-2</v>
      </c>
      <c r="D494" s="12">
        <f t="shared" si="22"/>
        <v>-1.110319186038744E-2</v>
      </c>
      <c r="E494" s="9">
        <f>MAX(B$3:$C494)</f>
        <v>1333714.98701</v>
      </c>
      <c r="F494" s="12">
        <f t="shared" si="23"/>
        <v>-1.4739556255621952E-2</v>
      </c>
    </row>
    <row r="495" spans="1:6">
      <c r="A495" s="11">
        <v>41599</v>
      </c>
      <c r="B495" s="9">
        <v>1338152.63632</v>
      </c>
      <c r="C495" s="12">
        <f t="shared" si="21"/>
        <v>1.8337121874766327E-2</v>
      </c>
      <c r="D495" s="12" t="str">
        <f t="shared" si="22"/>
        <v/>
      </c>
      <c r="E495" s="9">
        <f>MAX(B$3:$C495)</f>
        <v>1338152.63632</v>
      </c>
      <c r="F495" s="12">
        <f t="shared" si="23"/>
        <v>0</v>
      </c>
    </row>
    <row r="496" spans="1:6">
      <c r="A496" s="11">
        <v>41600</v>
      </c>
      <c r="B496" s="9">
        <v>1341287.6467500001</v>
      </c>
      <c r="C496" s="12">
        <f t="shared" si="21"/>
        <v>2.3427898618662013E-3</v>
      </c>
      <c r="D496" s="12" t="str">
        <f t="shared" si="22"/>
        <v/>
      </c>
      <c r="E496" s="9">
        <f>MAX(B$3:$C496)</f>
        <v>1341287.6467500001</v>
      </c>
      <c r="F496" s="12">
        <f t="shared" si="23"/>
        <v>0</v>
      </c>
    </row>
    <row r="497" spans="1:6">
      <c r="A497" s="11">
        <v>41603</v>
      </c>
      <c r="B497" s="9">
        <v>1342537.4841100001</v>
      </c>
      <c r="C497" s="12">
        <f t="shared" si="21"/>
        <v>9.3181903451400316E-4</v>
      </c>
      <c r="D497" s="12" t="str">
        <f t="shared" si="22"/>
        <v/>
      </c>
      <c r="E497" s="9">
        <f>MAX(B$3:$C497)</f>
        <v>1342537.4841100001</v>
      </c>
      <c r="F497" s="12">
        <f t="shared" si="23"/>
        <v>0</v>
      </c>
    </row>
    <row r="498" spans="1:6">
      <c r="A498" s="11">
        <v>41604</v>
      </c>
      <c r="B498" s="9">
        <v>1342340.1255000001</v>
      </c>
      <c r="C498" s="12">
        <f t="shared" si="21"/>
        <v>-1.4700417108337582E-4</v>
      </c>
      <c r="D498" s="12">
        <f t="shared" si="22"/>
        <v>-1.4700417108337582E-4</v>
      </c>
      <c r="E498" s="9">
        <f>MAX(B$3:$C498)</f>
        <v>1342537.4841100001</v>
      </c>
      <c r="F498" s="12">
        <f t="shared" si="23"/>
        <v>-1.4700417108340881E-4</v>
      </c>
    </row>
    <row r="499" spans="1:6">
      <c r="A499" s="11">
        <v>41605</v>
      </c>
      <c r="B499" s="9">
        <v>1341412.0473</v>
      </c>
      <c r="C499" s="12">
        <f t="shared" si="21"/>
        <v>-6.9138825724546216E-4</v>
      </c>
      <c r="D499" s="12">
        <f t="shared" si="22"/>
        <v>-6.9138825724546216E-4</v>
      </c>
      <c r="E499" s="9">
        <f>MAX(B$3:$C499)</f>
        <v>1342537.4841100001</v>
      </c>
      <c r="F499" s="12">
        <f t="shared" si="23"/>
        <v>-8.3829079137122181E-4</v>
      </c>
    </row>
    <row r="500" spans="1:6">
      <c r="A500" s="11">
        <v>41606</v>
      </c>
      <c r="B500" s="9">
        <v>1341412.0473</v>
      </c>
      <c r="C500" s="12">
        <f t="shared" si="21"/>
        <v>0</v>
      </c>
      <c r="D500" s="12" t="str">
        <f t="shared" si="22"/>
        <v/>
      </c>
      <c r="E500" s="9">
        <f>MAX(B$3:$C500)</f>
        <v>1342537.4841100001</v>
      </c>
      <c r="F500" s="12">
        <f t="shared" si="23"/>
        <v>-8.3829079137122181E-4</v>
      </c>
    </row>
    <row r="501" spans="1:6">
      <c r="A501" s="11">
        <v>41607</v>
      </c>
      <c r="B501" s="9">
        <v>1340481.0144100001</v>
      </c>
      <c r="C501" s="12">
        <f t="shared" si="21"/>
        <v>-6.9406927712767352E-4</v>
      </c>
      <c r="D501" s="12">
        <f t="shared" si="22"/>
        <v>-6.9406927712767352E-4</v>
      </c>
      <c r="E501" s="9">
        <f>MAX(B$3:$C501)</f>
        <v>1342537.4841100001</v>
      </c>
      <c r="F501" s="12">
        <f t="shared" si="23"/>
        <v>-1.5317782366153438E-3</v>
      </c>
    </row>
    <row r="502" spans="1:6">
      <c r="A502" s="11">
        <v>41610</v>
      </c>
      <c r="B502" s="9">
        <v>1338940.70777</v>
      </c>
      <c r="C502" s="12">
        <f t="shared" si="21"/>
        <v>-1.149070090096016E-3</v>
      </c>
      <c r="D502" s="12">
        <f t="shared" si="22"/>
        <v>-1.149070090096016E-3</v>
      </c>
      <c r="E502" s="9">
        <f>MAX(B$3:$C502)</f>
        <v>1342537.4841100001</v>
      </c>
      <c r="F502" s="12">
        <f t="shared" si="23"/>
        <v>-2.6790882061549937E-3</v>
      </c>
    </row>
    <row r="503" spans="1:6">
      <c r="A503" s="11">
        <v>41611</v>
      </c>
      <c r="B503" s="9">
        <v>1334427.29103</v>
      </c>
      <c r="C503" s="12">
        <f t="shared" si="21"/>
        <v>-3.3708861892153275E-3</v>
      </c>
      <c r="D503" s="12">
        <f t="shared" si="22"/>
        <v>-3.3708861892153275E-3</v>
      </c>
      <c r="E503" s="9">
        <f>MAX(B$3:$C503)</f>
        <v>1342537.4841100001</v>
      </c>
      <c r="F503" s="12">
        <f t="shared" si="23"/>
        <v>-6.040943493936449E-3</v>
      </c>
    </row>
    <row r="504" spans="1:6">
      <c r="A504" s="11">
        <v>41612</v>
      </c>
      <c r="B504" s="9">
        <v>1337185.9948799999</v>
      </c>
      <c r="C504" s="12">
        <f t="shared" si="21"/>
        <v>2.0673317074253461E-3</v>
      </c>
      <c r="D504" s="12" t="str">
        <f t="shared" si="22"/>
        <v/>
      </c>
      <c r="E504" s="9">
        <f>MAX(B$3:$C504)</f>
        <v>1342537.4841100001</v>
      </c>
      <c r="F504" s="12">
        <f t="shared" si="23"/>
        <v>-3.9861004205389546E-3</v>
      </c>
    </row>
    <row r="505" spans="1:6">
      <c r="A505" s="11">
        <v>41613</v>
      </c>
      <c r="B505" s="9">
        <v>1335376.0530600001</v>
      </c>
      <c r="C505" s="12">
        <f t="shared" si="21"/>
        <v>-1.3535453010501408E-3</v>
      </c>
      <c r="D505" s="12">
        <f t="shared" si="22"/>
        <v>-1.3535453010501408E-3</v>
      </c>
      <c r="E505" s="9">
        <f>MAX(B$3:$C505)</f>
        <v>1342537.4841100001</v>
      </c>
      <c r="F505" s="12">
        <f t="shared" si="23"/>
        <v>-5.3342503540953247E-3</v>
      </c>
    </row>
    <row r="506" spans="1:6">
      <c r="A506" s="11">
        <v>41614</v>
      </c>
      <c r="B506" s="9">
        <v>1344520.0177199999</v>
      </c>
      <c r="C506" s="12">
        <f t="shared" si="21"/>
        <v>6.8474828787341568E-3</v>
      </c>
      <c r="D506" s="12" t="str">
        <f t="shared" si="22"/>
        <v/>
      </c>
      <c r="E506" s="9">
        <f>MAX(B$3:$C506)</f>
        <v>1344520.0177199999</v>
      </c>
      <c r="F506" s="12">
        <f t="shared" si="23"/>
        <v>0</v>
      </c>
    </row>
    <row r="507" spans="1:6">
      <c r="A507" s="11">
        <v>41617</v>
      </c>
      <c r="B507" s="9">
        <v>1348915.3252699999</v>
      </c>
      <c r="C507" s="12">
        <f t="shared" si="21"/>
        <v>3.2690532621846291E-3</v>
      </c>
      <c r="D507" s="12" t="str">
        <f t="shared" si="22"/>
        <v/>
      </c>
      <c r="E507" s="9">
        <f>MAX(B$3:$C507)</f>
        <v>1348915.3252699999</v>
      </c>
      <c r="F507" s="12">
        <f t="shared" si="23"/>
        <v>0</v>
      </c>
    </row>
    <row r="508" spans="1:6">
      <c r="A508" s="11">
        <v>41618</v>
      </c>
      <c r="B508" s="9">
        <v>1346530.65481</v>
      </c>
      <c r="C508" s="12">
        <f t="shared" si="21"/>
        <v>-1.7678429589511602E-3</v>
      </c>
      <c r="D508" s="12">
        <f t="shared" si="22"/>
        <v>-1.7678429589511602E-3</v>
      </c>
      <c r="E508" s="9">
        <f>MAX(B$3:$C508)</f>
        <v>1348915.3252699999</v>
      </c>
      <c r="F508" s="12">
        <f t="shared" si="23"/>
        <v>-1.767842958951199E-3</v>
      </c>
    </row>
    <row r="509" spans="1:6">
      <c r="A509" s="11">
        <v>41619</v>
      </c>
      <c r="B509" s="9">
        <v>1334584.19517</v>
      </c>
      <c r="C509" s="12">
        <f t="shared" si="21"/>
        <v>-8.8720294612867345E-3</v>
      </c>
      <c r="D509" s="12">
        <f t="shared" si="22"/>
        <v>-8.8720294612867345E-3</v>
      </c>
      <c r="E509" s="9">
        <f>MAX(B$3:$C509)</f>
        <v>1348915.3252699999</v>
      </c>
      <c r="F509" s="12">
        <f t="shared" si="23"/>
        <v>-1.0624188065423174E-2</v>
      </c>
    </row>
    <row r="510" spans="1:6">
      <c r="A510" s="11">
        <v>41620</v>
      </c>
      <c r="B510" s="9">
        <v>1331889.43505</v>
      </c>
      <c r="C510" s="12">
        <f t="shared" si="21"/>
        <v>-2.0191758075306376E-3</v>
      </c>
      <c r="D510" s="12">
        <f t="shared" si="22"/>
        <v>-2.0191758075306376E-3</v>
      </c>
      <c r="E510" s="9">
        <f>MAX(B$3:$C510)</f>
        <v>1348915.3252699999</v>
      </c>
      <c r="F510" s="12">
        <f t="shared" si="23"/>
        <v>-1.2621911769437439E-2</v>
      </c>
    </row>
    <row r="511" spans="1:6">
      <c r="A511" s="11">
        <v>41621</v>
      </c>
      <c r="B511" s="9">
        <v>1330679.3706700001</v>
      </c>
      <c r="C511" s="12">
        <f t="shared" si="21"/>
        <v>-9.0853215601527371E-4</v>
      </c>
      <c r="D511" s="12">
        <f t="shared" si="22"/>
        <v>-9.0853215601527371E-4</v>
      </c>
      <c r="E511" s="9">
        <f>MAX(B$3:$C511)</f>
        <v>1348915.3252699999</v>
      </c>
      <c r="F511" s="12">
        <f t="shared" si="23"/>
        <v>-1.3518976512739745E-2</v>
      </c>
    </row>
    <row r="512" spans="1:6">
      <c r="A512" s="11">
        <v>41624</v>
      </c>
      <c r="B512" s="9">
        <v>1326682.1170000001</v>
      </c>
      <c r="C512" s="12">
        <f t="shared" si="21"/>
        <v>-3.0039194700879346E-3</v>
      </c>
      <c r="D512" s="12">
        <f t="shared" si="22"/>
        <v>-3.0039194700879346E-3</v>
      </c>
      <c r="E512" s="9">
        <f>MAX(B$3:$C512)</f>
        <v>1348915.3252699999</v>
      </c>
      <c r="F512" s="12">
        <f t="shared" si="23"/>
        <v>-1.6482286066065423E-2</v>
      </c>
    </row>
    <row r="513" spans="1:6">
      <c r="A513" s="11">
        <v>41625</v>
      </c>
      <c r="B513" s="9">
        <v>1328405.7717299999</v>
      </c>
      <c r="C513" s="12">
        <f t="shared" si="21"/>
        <v>1.2992221029537454E-3</v>
      </c>
      <c r="D513" s="12" t="str">
        <f t="shared" si="22"/>
        <v/>
      </c>
      <c r="E513" s="9">
        <f>MAX(B$3:$C513)</f>
        <v>1348915.3252699999</v>
      </c>
      <c r="F513" s="12">
        <f t="shared" si="23"/>
        <v>-1.5204478113475941E-2</v>
      </c>
    </row>
    <row r="514" spans="1:6">
      <c r="A514" s="11">
        <v>41626</v>
      </c>
      <c r="B514" s="9">
        <v>1337152.5132500001</v>
      </c>
      <c r="C514" s="12">
        <f t="shared" si="21"/>
        <v>6.5843898800659328E-3</v>
      </c>
      <c r="D514" s="12" t="str">
        <f t="shared" si="22"/>
        <v/>
      </c>
      <c r="E514" s="9">
        <f>MAX(B$3:$C514)</f>
        <v>1348915.3252699999</v>
      </c>
      <c r="F514" s="12">
        <f t="shared" si="23"/>
        <v>-8.7202004452320864E-3</v>
      </c>
    </row>
    <row r="515" spans="1:6">
      <c r="A515" s="11">
        <v>41627</v>
      </c>
      <c r="B515" s="9">
        <v>1348299.4606699999</v>
      </c>
      <c r="C515" s="12">
        <f t="shared" si="21"/>
        <v>8.3363321008960156E-3</v>
      </c>
      <c r="D515" s="12" t="str">
        <f t="shared" si="22"/>
        <v/>
      </c>
      <c r="E515" s="9">
        <f>MAX(B$3:$C515)</f>
        <v>1348915.3252699999</v>
      </c>
      <c r="F515" s="12">
        <f t="shared" si="23"/>
        <v>-4.5656283123382839E-4</v>
      </c>
    </row>
    <row r="516" spans="1:6">
      <c r="A516" s="11">
        <v>41628</v>
      </c>
      <c r="B516" s="9">
        <v>1349822.95135</v>
      </c>
      <c r="C516" s="12">
        <f t="shared" ref="C516:C579" si="24">B516/B515-1</f>
        <v>1.1299349472726483E-3</v>
      </c>
      <c r="D516" s="12" t="str">
        <f t="shared" si="22"/>
        <v/>
      </c>
      <c r="E516" s="9">
        <f>MAX(B$3:$C516)</f>
        <v>1349822.95135</v>
      </c>
      <c r="F516" s="12">
        <f t="shared" si="23"/>
        <v>0</v>
      </c>
    </row>
    <row r="517" spans="1:6">
      <c r="A517" s="11">
        <v>41631</v>
      </c>
      <c r="B517" s="9">
        <v>1356811.4262600001</v>
      </c>
      <c r="C517" s="12">
        <f t="shared" si="24"/>
        <v>5.1773270731623189E-3</v>
      </c>
      <c r="D517" s="12" t="str">
        <f t="shared" ref="D517:D580" si="25">IF(C517&lt;0,C517,"")</f>
        <v/>
      </c>
      <c r="E517" s="9">
        <f>MAX(B$3:$C517)</f>
        <v>1356811.4262600001</v>
      </c>
      <c r="F517" s="12">
        <f t="shared" si="23"/>
        <v>0</v>
      </c>
    </row>
    <row r="518" spans="1:6">
      <c r="A518" s="11">
        <v>41632</v>
      </c>
      <c r="B518" s="9">
        <v>1362787.1954000001</v>
      </c>
      <c r="C518" s="12">
        <f t="shared" si="24"/>
        <v>4.4042738912304369E-3</v>
      </c>
      <c r="D518" s="12" t="str">
        <f t="shared" si="25"/>
        <v/>
      </c>
      <c r="E518" s="9">
        <f>MAX(B$3:$C518)</f>
        <v>1362787.1954000001</v>
      </c>
      <c r="F518" s="12">
        <f t="shared" ref="F518:F581" si="26">(B518-E518)/E518</f>
        <v>0</v>
      </c>
    </row>
    <row r="519" spans="1:6">
      <c r="A519" s="11">
        <v>41633</v>
      </c>
      <c r="B519" s="9">
        <v>1362787.1954000001</v>
      </c>
      <c r="C519" s="12">
        <f t="shared" si="24"/>
        <v>0</v>
      </c>
      <c r="D519" s="12" t="str">
        <f t="shared" si="25"/>
        <v/>
      </c>
      <c r="E519" s="9">
        <f>MAX(B$3:$C519)</f>
        <v>1362787.1954000001</v>
      </c>
      <c r="F519" s="12">
        <f t="shared" si="26"/>
        <v>0</v>
      </c>
    </row>
    <row r="520" spans="1:6">
      <c r="A520" s="11">
        <v>41634</v>
      </c>
      <c r="B520" s="9">
        <v>1363802.85586</v>
      </c>
      <c r="C520" s="12">
        <f t="shared" si="24"/>
        <v>7.4528177504773474E-4</v>
      </c>
      <c r="D520" s="12" t="str">
        <f t="shared" si="25"/>
        <v/>
      </c>
      <c r="E520" s="9">
        <f>MAX(B$3:$C520)</f>
        <v>1363802.85586</v>
      </c>
      <c r="F520" s="12">
        <f t="shared" si="26"/>
        <v>0</v>
      </c>
    </row>
    <row r="521" spans="1:6">
      <c r="A521" s="11">
        <v>41635</v>
      </c>
      <c r="B521" s="9">
        <v>1361079.22832</v>
      </c>
      <c r="C521" s="12">
        <f t="shared" si="24"/>
        <v>-1.9970830302173948E-3</v>
      </c>
      <c r="D521" s="12">
        <f t="shared" si="25"/>
        <v>-1.9970830302173948E-3</v>
      </c>
      <c r="E521" s="9">
        <f>MAX(B$3:$C521)</f>
        <v>1363802.85586</v>
      </c>
      <c r="F521" s="12">
        <f t="shared" si="26"/>
        <v>-1.9970830302173874E-3</v>
      </c>
    </row>
    <row r="522" spans="1:6">
      <c r="A522" s="11">
        <v>41638</v>
      </c>
      <c r="B522" s="9">
        <v>1358334.91695</v>
      </c>
      <c r="C522" s="12">
        <f t="shared" si="24"/>
        <v>-2.0162759910657968E-3</v>
      </c>
      <c r="D522" s="12">
        <f t="shared" si="25"/>
        <v>-2.0162759910657968E-3</v>
      </c>
      <c r="E522" s="9">
        <f>MAX(B$3:$C522)</f>
        <v>1363802.85586</v>
      </c>
      <c r="F522" s="12">
        <f t="shared" si="26"/>
        <v>-4.0093323507172157E-3</v>
      </c>
    </row>
    <row r="523" spans="1:6">
      <c r="A523" s="11">
        <v>41639</v>
      </c>
      <c r="B523" s="9">
        <v>1359629.60889</v>
      </c>
      <c r="C523" s="12">
        <f t="shared" si="24"/>
        <v>9.5314632926246645E-4</v>
      </c>
      <c r="D523" s="12" t="str">
        <f t="shared" si="25"/>
        <v/>
      </c>
      <c r="E523" s="9">
        <f>MAX(B$3:$C523)</f>
        <v>1363802.85586</v>
      </c>
      <c r="F523" s="12">
        <f t="shared" si="26"/>
        <v>-3.0600075018675423E-3</v>
      </c>
    </row>
    <row r="524" spans="1:6">
      <c r="A524" s="11">
        <v>41640</v>
      </c>
      <c r="B524" s="9">
        <v>1359629.60889</v>
      </c>
      <c r="C524" s="12">
        <f t="shared" si="24"/>
        <v>0</v>
      </c>
      <c r="D524" s="12" t="str">
        <f t="shared" si="25"/>
        <v/>
      </c>
      <c r="E524" s="9">
        <f>MAX(B$3:$C524)</f>
        <v>1363802.85586</v>
      </c>
      <c r="F524" s="12">
        <f t="shared" si="26"/>
        <v>-3.0600075018675423E-3</v>
      </c>
    </row>
    <row r="525" spans="1:6">
      <c r="A525" s="11">
        <v>41641</v>
      </c>
      <c r="B525" s="9">
        <v>1355364.76153</v>
      </c>
      <c r="C525" s="12">
        <f t="shared" si="24"/>
        <v>-3.1367714649005451E-3</v>
      </c>
      <c r="D525" s="12">
        <f t="shared" si="25"/>
        <v>-3.1367714649005451E-3</v>
      </c>
      <c r="E525" s="9">
        <f>MAX(B$3:$C525)</f>
        <v>1363802.85586</v>
      </c>
      <c r="F525" s="12">
        <f t="shared" si="26"/>
        <v>-6.1871804225538283E-3</v>
      </c>
    </row>
    <row r="526" spans="1:6">
      <c r="A526" s="11">
        <v>41642</v>
      </c>
      <c r="B526" s="9">
        <v>1357357.6694700001</v>
      </c>
      <c r="C526" s="12">
        <f t="shared" si="24"/>
        <v>1.4703849447512685E-3</v>
      </c>
      <c r="D526" s="12" t="str">
        <f t="shared" si="25"/>
        <v/>
      </c>
      <c r="E526" s="9">
        <f>MAX(B$3:$C526)</f>
        <v>1363802.85586</v>
      </c>
      <c r="F526" s="12">
        <f t="shared" si="26"/>
        <v>-4.7258930147463735E-3</v>
      </c>
    </row>
    <row r="527" spans="1:6">
      <c r="A527" s="11">
        <v>41645</v>
      </c>
      <c r="B527" s="9">
        <v>1360134.48443</v>
      </c>
      <c r="C527" s="12">
        <f t="shared" si="24"/>
        <v>2.0457503740218819E-3</v>
      </c>
      <c r="D527" s="12" t="str">
        <f t="shared" si="25"/>
        <v/>
      </c>
      <c r="E527" s="9">
        <f>MAX(B$3:$C527)</f>
        <v>1363802.85586</v>
      </c>
      <c r="F527" s="12">
        <f t="shared" si="26"/>
        <v>-2.6898106381268868E-3</v>
      </c>
    </row>
    <row r="528" spans="1:6">
      <c r="A528" s="11">
        <v>41646</v>
      </c>
      <c r="B528" s="9">
        <v>1364138.0294600001</v>
      </c>
      <c r="C528" s="12">
        <f t="shared" si="24"/>
        <v>2.9434920412874099E-3</v>
      </c>
      <c r="D528" s="12" t="str">
        <f t="shared" si="25"/>
        <v/>
      </c>
      <c r="E528" s="9">
        <f>MAX(B$3:$C528)</f>
        <v>1364138.0294600001</v>
      </c>
      <c r="F528" s="12">
        <f t="shared" si="26"/>
        <v>0</v>
      </c>
    </row>
    <row r="529" spans="1:6">
      <c r="A529" s="11">
        <v>41647</v>
      </c>
      <c r="B529" s="9">
        <v>1364155.7586099999</v>
      </c>
      <c r="C529" s="12">
        <f t="shared" si="24"/>
        <v>1.2996595371461694E-5</v>
      </c>
      <c r="D529" s="12" t="str">
        <f t="shared" si="25"/>
        <v/>
      </c>
      <c r="E529" s="9">
        <f>MAX(B$3:$C529)</f>
        <v>1364155.7586099999</v>
      </c>
      <c r="F529" s="12">
        <f t="shared" si="26"/>
        <v>0</v>
      </c>
    </row>
    <row r="530" spans="1:6">
      <c r="A530" s="11">
        <v>41648</v>
      </c>
      <c r="B530" s="9">
        <v>1363383.6713399999</v>
      </c>
      <c r="C530" s="12">
        <f t="shared" si="24"/>
        <v>-5.659817547424284E-4</v>
      </c>
      <c r="D530" s="12">
        <f t="shared" si="25"/>
        <v>-5.659817547424284E-4</v>
      </c>
      <c r="E530" s="9">
        <f>MAX(B$3:$C530)</f>
        <v>1364155.7586099999</v>
      </c>
      <c r="F530" s="12">
        <f t="shared" si="26"/>
        <v>-5.6598175474238579E-4</v>
      </c>
    </row>
    <row r="531" spans="1:6">
      <c r="A531" s="11">
        <v>41649</v>
      </c>
      <c r="B531" s="9">
        <v>1367348.80339</v>
      </c>
      <c r="C531" s="12">
        <f t="shared" si="24"/>
        <v>2.9083024341218788E-3</v>
      </c>
      <c r="D531" s="12" t="str">
        <f t="shared" si="25"/>
        <v/>
      </c>
      <c r="E531" s="9">
        <f>MAX(B$3:$C531)</f>
        <v>1367348.80339</v>
      </c>
      <c r="F531" s="12">
        <f t="shared" si="26"/>
        <v>0</v>
      </c>
    </row>
    <row r="532" spans="1:6">
      <c r="A532" s="11">
        <v>41652</v>
      </c>
      <c r="B532" s="9">
        <v>1362391.6494100001</v>
      </c>
      <c r="C532" s="12">
        <f t="shared" si="24"/>
        <v>-3.6253763251263837E-3</v>
      </c>
      <c r="D532" s="12">
        <f t="shared" si="25"/>
        <v>-3.6253763251263837E-3</v>
      </c>
      <c r="E532" s="9">
        <f>MAX(B$3:$C532)</f>
        <v>1367348.80339</v>
      </c>
      <c r="F532" s="12">
        <f t="shared" si="26"/>
        <v>-3.6253763251263456E-3</v>
      </c>
    </row>
    <row r="533" spans="1:6">
      <c r="A533" s="11">
        <v>41653</v>
      </c>
      <c r="B533" s="9">
        <v>1369326.9368799999</v>
      </c>
      <c r="C533" s="12">
        <f t="shared" si="24"/>
        <v>5.0905240596588186E-3</v>
      </c>
      <c r="D533" s="12" t="str">
        <f t="shared" si="25"/>
        <v/>
      </c>
      <c r="E533" s="9">
        <f>MAX(B$3:$C533)</f>
        <v>1369326.9368799999</v>
      </c>
      <c r="F533" s="12">
        <f t="shared" si="26"/>
        <v>0</v>
      </c>
    </row>
    <row r="534" spans="1:6">
      <c r="A534" s="11">
        <v>41654</v>
      </c>
      <c r="B534" s="9">
        <v>1368836.8358</v>
      </c>
      <c r="C534" s="12">
        <f t="shared" si="24"/>
        <v>-3.5791385300332212E-4</v>
      </c>
      <c r="D534" s="12">
        <f t="shared" si="25"/>
        <v>-3.5791385300332212E-4</v>
      </c>
      <c r="E534" s="9">
        <f>MAX(B$3:$C534)</f>
        <v>1369326.9368799999</v>
      </c>
      <c r="F534" s="12">
        <f t="shared" si="26"/>
        <v>-3.5791385300330548E-4</v>
      </c>
    </row>
    <row r="535" spans="1:6">
      <c r="A535" s="11">
        <v>41655</v>
      </c>
      <c r="B535" s="9">
        <v>1366374.5105999999</v>
      </c>
      <c r="C535" s="12">
        <f t="shared" si="24"/>
        <v>-1.7988449284833674E-3</v>
      </c>
      <c r="D535" s="12">
        <f t="shared" si="25"/>
        <v>-1.7988449284833674E-3</v>
      </c>
      <c r="E535" s="9">
        <f>MAX(B$3:$C535)</f>
        <v>1369326.9368799999</v>
      </c>
      <c r="F535" s="12">
        <f t="shared" si="26"/>
        <v>-2.1561149499673853E-3</v>
      </c>
    </row>
    <row r="536" spans="1:6">
      <c r="A536" s="11">
        <v>41656</v>
      </c>
      <c r="B536" s="9">
        <v>1366098.4338100001</v>
      </c>
      <c r="C536" s="12">
        <f t="shared" si="24"/>
        <v>-2.0205060022571164E-4</v>
      </c>
      <c r="D536" s="12">
        <f t="shared" si="25"/>
        <v>-2.0205060022571164E-4</v>
      </c>
      <c r="E536" s="9">
        <f>MAX(B$3:$C536)</f>
        <v>1369326.9368799999</v>
      </c>
      <c r="F536" s="12">
        <f t="shared" si="26"/>
        <v>-2.3577299058733028E-3</v>
      </c>
    </row>
    <row r="537" spans="1:6">
      <c r="A537" s="11">
        <v>41659</v>
      </c>
      <c r="B537" s="9">
        <v>1366098.4338100001</v>
      </c>
      <c r="C537" s="12">
        <f t="shared" si="24"/>
        <v>0</v>
      </c>
      <c r="D537" s="12" t="str">
        <f t="shared" si="25"/>
        <v/>
      </c>
      <c r="E537" s="9">
        <f>MAX(B$3:$C537)</f>
        <v>1369326.9368799999</v>
      </c>
      <c r="F537" s="12">
        <f t="shared" si="26"/>
        <v>-2.3577299058733028E-3</v>
      </c>
    </row>
    <row r="538" spans="1:6">
      <c r="A538" s="11">
        <v>41660</v>
      </c>
      <c r="B538" s="9">
        <v>1368857.51963</v>
      </c>
      <c r="C538" s="12">
        <f t="shared" si="24"/>
        <v>2.0196830270164945E-3</v>
      </c>
      <c r="D538" s="12" t="str">
        <f t="shared" si="25"/>
        <v/>
      </c>
      <c r="E538" s="9">
        <f>MAX(B$3:$C538)</f>
        <v>1369326.9368799999</v>
      </c>
      <c r="F538" s="12">
        <f t="shared" si="26"/>
        <v>-3.4280874592995572E-4</v>
      </c>
    </row>
    <row r="539" spans="1:6">
      <c r="A539" s="11">
        <v>41661</v>
      </c>
      <c r="B539" s="9">
        <v>1360131.5297399999</v>
      </c>
      <c r="C539" s="12">
        <f t="shared" si="24"/>
        <v>-6.3746516820528676E-3</v>
      </c>
      <c r="D539" s="12">
        <f t="shared" si="25"/>
        <v>-6.3746516820528676E-3</v>
      </c>
      <c r="E539" s="9">
        <f>MAX(B$3:$C539)</f>
        <v>1369326.9368799999</v>
      </c>
      <c r="F539" s="12">
        <f t="shared" si="26"/>
        <v>-6.7152751416339499E-3</v>
      </c>
    </row>
    <row r="540" spans="1:6">
      <c r="A540" s="11">
        <v>41662</v>
      </c>
      <c r="B540" s="9">
        <v>1366225.4924999999</v>
      </c>
      <c r="C540" s="12">
        <f t="shared" si="24"/>
        <v>4.4804216553711029E-3</v>
      </c>
      <c r="D540" s="12" t="str">
        <f t="shared" si="25"/>
        <v/>
      </c>
      <c r="E540" s="9">
        <f>MAX(B$3:$C540)</f>
        <v>1369326.9368799999</v>
      </c>
      <c r="F540" s="12">
        <f t="shared" si="26"/>
        <v>-2.2649407504292699E-3</v>
      </c>
    </row>
    <row r="541" spans="1:6">
      <c r="A541" s="11">
        <v>41663</v>
      </c>
      <c r="B541" s="9">
        <v>1349831.8184400001</v>
      </c>
      <c r="C541" s="12">
        <f t="shared" si="24"/>
        <v>-1.199924474400027E-2</v>
      </c>
      <c r="D541" s="12">
        <f t="shared" si="25"/>
        <v>-1.199924474400027E-2</v>
      </c>
      <c r="E541" s="9">
        <f>MAX(B$3:$C541)</f>
        <v>1369326.9368799999</v>
      </c>
      <c r="F541" s="12">
        <f t="shared" si="26"/>
        <v>-1.4237007916034531E-2</v>
      </c>
    </row>
    <row r="542" spans="1:6">
      <c r="A542" s="11">
        <v>41666</v>
      </c>
      <c r="B542" s="9">
        <v>1350063.5718799999</v>
      </c>
      <c r="C542" s="12">
        <f t="shared" si="24"/>
        <v>1.7169060384691903E-4</v>
      </c>
      <c r="D542" s="12" t="str">
        <f t="shared" si="25"/>
        <v/>
      </c>
      <c r="E542" s="9">
        <f>MAX(B$3:$C542)</f>
        <v>1369326.9368799999</v>
      </c>
      <c r="F542" s="12">
        <f t="shared" si="26"/>
        <v>-1.406776167267359E-2</v>
      </c>
    </row>
    <row r="543" spans="1:6">
      <c r="A543" s="11">
        <v>41667</v>
      </c>
      <c r="B543" s="9">
        <v>1358159.3066400001</v>
      </c>
      <c r="C543" s="12">
        <f t="shared" si="24"/>
        <v>5.9965581833503201E-3</v>
      </c>
      <c r="D543" s="12" t="str">
        <f t="shared" si="25"/>
        <v/>
      </c>
      <c r="E543" s="9">
        <f>MAX(B$3:$C543)</f>
        <v>1369326.9368799999</v>
      </c>
      <c r="F543" s="12">
        <f t="shared" si="26"/>
        <v>-8.1555616407029911E-3</v>
      </c>
    </row>
    <row r="544" spans="1:6">
      <c r="A544" s="11">
        <v>41668</v>
      </c>
      <c r="B544" s="9">
        <v>1347539.19518</v>
      </c>
      <c r="C544" s="12">
        <f t="shared" si="24"/>
        <v>-7.8194887802032209E-3</v>
      </c>
      <c r="D544" s="12">
        <f t="shared" si="25"/>
        <v>-7.8194887802032209E-3</v>
      </c>
      <c r="E544" s="9">
        <f>MAX(B$3:$C544)</f>
        <v>1369326.9368799999</v>
      </c>
      <c r="F544" s="12">
        <f t="shared" si="26"/>
        <v>-1.5911278098160463E-2</v>
      </c>
    </row>
    <row r="545" spans="1:6">
      <c r="A545" s="11">
        <v>41669</v>
      </c>
      <c r="B545" s="9">
        <v>1345522.6487199999</v>
      </c>
      <c r="C545" s="12">
        <f t="shared" si="24"/>
        <v>-1.4964659040813677E-3</v>
      </c>
      <c r="D545" s="12">
        <f t="shared" si="25"/>
        <v>-1.4964659040813677E-3</v>
      </c>
      <c r="E545" s="9">
        <f>MAX(B$3:$C545)</f>
        <v>1369326.9368799999</v>
      </c>
      <c r="F545" s="12">
        <f t="shared" si="26"/>
        <v>-1.7383933317077563E-2</v>
      </c>
    </row>
    <row r="546" spans="1:6">
      <c r="A546" s="11">
        <v>41670</v>
      </c>
      <c r="B546" s="9">
        <v>1336919.08372</v>
      </c>
      <c r="C546" s="12">
        <f t="shared" si="24"/>
        <v>-6.3942178960603169E-3</v>
      </c>
      <c r="D546" s="12">
        <f t="shared" si="25"/>
        <v>-6.3942178960603169E-3</v>
      </c>
      <c r="E546" s="9">
        <f>MAX(B$3:$C546)</f>
        <v>1369326.9368799999</v>
      </c>
      <c r="F546" s="12">
        <f t="shared" si="26"/>
        <v>-2.3666994555617934E-2</v>
      </c>
    </row>
    <row r="547" spans="1:6">
      <c r="A547" s="11">
        <v>41673</v>
      </c>
      <c r="B547" s="9">
        <v>1317084.6106100001</v>
      </c>
      <c r="C547" s="12">
        <f t="shared" si="24"/>
        <v>-1.4835956305455755E-2</v>
      </c>
      <c r="D547" s="12">
        <f t="shared" si="25"/>
        <v>-1.4835956305455755E-2</v>
      </c>
      <c r="E547" s="9">
        <f>MAX(B$3:$C547)</f>
        <v>1369326.9368799999</v>
      </c>
      <c r="F547" s="12">
        <f t="shared" si="26"/>
        <v>-3.8151828363965114E-2</v>
      </c>
    </row>
    <row r="548" spans="1:6">
      <c r="A548" s="11">
        <v>41674</v>
      </c>
      <c r="B548" s="9">
        <v>1320862.69205</v>
      </c>
      <c r="C548" s="12">
        <f t="shared" si="24"/>
        <v>2.8685184000822872E-3</v>
      </c>
      <c r="D548" s="12" t="str">
        <f t="shared" si="25"/>
        <v/>
      </c>
      <c r="E548" s="9">
        <f>MAX(B$3:$C548)</f>
        <v>1369326.9368799999</v>
      </c>
      <c r="F548" s="12">
        <f t="shared" si="26"/>
        <v>-3.5392749185541736E-2</v>
      </c>
    </row>
    <row r="549" spans="1:6">
      <c r="A549" s="11">
        <v>41675</v>
      </c>
      <c r="B549" s="9">
        <v>1312322.9945100001</v>
      </c>
      <c r="C549" s="12">
        <f t="shared" si="24"/>
        <v>-6.4652424445013068E-3</v>
      </c>
      <c r="D549" s="12">
        <f t="shared" si="25"/>
        <v>-6.4652424445013068E-3</v>
      </c>
      <c r="E549" s="9">
        <f>MAX(B$3:$C549)</f>
        <v>1369326.9368799999</v>
      </c>
      <c r="F549" s="12">
        <f t="shared" si="26"/>
        <v>-4.1629168925781043E-2</v>
      </c>
    </row>
    <row r="550" spans="1:6">
      <c r="A550" s="11">
        <v>41676</v>
      </c>
      <c r="B550" s="9">
        <v>1345567.8532100001</v>
      </c>
      <c r="C550" s="12">
        <f t="shared" si="24"/>
        <v>2.5332832571765662E-2</v>
      </c>
      <c r="D550" s="12" t="str">
        <f t="shared" si="25"/>
        <v/>
      </c>
      <c r="E550" s="9">
        <f>MAX(B$3:$C550)</f>
        <v>1369326.9368799999</v>
      </c>
      <c r="F550" s="12">
        <f t="shared" si="26"/>
        <v>-1.7350921120513937E-2</v>
      </c>
    </row>
    <row r="551" spans="1:6">
      <c r="A551" s="11">
        <v>41677</v>
      </c>
      <c r="B551" s="9">
        <v>1367178.3412200001</v>
      </c>
      <c r="C551" s="12">
        <f t="shared" si="24"/>
        <v>1.6060496658303558E-2</v>
      </c>
      <c r="D551" s="12" t="str">
        <f t="shared" si="25"/>
        <v/>
      </c>
      <c r="E551" s="9">
        <f>MAX(B$3:$C551)</f>
        <v>1369326.9368799999</v>
      </c>
      <c r="F551" s="12">
        <f t="shared" si="26"/>
        <v>-1.5690888728848297E-3</v>
      </c>
    </row>
    <row r="552" spans="1:6">
      <c r="A552" s="11">
        <v>41680</v>
      </c>
      <c r="B552" s="9">
        <v>1366957.82286</v>
      </c>
      <c r="C552" s="12">
        <f t="shared" si="24"/>
        <v>-1.612945095395002E-4</v>
      </c>
      <c r="D552" s="12">
        <f t="shared" si="25"/>
        <v>-1.612945095395002E-4</v>
      </c>
      <c r="E552" s="9">
        <f>MAX(B$3:$C552)</f>
        <v>1369326.9368799999</v>
      </c>
      <c r="F552" s="12">
        <f t="shared" si="26"/>
        <v>-1.7301302970041514E-3</v>
      </c>
    </row>
    <row r="553" spans="1:6">
      <c r="A553" s="11">
        <v>41681</v>
      </c>
      <c r="B553" s="9">
        <v>1377530.2461600001</v>
      </c>
      <c r="C553" s="12">
        <f t="shared" si="24"/>
        <v>7.7342717699073749E-3</v>
      </c>
      <c r="D553" s="12" t="str">
        <f t="shared" si="25"/>
        <v/>
      </c>
      <c r="E553" s="9">
        <f>MAX(B$3:$C553)</f>
        <v>1377530.2461600001</v>
      </c>
      <c r="F553" s="12">
        <f t="shared" si="26"/>
        <v>0</v>
      </c>
    </row>
    <row r="554" spans="1:6">
      <c r="A554" s="11">
        <v>41682</v>
      </c>
      <c r="B554" s="9">
        <v>1383074.8649899999</v>
      </c>
      <c r="C554" s="12">
        <f t="shared" si="24"/>
        <v>4.0250432580017925E-3</v>
      </c>
      <c r="D554" s="12" t="str">
        <f t="shared" si="25"/>
        <v/>
      </c>
      <c r="E554" s="9">
        <f>MAX(B$3:$C554)</f>
        <v>1383074.8649899999</v>
      </c>
      <c r="F554" s="12">
        <f t="shared" si="26"/>
        <v>0</v>
      </c>
    </row>
    <row r="555" spans="1:6">
      <c r="A555" s="11">
        <v>41683</v>
      </c>
      <c r="B555" s="9">
        <v>1383845.4024</v>
      </c>
      <c r="C555" s="12">
        <f t="shared" si="24"/>
        <v>5.5711908986633141E-4</v>
      </c>
      <c r="D555" s="12" t="str">
        <f t="shared" si="25"/>
        <v/>
      </c>
      <c r="E555" s="9">
        <f>MAX(B$3:$C555)</f>
        <v>1383845.4024</v>
      </c>
      <c r="F555" s="12">
        <f t="shared" si="26"/>
        <v>0</v>
      </c>
    </row>
    <row r="556" spans="1:6">
      <c r="A556" s="11">
        <v>41684</v>
      </c>
      <c r="B556" s="9">
        <v>1388875.90014</v>
      </c>
      <c r="C556" s="12">
        <f t="shared" si="24"/>
        <v>3.6351587621534787E-3</v>
      </c>
      <c r="D556" s="12" t="str">
        <f t="shared" si="25"/>
        <v/>
      </c>
      <c r="E556" s="9">
        <f>MAX(B$3:$C556)</f>
        <v>1388875.90014</v>
      </c>
      <c r="F556" s="12">
        <f t="shared" si="26"/>
        <v>0</v>
      </c>
    </row>
    <row r="557" spans="1:6">
      <c r="A557" s="11">
        <v>41687</v>
      </c>
      <c r="B557" s="9">
        <v>1388875.90014</v>
      </c>
      <c r="C557" s="12">
        <f t="shared" si="24"/>
        <v>0</v>
      </c>
      <c r="D557" s="12" t="str">
        <f t="shared" si="25"/>
        <v/>
      </c>
      <c r="E557" s="9">
        <f>MAX(B$3:$C557)</f>
        <v>1388875.90014</v>
      </c>
      <c r="F557" s="12">
        <f t="shared" si="26"/>
        <v>0</v>
      </c>
    </row>
    <row r="558" spans="1:6">
      <c r="A558" s="11">
        <v>41688</v>
      </c>
      <c r="B558" s="9">
        <v>1393181.6468700001</v>
      </c>
      <c r="C558" s="12">
        <f t="shared" si="24"/>
        <v>3.1001666380459092E-3</v>
      </c>
      <c r="D558" s="12" t="str">
        <f t="shared" si="25"/>
        <v/>
      </c>
      <c r="E558" s="9">
        <f>MAX(B$3:$C558)</f>
        <v>1393181.6468700001</v>
      </c>
      <c r="F558" s="12">
        <f t="shared" si="26"/>
        <v>0</v>
      </c>
    </row>
    <row r="559" spans="1:6">
      <c r="A559" s="11">
        <v>41689</v>
      </c>
      <c r="B559" s="9">
        <v>1368692.0016699999</v>
      </c>
      <c r="C559" s="12">
        <f t="shared" si="24"/>
        <v>-1.7578214050565477E-2</v>
      </c>
      <c r="D559" s="12">
        <f t="shared" si="25"/>
        <v>-1.7578214050565477E-2</v>
      </c>
      <c r="E559" s="9">
        <f>MAX(B$3:$C559)</f>
        <v>1393181.6468700001</v>
      </c>
      <c r="F559" s="12">
        <f t="shared" si="26"/>
        <v>-1.7578214050565446E-2</v>
      </c>
    </row>
    <row r="560" spans="1:6">
      <c r="A560" s="11">
        <v>41690</v>
      </c>
      <c r="B560" s="9">
        <v>1382631.1931799999</v>
      </c>
      <c r="C560" s="12">
        <f t="shared" si="24"/>
        <v>1.0184315750360273E-2</v>
      </c>
      <c r="D560" s="12" t="str">
        <f t="shared" si="25"/>
        <v/>
      </c>
      <c r="E560" s="9">
        <f>MAX(B$3:$C560)</f>
        <v>1393181.6468700001</v>
      </c>
      <c r="F560" s="12">
        <f t="shared" si="26"/>
        <v>-7.572920382423463E-3</v>
      </c>
    </row>
    <row r="561" spans="1:6">
      <c r="A561" s="11">
        <v>41691</v>
      </c>
      <c r="B561" s="9">
        <v>1381087.98382</v>
      </c>
      <c r="C561" s="12">
        <f t="shared" si="24"/>
        <v>-1.1161395516114947E-3</v>
      </c>
      <c r="D561" s="12">
        <f t="shared" si="25"/>
        <v>-1.1161395516114947E-3</v>
      </c>
      <c r="E561" s="9">
        <f>MAX(B$3:$C561)</f>
        <v>1393181.6468700001</v>
      </c>
      <c r="F561" s="12">
        <f t="shared" si="26"/>
        <v>-8.6806074980749215E-3</v>
      </c>
    </row>
    <row r="562" spans="1:6">
      <c r="A562" s="11">
        <v>41694</v>
      </c>
      <c r="B562" s="9">
        <v>1382369.89084</v>
      </c>
      <c r="C562" s="12">
        <f t="shared" si="24"/>
        <v>9.281863538153079E-4</v>
      </c>
      <c r="D562" s="12" t="str">
        <f t="shared" si="25"/>
        <v/>
      </c>
      <c r="E562" s="9">
        <f>MAX(B$3:$C562)</f>
        <v>1393181.6468700001</v>
      </c>
      <c r="F562" s="12">
        <f t="shared" si="26"/>
        <v>-7.7604783656821386E-3</v>
      </c>
    </row>
    <row r="563" spans="1:6">
      <c r="A563" s="11">
        <v>41695</v>
      </c>
      <c r="B563" s="9">
        <v>1383888.49551</v>
      </c>
      <c r="C563" s="12">
        <f t="shared" si="24"/>
        <v>1.0985516105803672E-3</v>
      </c>
      <c r="D563" s="12" t="str">
        <f t="shared" si="25"/>
        <v/>
      </c>
      <c r="E563" s="9">
        <f>MAX(B$3:$C563)</f>
        <v>1393181.6468700001</v>
      </c>
      <c r="F563" s="12">
        <f t="shared" si="26"/>
        <v>-6.6704520411093073E-3</v>
      </c>
    </row>
    <row r="564" spans="1:6">
      <c r="A564" s="11">
        <v>41696</v>
      </c>
      <c r="B564" s="9">
        <v>1378312.0768299999</v>
      </c>
      <c r="C564" s="12">
        <f t="shared" si="24"/>
        <v>-4.0295288949165897E-3</v>
      </c>
      <c r="D564" s="12">
        <f t="shared" si="25"/>
        <v>-4.0295288949165897E-3</v>
      </c>
      <c r="E564" s="9">
        <f>MAX(B$3:$C564)</f>
        <v>1393181.6468700001</v>
      </c>
      <c r="F564" s="12">
        <f t="shared" si="26"/>
        <v>-1.0673102156784039E-2</v>
      </c>
    </row>
    <row r="565" spans="1:6">
      <c r="A565" s="11">
        <v>41697</v>
      </c>
      <c r="B565" s="9">
        <v>1380113.0491500001</v>
      </c>
      <c r="C565" s="12">
        <f t="shared" si="24"/>
        <v>1.3066506129311151E-3</v>
      </c>
      <c r="D565" s="12" t="str">
        <f t="shared" si="25"/>
        <v/>
      </c>
      <c r="E565" s="9">
        <f>MAX(B$3:$C565)</f>
        <v>1393181.6468700001</v>
      </c>
      <c r="F565" s="12">
        <f t="shared" si="26"/>
        <v>-9.3803975593280357E-3</v>
      </c>
    </row>
    <row r="566" spans="1:6">
      <c r="A566" s="11">
        <v>41698</v>
      </c>
      <c r="B566" s="9">
        <v>1377835.14215</v>
      </c>
      <c r="C566" s="12">
        <f t="shared" si="24"/>
        <v>-1.650522036149904E-3</v>
      </c>
      <c r="D566" s="12">
        <f t="shared" si="25"/>
        <v>-1.650522036149904E-3</v>
      </c>
      <c r="E566" s="9">
        <f>MAX(B$3:$C566)</f>
        <v>1393181.6468700001</v>
      </c>
      <c r="F566" s="12">
        <f t="shared" si="26"/>
        <v>-1.1015437042598431E-2</v>
      </c>
    </row>
    <row r="567" spans="1:6">
      <c r="A567" s="11">
        <v>41701</v>
      </c>
      <c r="B567" s="9">
        <v>1362999.6383</v>
      </c>
      <c r="C567" s="12">
        <f t="shared" si="24"/>
        <v>-1.076725610790441E-2</v>
      </c>
      <c r="D567" s="12">
        <f t="shared" si="25"/>
        <v>-1.076725610790441E-2</v>
      </c>
      <c r="E567" s="9">
        <f>MAX(B$3:$C567)</f>
        <v>1393181.6468700001</v>
      </c>
      <c r="F567" s="12">
        <f t="shared" si="26"/>
        <v>-2.1664087118724723E-2</v>
      </c>
    </row>
    <row r="568" spans="1:6">
      <c r="A568" s="11">
        <v>41702</v>
      </c>
      <c r="B568" s="9">
        <v>1382261.7047999999</v>
      </c>
      <c r="C568" s="12">
        <f t="shared" si="24"/>
        <v>1.4132114168441401E-2</v>
      </c>
      <c r="D568" s="12" t="str">
        <f t="shared" si="25"/>
        <v/>
      </c>
      <c r="E568" s="9">
        <f>MAX(B$3:$C568)</f>
        <v>1393181.6468700001</v>
      </c>
      <c r="F568" s="12">
        <f t="shared" si="26"/>
        <v>-7.8381323028001836E-3</v>
      </c>
    </row>
    <row r="569" spans="1:6">
      <c r="A569" s="11">
        <v>41703</v>
      </c>
      <c r="B569" s="9">
        <v>1382262.8472500001</v>
      </c>
      <c r="C569" s="12">
        <f t="shared" si="24"/>
        <v>8.2650774180237363E-7</v>
      </c>
      <c r="D569" s="12" t="str">
        <f t="shared" si="25"/>
        <v/>
      </c>
      <c r="E569" s="9">
        <f>MAX(B$3:$C569)</f>
        <v>1393181.6468700001</v>
      </c>
      <c r="F569" s="12">
        <f t="shared" si="26"/>
        <v>-7.8373122733354506E-3</v>
      </c>
    </row>
    <row r="570" spans="1:6">
      <c r="A570" s="11">
        <v>41704</v>
      </c>
      <c r="B570" s="9">
        <v>1383786.13375</v>
      </c>
      <c r="C570" s="12">
        <f t="shared" si="24"/>
        <v>1.1020237598300398E-3</v>
      </c>
      <c r="D570" s="12" t="str">
        <f t="shared" si="25"/>
        <v/>
      </c>
      <c r="E570" s="9">
        <f>MAX(B$3:$C570)</f>
        <v>1393181.6468700001</v>
      </c>
      <c r="F570" s="12">
        <f t="shared" si="26"/>
        <v>-6.7439254178437566E-3</v>
      </c>
    </row>
    <row r="571" spans="1:6">
      <c r="A571" s="11">
        <v>41705</v>
      </c>
      <c r="B571" s="9">
        <v>1378139.5524200001</v>
      </c>
      <c r="C571" s="12">
        <f t="shared" si="24"/>
        <v>-4.0805303596286313E-3</v>
      </c>
      <c r="D571" s="12">
        <f t="shared" si="25"/>
        <v>-4.0805303596286313E-3</v>
      </c>
      <c r="E571" s="9">
        <f>MAX(B$3:$C571)</f>
        <v>1393181.6468700001</v>
      </c>
      <c r="F571" s="12">
        <f t="shared" si="26"/>
        <v>-1.0796936985061774E-2</v>
      </c>
    </row>
    <row r="572" spans="1:6">
      <c r="A572" s="11">
        <v>41708</v>
      </c>
      <c r="B572" s="9">
        <v>1378664.5540400001</v>
      </c>
      <c r="C572" s="12">
        <f t="shared" si="24"/>
        <v>3.8094953379586016E-4</v>
      </c>
      <c r="D572" s="12" t="str">
        <f t="shared" si="25"/>
        <v/>
      </c>
      <c r="E572" s="9">
        <f>MAX(B$3:$C572)</f>
        <v>1393181.6468700001</v>
      </c>
      <c r="F572" s="12">
        <f t="shared" si="26"/>
        <v>-1.0420100539376824E-2</v>
      </c>
    </row>
    <row r="573" spans="1:6">
      <c r="A573" s="11">
        <v>41709</v>
      </c>
      <c r="B573" s="9">
        <v>1374338.4709600001</v>
      </c>
      <c r="C573" s="12">
        <f t="shared" si="24"/>
        <v>-3.1378793828585883E-3</v>
      </c>
      <c r="D573" s="12">
        <f t="shared" si="25"/>
        <v>-3.1378793828585883E-3</v>
      </c>
      <c r="E573" s="9">
        <f>MAX(B$3:$C573)</f>
        <v>1393181.6468700001</v>
      </c>
      <c r="F573" s="12">
        <f t="shared" si="26"/>
        <v>-1.3525282903585564E-2</v>
      </c>
    </row>
    <row r="574" spans="1:6">
      <c r="A574" s="11">
        <v>41710</v>
      </c>
      <c r="B574" s="9">
        <v>1377161.1904</v>
      </c>
      <c r="C574" s="12">
        <f t="shared" si="24"/>
        <v>2.0538750094276637E-3</v>
      </c>
      <c r="D574" s="12" t="str">
        <f t="shared" si="25"/>
        <v/>
      </c>
      <c r="E574" s="9">
        <f>MAX(B$3:$C574)</f>
        <v>1393181.6468700001</v>
      </c>
      <c r="F574" s="12">
        <f t="shared" si="26"/>
        <v>-1.149918713470892E-2</v>
      </c>
    </row>
    <row r="575" spans="1:6">
      <c r="A575" s="11">
        <v>41711</v>
      </c>
      <c r="B575" s="9">
        <v>1363017.16423</v>
      </c>
      <c r="C575" s="12">
        <f t="shared" si="24"/>
        <v>-1.0270421696890741E-2</v>
      </c>
      <c r="D575" s="12">
        <f t="shared" si="25"/>
        <v>-1.0270421696890741E-2</v>
      </c>
      <c r="E575" s="9">
        <f>MAX(B$3:$C575)</f>
        <v>1393181.6468700001</v>
      </c>
      <c r="F575" s="12">
        <f t="shared" si="26"/>
        <v>-2.1651507330554688E-2</v>
      </c>
    </row>
    <row r="576" spans="1:6">
      <c r="A576" s="11">
        <v>41712</v>
      </c>
      <c r="B576" s="9">
        <v>1352942.6006100001</v>
      </c>
      <c r="C576" s="12">
        <f t="shared" si="24"/>
        <v>-7.3913695912195543E-3</v>
      </c>
      <c r="D576" s="12">
        <f t="shared" si="25"/>
        <v>-7.3913695912195543E-3</v>
      </c>
      <c r="E576" s="9">
        <f>MAX(B$3:$C576)</f>
        <v>1393181.6468700001</v>
      </c>
      <c r="F576" s="12">
        <f t="shared" si="26"/>
        <v>-2.8882842628887101E-2</v>
      </c>
    </row>
    <row r="577" spans="1:6">
      <c r="A577" s="11">
        <v>41715</v>
      </c>
      <c r="B577" s="9">
        <v>1372475.3331200001</v>
      </c>
      <c r="C577" s="12">
        <f t="shared" si="24"/>
        <v>1.4437221875631234E-2</v>
      </c>
      <c r="D577" s="12" t="str">
        <f t="shared" si="25"/>
        <v/>
      </c>
      <c r="E577" s="9">
        <f>MAX(B$3:$C577)</f>
        <v>1393181.6468700001</v>
      </c>
      <c r="F577" s="12">
        <f t="shared" si="26"/>
        <v>-1.4862608760688125E-2</v>
      </c>
    </row>
    <row r="578" spans="1:6">
      <c r="A578" s="11">
        <v>41716</v>
      </c>
      <c r="B578" s="9">
        <v>1372298.5160999999</v>
      </c>
      <c r="C578" s="12">
        <f t="shared" si="24"/>
        <v>-1.2883074524783211E-4</v>
      </c>
      <c r="D578" s="12">
        <f t="shared" si="25"/>
        <v>-1.2883074524783211E-4</v>
      </c>
      <c r="E578" s="9">
        <f>MAX(B$3:$C578)</f>
        <v>1393181.6468700001</v>
      </c>
      <c r="F578" s="12">
        <f t="shared" si="26"/>
        <v>-1.4989524744973044E-2</v>
      </c>
    </row>
    <row r="579" spans="1:6">
      <c r="A579" s="11">
        <v>41717</v>
      </c>
      <c r="B579" s="9">
        <v>1367673.6818899999</v>
      </c>
      <c r="C579" s="12">
        <f t="shared" si="24"/>
        <v>-3.3701371500011179E-3</v>
      </c>
      <c r="D579" s="12">
        <f t="shared" si="25"/>
        <v>-3.3701371500011179E-3</v>
      </c>
      <c r="E579" s="9">
        <f>MAX(B$3:$C579)</f>
        <v>1393181.6468700001</v>
      </c>
      <c r="F579" s="12">
        <f t="shared" si="26"/>
        <v>-1.8309145140770255E-2</v>
      </c>
    </row>
    <row r="580" spans="1:6">
      <c r="A580" s="11">
        <v>41718</v>
      </c>
      <c r="B580" s="9">
        <v>1378817.9088099999</v>
      </c>
      <c r="C580" s="12">
        <f t="shared" ref="C580:C643" si="27">B580/B579-1</f>
        <v>8.1483083776239251E-3</v>
      </c>
      <c r="D580" s="12" t="str">
        <f t="shared" si="25"/>
        <v/>
      </c>
      <c r="E580" s="9">
        <f>MAX(B$3:$C580)</f>
        <v>1393181.6468700001</v>
      </c>
      <c r="F580" s="12">
        <f t="shared" si="26"/>
        <v>-1.0310025323884002E-2</v>
      </c>
    </row>
    <row r="581" spans="1:6">
      <c r="A581" s="11">
        <v>41719</v>
      </c>
      <c r="B581" s="9">
        <v>1375015.6849100001</v>
      </c>
      <c r="C581" s="12">
        <f t="shared" si="27"/>
        <v>-2.7575968340021184E-3</v>
      </c>
      <c r="D581" s="12">
        <f t="shared" ref="D581:D644" si="28">IF(C581&lt;0,C581,"")</f>
        <v>-2.7575968340021184E-3</v>
      </c>
      <c r="E581" s="9">
        <f>MAX(B$3:$C581)</f>
        <v>1393181.6468700001</v>
      </c>
      <c r="F581" s="12">
        <f t="shared" si="26"/>
        <v>-1.3039191264694489E-2</v>
      </c>
    </row>
    <row r="582" spans="1:6">
      <c r="A582" s="11">
        <v>41722</v>
      </c>
      <c r="B582" s="9">
        <v>1375273.44787</v>
      </c>
      <c r="C582" s="12">
        <f t="shared" si="27"/>
        <v>1.8746183249307435E-4</v>
      </c>
      <c r="D582" s="12" t="str">
        <f t="shared" si="28"/>
        <v/>
      </c>
      <c r="E582" s="9">
        <f>MAX(B$3:$C582)</f>
        <v>1393181.6468700001</v>
      </c>
      <c r="F582" s="12">
        <f t="shared" ref="F582:F645" si="29">(B582-E582)/E582</f>
        <v>-1.285417378289011E-2</v>
      </c>
    </row>
    <row r="583" spans="1:6">
      <c r="A583" s="11">
        <v>41723</v>
      </c>
      <c r="B583" s="9">
        <v>1378048.1003699999</v>
      </c>
      <c r="C583" s="12">
        <f t="shared" si="27"/>
        <v>2.0175278627658777E-3</v>
      </c>
      <c r="D583" s="12" t="str">
        <f t="shared" si="28"/>
        <v/>
      </c>
      <c r="E583" s="9">
        <f>MAX(B$3:$C583)</f>
        <v>1393181.6468700001</v>
      </c>
      <c r="F583" s="12">
        <f t="shared" si="29"/>
        <v>-1.0862579573884026E-2</v>
      </c>
    </row>
    <row r="584" spans="1:6">
      <c r="A584" s="11">
        <v>41724</v>
      </c>
      <c r="B584" s="9">
        <v>1372747.19466</v>
      </c>
      <c r="C584" s="12">
        <f t="shared" si="27"/>
        <v>-3.8466768384765038E-3</v>
      </c>
      <c r="D584" s="12">
        <f t="shared" si="28"/>
        <v>-3.8466768384765038E-3</v>
      </c>
      <c r="E584" s="9">
        <f>MAX(B$3:$C584)</f>
        <v>1393181.6468700001</v>
      </c>
      <c r="F584" s="12">
        <f t="shared" si="29"/>
        <v>-1.4667471579107579E-2</v>
      </c>
    </row>
    <row r="585" spans="1:6">
      <c r="A585" s="11">
        <v>41725</v>
      </c>
      <c r="B585" s="9">
        <v>1376544.7367400001</v>
      </c>
      <c r="C585" s="12">
        <f t="shared" si="27"/>
        <v>2.7663812352138883E-3</v>
      </c>
      <c r="D585" s="12" t="str">
        <f t="shared" si="28"/>
        <v/>
      </c>
      <c r="E585" s="9">
        <f>MAX(B$3:$C585)</f>
        <v>1393181.6468700001</v>
      </c>
      <c r="F585" s="12">
        <f t="shared" si="29"/>
        <v>-1.1941666162038086E-2</v>
      </c>
    </row>
    <row r="586" spans="1:6">
      <c r="A586" s="11">
        <v>41726</v>
      </c>
      <c r="B586" s="9">
        <v>1378826.0710799999</v>
      </c>
      <c r="C586" s="12">
        <f t="shared" si="27"/>
        <v>1.6572903728524491E-3</v>
      </c>
      <c r="D586" s="12" t="str">
        <f t="shared" si="28"/>
        <v/>
      </c>
      <c r="E586" s="9">
        <f>MAX(B$3:$C586)</f>
        <v>1393181.6468700001</v>
      </c>
      <c r="F586" s="12">
        <f t="shared" si="29"/>
        <v>-1.0304166597551862E-2</v>
      </c>
    </row>
    <row r="587" spans="1:6">
      <c r="A587" s="11">
        <v>41729</v>
      </c>
      <c r="B587" s="9">
        <v>1385167.39228</v>
      </c>
      <c r="C587" s="12">
        <f t="shared" si="27"/>
        <v>4.5990725973386049E-3</v>
      </c>
      <c r="D587" s="12" t="str">
        <f t="shared" si="28"/>
        <v/>
      </c>
      <c r="E587" s="9">
        <f>MAX(B$3:$C587)</f>
        <v>1393181.6468700001</v>
      </c>
      <c r="F587" s="12">
        <f t="shared" si="29"/>
        <v>-5.7524836104504385E-3</v>
      </c>
    </row>
    <row r="588" spans="1:6">
      <c r="A588" s="11">
        <v>41730</v>
      </c>
      <c r="B588" s="9">
        <v>1392277.32054</v>
      </c>
      <c r="C588" s="12">
        <f t="shared" si="27"/>
        <v>5.1329018424963735E-3</v>
      </c>
      <c r="D588" s="12" t="str">
        <f t="shared" si="28"/>
        <v/>
      </c>
      <c r="E588" s="9">
        <f>MAX(B$3:$C588)</f>
        <v>1393181.6468700001</v>
      </c>
      <c r="F588" s="12">
        <f t="shared" si="29"/>
        <v>-6.4910870167704201E-4</v>
      </c>
    </row>
    <row r="589" spans="1:6">
      <c r="A589" s="11">
        <v>41731</v>
      </c>
      <c r="B589" s="9">
        <v>1390756.4309799999</v>
      </c>
      <c r="C589" s="12">
        <f t="shared" si="27"/>
        <v>-1.0923754467322411E-3</v>
      </c>
      <c r="D589" s="12">
        <f t="shared" si="28"/>
        <v>-1.0923754467322411E-3</v>
      </c>
      <c r="E589" s="9">
        <f>MAX(B$3:$C589)</f>
        <v>1393181.6468700001</v>
      </c>
      <c r="F589" s="12">
        <f t="shared" si="29"/>
        <v>-1.7407750780013033E-3</v>
      </c>
    </row>
    <row r="590" spans="1:6">
      <c r="A590" s="11">
        <v>41732</v>
      </c>
      <c r="B590" s="9">
        <v>1393037.76532</v>
      </c>
      <c r="C590" s="12">
        <f t="shared" si="27"/>
        <v>1.6403550536829847E-3</v>
      </c>
      <c r="D590" s="12" t="str">
        <f t="shared" si="28"/>
        <v/>
      </c>
      <c r="E590" s="9">
        <f>MAX(B$3:$C590)</f>
        <v>1393181.6468700001</v>
      </c>
      <c r="F590" s="12">
        <f t="shared" si="29"/>
        <v>-1.0327551351491137E-4</v>
      </c>
    </row>
    <row r="591" spans="1:6">
      <c r="A591" s="11">
        <v>41733</v>
      </c>
      <c r="B591" s="9">
        <v>1387981.77847</v>
      </c>
      <c r="C591" s="12">
        <f t="shared" si="27"/>
        <v>-3.6294686159054068E-3</v>
      </c>
      <c r="D591" s="12">
        <f t="shared" si="28"/>
        <v>-3.6294686159054068E-3</v>
      </c>
      <c r="E591" s="9">
        <f>MAX(B$3:$C591)</f>
        <v>1393181.6468700001</v>
      </c>
      <c r="F591" s="12">
        <f t="shared" si="29"/>
        <v>-3.7323692941852566E-3</v>
      </c>
    </row>
    <row r="592" spans="1:6">
      <c r="A592" s="11">
        <v>41736</v>
      </c>
      <c r="B592" s="9">
        <v>1382642.3404699999</v>
      </c>
      <c r="C592" s="12">
        <f t="shared" si="27"/>
        <v>-3.8469078505380949E-3</v>
      </c>
      <c r="D592" s="12">
        <f t="shared" si="28"/>
        <v>-3.8469078505380949E-3</v>
      </c>
      <c r="E592" s="9">
        <f>MAX(B$3:$C592)</f>
        <v>1393181.6468700001</v>
      </c>
      <c r="F592" s="12">
        <f t="shared" si="29"/>
        <v>-7.5649190639844521E-3</v>
      </c>
    </row>
    <row r="593" spans="1:6">
      <c r="A593" s="11">
        <v>41737</v>
      </c>
      <c r="B593" s="9">
        <v>1386435.2007200001</v>
      </c>
      <c r="C593" s="12">
        <f t="shared" si="27"/>
        <v>2.7431969490467889E-3</v>
      </c>
      <c r="D593" s="12" t="str">
        <f t="shared" si="28"/>
        <v/>
      </c>
      <c r="E593" s="9">
        <f>MAX(B$3:$C593)</f>
        <v>1393181.6468700001</v>
      </c>
      <c r="F593" s="12">
        <f t="shared" si="29"/>
        <v>-4.8424741778338226E-3</v>
      </c>
    </row>
    <row r="594" spans="1:6">
      <c r="A594" s="11">
        <v>41738</v>
      </c>
      <c r="B594" s="9">
        <v>1392539.7653300001</v>
      </c>
      <c r="C594" s="12">
        <f t="shared" si="27"/>
        <v>4.4030652185040875E-3</v>
      </c>
      <c r="D594" s="12" t="str">
        <f t="shared" si="28"/>
        <v/>
      </c>
      <c r="E594" s="9">
        <f>MAX(B$3:$C594)</f>
        <v>1393181.6468700001</v>
      </c>
      <c r="F594" s="12">
        <f t="shared" si="29"/>
        <v>-4.6073068895363363E-4</v>
      </c>
    </row>
    <row r="595" spans="1:6">
      <c r="A595" s="11">
        <v>41739</v>
      </c>
      <c r="B595" s="9">
        <v>1379111.92502</v>
      </c>
      <c r="C595" s="12">
        <f t="shared" si="27"/>
        <v>-9.6426979281399872E-3</v>
      </c>
      <c r="D595" s="12">
        <f t="shared" si="28"/>
        <v>-9.6426979281399872E-3</v>
      </c>
      <c r="E595" s="9">
        <f>MAX(B$3:$C595)</f>
        <v>1393181.6468700001</v>
      </c>
      <c r="F595" s="12">
        <f t="shared" si="29"/>
        <v>-1.0098985930233803E-2</v>
      </c>
    </row>
    <row r="596" spans="1:6">
      <c r="A596" s="11">
        <v>41740</v>
      </c>
      <c r="B596" s="9">
        <v>1370197.6560500001</v>
      </c>
      <c r="C596" s="12">
        <f t="shared" si="27"/>
        <v>-6.4637748454466903E-3</v>
      </c>
      <c r="D596" s="12">
        <f t="shared" si="28"/>
        <v>-6.4637748454466903E-3</v>
      </c>
      <c r="E596" s="9">
        <f>MAX(B$3:$C596)</f>
        <v>1393181.6468700001</v>
      </c>
      <c r="F596" s="12">
        <f t="shared" si="29"/>
        <v>-1.6497483204460144E-2</v>
      </c>
    </row>
    <row r="597" spans="1:6">
      <c r="A597" s="11">
        <v>41743</v>
      </c>
      <c r="B597" s="9">
        <v>1373281.30477</v>
      </c>
      <c r="C597" s="12">
        <f t="shared" si="27"/>
        <v>2.2505137900246108E-3</v>
      </c>
      <c r="D597" s="12" t="str">
        <f t="shared" si="28"/>
        <v/>
      </c>
      <c r="E597" s="9">
        <f>MAX(B$3:$C597)</f>
        <v>1393181.6468700001</v>
      </c>
      <c r="F597" s="12">
        <f t="shared" si="29"/>
        <v>-1.4284097227887859E-2</v>
      </c>
    </row>
    <row r="598" spans="1:6">
      <c r="A598" s="11">
        <v>41744</v>
      </c>
      <c r="B598" s="9">
        <v>1378919.72707</v>
      </c>
      <c r="C598" s="12">
        <f t="shared" si="27"/>
        <v>4.1058028536580249E-3</v>
      </c>
      <c r="D598" s="12" t="str">
        <f t="shared" si="28"/>
        <v/>
      </c>
      <c r="E598" s="9">
        <f>MAX(B$3:$C598)</f>
        <v>1393181.6468700001</v>
      </c>
      <c r="F598" s="12">
        <f t="shared" si="29"/>
        <v>-1.0236942061389956E-2</v>
      </c>
    </row>
    <row r="599" spans="1:6">
      <c r="A599" s="11">
        <v>41745</v>
      </c>
      <c r="B599" s="9">
        <v>1377333.5587599999</v>
      </c>
      <c r="C599" s="12">
        <f t="shared" si="27"/>
        <v>-1.1502977866379993E-3</v>
      </c>
      <c r="D599" s="12">
        <f t="shared" si="28"/>
        <v>-1.1502977866379993E-3</v>
      </c>
      <c r="E599" s="9">
        <f>MAX(B$3:$C599)</f>
        <v>1393181.6468700001</v>
      </c>
      <c r="F599" s="12">
        <f t="shared" si="29"/>
        <v>-1.1375464316232797E-2</v>
      </c>
    </row>
    <row r="600" spans="1:6">
      <c r="A600" s="11">
        <v>41746</v>
      </c>
      <c r="B600" s="9">
        <v>1386749.4993100001</v>
      </c>
      <c r="C600" s="12">
        <f t="shared" si="27"/>
        <v>6.8363545563190353E-3</v>
      </c>
      <c r="D600" s="12" t="str">
        <f t="shared" si="28"/>
        <v/>
      </c>
      <c r="E600" s="9">
        <f>MAX(B$3:$C600)</f>
        <v>1393181.6468700001</v>
      </c>
      <c r="F600" s="12">
        <f t="shared" si="29"/>
        <v>-4.6168764672221869E-3</v>
      </c>
    </row>
    <row r="601" spans="1:6">
      <c r="A601" s="11">
        <v>41747</v>
      </c>
      <c r="B601" s="9">
        <v>1386749.4993100001</v>
      </c>
      <c r="C601" s="12">
        <f t="shared" si="27"/>
        <v>0</v>
      </c>
      <c r="D601" s="12" t="str">
        <f t="shared" si="28"/>
        <v/>
      </c>
      <c r="E601" s="9">
        <f>MAX(B$3:$C601)</f>
        <v>1393181.6468700001</v>
      </c>
      <c r="F601" s="12">
        <f t="shared" si="29"/>
        <v>-4.6168764672221869E-3</v>
      </c>
    </row>
    <row r="602" spans="1:6">
      <c r="A602" s="11">
        <v>41750</v>
      </c>
      <c r="B602" s="9">
        <v>1388240.1619899999</v>
      </c>
      <c r="C602" s="12">
        <f t="shared" si="27"/>
        <v>1.0749329137968999E-3</v>
      </c>
      <c r="D602" s="12" t="str">
        <f t="shared" si="28"/>
        <v/>
      </c>
      <c r="E602" s="9">
        <f>MAX(B$3:$C602)</f>
        <v>1393181.6468700001</v>
      </c>
      <c r="F602" s="12">
        <f t="shared" si="29"/>
        <v>-3.5469063858987351E-3</v>
      </c>
    </row>
    <row r="603" spans="1:6">
      <c r="A603" s="11">
        <v>41751</v>
      </c>
      <c r="B603" s="9">
        <v>1390812.4615</v>
      </c>
      <c r="C603" s="12">
        <f t="shared" si="27"/>
        <v>1.8529211158340164E-3</v>
      </c>
      <c r="D603" s="12" t="str">
        <f t="shared" si="28"/>
        <v/>
      </c>
      <c r="E603" s="9">
        <f>MAX(B$3:$C603)</f>
        <v>1393181.6468700001</v>
      </c>
      <c r="F603" s="12">
        <f t="shared" si="29"/>
        <v>-1.7005574078030844E-3</v>
      </c>
    </row>
    <row r="604" spans="1:6">
      <c r="A604" s="11">
        <v>41752</v>
      </c>
      <c r="B604" s="9">
        <v>1390621.4649400001</v>
      </c>
      <c r="C604" s="12">
        <f t="shared" si="27"/>
        <v>-1.373273286564558E-4</v>
      </c>
      <c r="D604" s="12">
        <f t="shared" si="28"/>
        <v>-1.373273286564558E-4</v>
      </c>
      <c r="E604" s="9">
        <f>MAX(B$3:$C604)</f>
        <v>1393181.6468700001</v>
      </c>
      <c r="F604" s="12">
        <f t="shared" si="29"/>
        <v>-1.8376512034534841E-3</v>
      </c>
    </row>
    <row r="605" spans="1:6">
      <c r="A605" s="11">
        <v>41753</v>
      </c>
      <c r="B605" s="9">
        <v>1388294.22743</v>
      </c>
      <c r="C605" s="12">
        <f t="shared" si="27"/>
        <v>-1.6735233625209123E-3</v>
      </c>
      <c r="D605" s="12">
        <f t="shared" si="28"/>
        <v>-1.6735233625209123E-3</v>
      </c>
      <c r="E605" s="9">
        <f>MAX(B$3:$C605)</f>
        <v>1393181.6468700001</v>
      </c>
      <c r="F605" s="12">
        <f t="shared" si="29"/>
        <v>-3.5080992137532358E-3</v>
      </c>
    </row>
    <row r="606" spans="1:6">
      <c r="A606" s="11">
        <v>41754</v>
      </c>
      <c r="B606" s="9">
        <v>1386491.87949</v>
      </c>
      <c r="C606" s="12">
        <f t="shared" si="27"/>
        <v>-1.2982463690974777E-3</v>
      </c>
      <c r="D606" s="12">
        <f t="shared" si="28"/>
        <v>-1.2982463690974777E-3</v>
      </c>
      <c r="E606" s="9">
        <f>MAX(B$3:$C606)</f>
        <v>1393181.6468700001</v>
      </c>
      <c r="F606" s="12">
        <f t="shared" si="29"/>
        <v>-4.8017912057840397E-3</v>
      </c>
    </row>
    <row r="607" spans="1:6">
      <c r="A607" s="11">
        <v>41757</v>
      </c>
      <c r="B607" s="9">
        <v>1391324.7932500001</v>
      </c>
      <c r="C607" s="12">
        <f t="shared" si="27"/>
        <v>3.4857137149464368E-3</v>
      </c>
      <c r="D607" s="12" t="str">
        <f t="shared" si="28"/>
        <v/>
      </c>
      <c r="E607" s="9">
        <f>MAX(B$3:$C607)</f>
        <v>1393181.6468700001</v>
      </c>
      <c r="F607" s="12">
        <f t="shared" si="29"/>
        <v>-1.3328151602999237E-3</v>
      </c>
    </row>
    <row r="608" spans="1:6">
      <c r="A608" s="11">
        <v>41758</v>
      </c>
      <c r="B608" s="9">
        <v>1394404.5995400001</v>
      </c>
      <c r="C608" s="12">
        <f t="shared" si="27"/>
        <v>2.2135782420766859E-3</v>
      </c>
      <c r="D608" s="12" t="str">
        <f t="shared" si="28"/>
        <v/>
      </c>
      <c r="E608" s="9">
        <f>MAX(B$3:$C608)</f>
        <v>1394404.5995400001</v>
      </c>
      <c r="F608" s="12">
        <f t="shared" si="29"/>
        <v>0</v>
      </c>
    </row>
    <row r="609" spans="1:6">
      <c r="A609" s="11">
        <v>41759</v>
      </c>
      <c r="B609" s="9">
        <v>1393874.885</v>
      </c>
      <c r="C609" s="12">
        <f t="shared" si="27"/>
        <v>-3.7988582379522295E-4</v>
      </c>
      <c r="D609" s="12">
        <f t="shared" si="28"/>
        <v>-3.7988582379522295E-4</v>
      </c>
      <c r="E609" s="9">
        <f>MAX(B$3:$C609)</f>
        <v>1394404.5995400001</v>
      </c>
      <c r="F609" s="12">
        <f t="shared" si="29"/>
        <v>-3.7988582379520338E-4</v>
      </c>
    </row>
    <row r="610" spans="1:6">
      <c r="A610" s="11">
        <v>41760</v>
      </c>
      <c r="B610" s="9">
        <v>1394622.62882</v>
      </c>
      <c r="C610" s="12">
        <f t="shared" si="27"/>
        <v>5.3644974025046643E-4</v>
      </c>
      <c r="D610" s="12" t="str">
        <f t="shared" si="28"/>
        <v/>
      </c>
      <c r="E610" s="9">
        <f>MAX(B$3:$C610)</f>
        <v>1394622.62882</v>
      </c>
      <c r="F610" s="12">
        <f t="shared" si="29"/>
        <v>0</v>
      </c>
    </row>
    <row r="611" spans="1:6">
      <c r="A611" s="11">
        <v>41761</v>
      </c>
      <c r="B611" s="9">
        <v>1393563.19973</v>
      </c>
      <c r="C611" s="12">
        <f t="shared" si="27"/>
        <v>-7.5965287534185411E-4</v>
      </c>
      <c r="D611" s="12">
        <f t="shared" si="28"/>
        <v>-7.5965287534185411E-4</v>
      </c>
      <c r="E611" s="9">
        <f>MAX(B$3:$C611)</f>
        <v>1394622.62882</v>
      </c>
      <c r="F611" s="12">
        <f t="shared" si="29"/>
        <v>-7.5965287534189877E-4</v>
      </c>
    </row>
    <row r="612" spans="1:6">
      <c r="A612" s="11">
        <v>41764</v>
      </c>
      <c r="B612" s="9">
        <v>1397385.9248800001</v>
      </c>
      <c r="C612" s="12">
        <f t="shared" si="27"/>
        <v>2.7431300932321268E-3</v>
      </c>
      <c r="D612" s="12" t="str">
        <f t="shared" si="28"/>
        <v/>
      </c>
      <c r="E612" s="9">
        <f>MAX(B$3:$C612)</f>
        <v>1397385.9248800001</v>
      </c>
      <c r="F612" s="12">
        <f t="shared" si="29"/>
        <v>0</v>
      </c>
    </row>
    <row r="613" spans="1:6">
      <c r="A613" s="11">
        <v>41765</v>
      </c>
      <c r="B613" s="9">
        <v>1394546.35562</v>
      </c>
      <c r="C613" s="12">
        <f t="shared" si="27"/>
        <v>-2.0320580087737072E-3</v>
      </c>
      <c r="D613" s="12">
        <f t="shared" si="28"/>
        <v>-2.0320580087737072E-3</v>
      </c>
      <c r="E613" s="9">
        <f>MAX(B$3:$C613)</f>
        <v>1397385.9248800001</v>
      </c>
      <c r="F613" s="12">
        <f t="shared" si="29"/>
        <v>-2.0320580087736786E-3</v>
      </c>
    </row>
    <row r="614" spans="1:6">
      <c r="A614" s="11">
        <v>41766</v>
      </c>
      <c r="B614" s="9">
        <v>1399668.74688</v>
      </c>
      <c r="C614" s="12">
        <f t="shared" si="27"/>
        <v>3.6731595470862466E-3</v>
      </c>
      <c r="D614" s="12" t="str">
        <f t="shared" si="28"/>
        <v/>
      </c>
      <c r="E614" s="9">
        <f>MAX(B$3:$C614)</f>
        <v>1399668.74688</v>
      </c>
      <c r="F614" s="12">
        <f t="shared" si="29"/>
        <v>0</v>
      </c>
    </row>
    <row r="615" spans="1:6">
      <c r="A615" s="11">
        <v>41767</v>
      </c>
      <c r="B615" s="9">
        <v>1399428.50985</v>
      </c>
      <c r="C615" s="12">
        <f t="shared" si="27"/>
        <v>-1.716384898465817E-4</v>
      </c>
      <c r="D615" s="12">
        <f t="shared" si="28"/>
        <v>-1.716384898465817E-4</v>
      </c>
      <c r="E615" s="9">
        <f>MAX(B$3:$C615)</f>
        <v>1399668.74688</v>
      </c>
      <c r="F615" s="12">
        <f t="shared" si="29"/>
        <v>-1.7163848984659571E-4</v>
      </c>
    </row>
    <row r="616" spans="1:6">
      <c r="A616" s="11">
        <v>41768</v>
      </c>
      <c r="B616" s="9">
        <v>1403998.9788200001</v>
      </c>
      <c r="C616" s="12">
        <f t="shared" si="27"/>
        <v>3.2659538789086007E-3</v>
      </c>
      <c r="D616" s="12" t="str">
        <f t="shared" si="28"/>
        <v/>
      </c>
      <c r="E616" s="9">
        <f>MAX(B$3:$C616)</f>
        <v>1403998.9788200001</v>
      </c>
      <c r="F616" s="12">
        <f t="shared" si="29"/>
        <v>0</v>
      </c>
    </row>
    <row r="617" spans="1:6">
      <c r="A617" s="11">
        <v>41771</v>
      </c>
      <c r="B617" s="9">
        <v>1410344.763</v>
      </c>
      <c r="C617" s="12">
        <f t="shared" si="27"/>
        <v>4.5197925894029378E-3</v>
      </c>
      <c r="D617" s="12" t="str">
        <f t="shared" si="28"/>
        <v/>
      </c>
      <c r="E617" s="9">
        <f>MAX(B$3:$C617)</f>
        <v>1410344.763</v>
      </c>
      <c r="F617" s="12">
        <f t="shared" si="29"/>
        <v>0</v>
      </c>
    </row>
    <row r="618" spans="1:6">
      <c r="A618" s="11">
        <v>41772</v>
      </c>
      <c r="B618" s="9">
        <v>1409815.04846</v>
      </c>
      <c r="C618" s="12">
        <f t="shared" si="27"/>
        <v>-3.7559223382610529E-4</v>
      </c>
      <c r="D618" s="12">
        <f t="shared" si="28"/>
        <v>-3.7559223382610529E-4</v>
      </c>
      <c r="E618" s="9">
        <f>MAX(B$3:$C618)</f>
        <v>1410344.763</v>
      </c>
      <c r="F618" s="12">
        <f t="shared" si="29"/>
        <v>-3.7559223382607304E-4</v>
      </c>
    </row>
    <row r="619" spans="1:6">
      <c r="A619" s="11">
        <v>41773</v>
      </c>
      <c r="B619" s="9">
        <v>1411808.39295</v>
      </c>
      <c r="C619" s="12">
        <f t="shared" si="27"/>
        <v>1.413904960212653E-3</v>
      </c>
      <c r="D619" s="12" t="str">
        <f t="shared" si="28"/>
        <v/>
      </c>
      <c r="E619" s="9">
        <f>MAX(B$3:$C619)</f>
        <v>1411808.39295</v>
      </c>
      <c r="F619" s="12">
        <f t="shared" si="29"/>
        <v>0</v>
      </c>
    </row>
    <row r="620" spans="1:6">
      <c r="A620" s="11">
        <v>41774</v>
      </c>
      <c r="B620" s="9">
        <v>1408324.38579</v>
      </c>
      <c r="C620" s="12">
        <f t="shared" si="27"/>
        <v>-2.4677620400882505E-3</v>
      </c>
      <c r="D620" s="12">
        <f t="shared" si="28"/>
        <v>-2.4677620400882505E-3</v>
      </c>
      <c r="E620" s="9">
        <f>MAX(B$3:$C620)</f>
        <v>1411808.39295</v>
      </c>
      <c r="F620" s="12">
        <f t="shared" si="29"/>
        <v>-2.4677620400882726E-3</v>
      </c>
    </row>
    <row r="621" spans="1:6">
      <c r="A621" s="11">
        <v>41775</v>
      </c>
      <c r="B621" s="9">
        <v>1412600.5522799999</v>
      </c>
      <c r="C621" s="12">
        <f t="shared" si="27"/>
        <v>3.0363505263037993E-3</v>
      </c>
      <c r="D621" s="12" t="str">
        <f t="shared" si="28"/>
        <v/>
      </c>
      <c r="E621" s="9">
        <f>MAX(B$3:$C621)</f>
        <v>1412600.5522799999</v>
      </c>
      <c r="F621" s="12">
        <f t="shared" si="29"/>
        <v>0</v>
      </c>
    </row>
    <row r="622" spans="1:6">
      <c r="A622" s="11">
        <v>41778</v>
      </c>
      <c r="B622" s="9">
        <v>1416980.0246900001</v>
      </c>
      <c r="C622" s="12">
        <f t="shared" si="27"/>
        <v>3.100290738901057E-3</v>
      </c>
      <c r="D622" s="12" t="str">
        <f t="shared" si="28"/>
        <v/>
      </c>
      <c r="E622" s="9">
        <f>MAX(B$3:$C622)</f>
        <v>1416980.0246900001</v>
      </c>
      <c r="F622" s="12">
        <f t="shared" si="29"/>
        <v>0</v>
      </c>
    </row>
    <row r="623" spans="1:6">
      <c r="A623" s="11">
        <v>41779</v>
      </c>
      <c r="B623" s="9">
        <v>1416210.0731200001</v>
      </c>
      <c r="C623" s="12">
        <f t="shared" si="27"/>
        <v>-5.4337503463997017E-4</v>
      </c>
      <c r="D623" s="12">
        <f t="shared" si="28"/>
        <v>-5.4337503463997017E-4</v>
      </c>
      <c r="E623" s="9">
        <f>MAX(B$3:$C623)</f>
        <v>1416980.0246900001</v>
      </c>
      <c r="F623" s="12">
        <f t="shared" si="29"/>
        <v>-5.4337503463994144E-4</v>
      </c>
    </row>
    <row r="624" spans="1:6">
      <c r="A624" s="11">
        <v>41780</v>
      </c>
      <c r="B624" s="9">
        <v>1405080.6156599999</v>
      </c>
      <c r="C624" s="12">
        <f t="shared" si="27"/>
        <v>-7.8586204626276412E-3</v>
      </c>
      <c r="D624" s="12">
        <f t="shared" si="28"/>
        <v>-7.8586204626276412E-3</v>
      </c>
      <c r="E624" s="9">
        <f>MAX(B$3:$C624)</f>
        <v>1416980.0246900001</v>
      </c>
      <c r="F624" s="12">
        <f t="shared" si="29"/>
        <v>-8.3977253191014518E-3</v>
      </c>
    </row>
    <row r="625" spans="1:6">
      <c r="A625" s="11">
        <v>41781</v>
      </c>
      <c r="B625" s="9">
        <v>1413269.47872</v>
      </c>
      <c r="C625" s="12">
        <f t="shared" si="27"/>
        <v>5.8280378853234893E-3</v>
      </c>
      <c r="D625" s="12" t="str">
        <f t="shared" si="28"/>
        <v/>
      </c>
      <c r="E625" s="9">
        <f>MAX(B$3:$C625)</f>
        <v>1416980.0246900001</v>
      </c>
      <c r="F625" s="12">
        <f t="shared" si="29"/>
        <v>-2.6186296950882343E-3</v>
      </c>
    </row>
    <row r="626" spans="1:6">
      <c r="A626" s="11">
        <v>41782</v>
      </c>
      <c r="B626" s="9">
        <v>1414324.08284</v>
      </c>
      <c r="C626" s="12">
        <f t="shared" si="27"/>
        <v>7.4621587452328164E-4</v>
      </c>
      <c r="D626" s="12" t="str">
        <f t="shared" si="28"/>
        <v/>
      </c>
      <c r="E626" s="9">
        <f>MAX(B$3:$C626)</f>
        <v>1416980.0246900001</v>
      </c>
      <c r="F626" s="12">
        <f t="shared" si="29"/>
        <v>-1.8743678836129782E-3</v>
      </c>
    </row>
    <row r="627" spans="1:6">
      <c r="A627" s="11">
        <v>41785</v>
      </c>
      <c r="B627" s="9">
        <v>1414324.08284</v>
      </c>
      <c r="C627" s="12">
        <f t="shared" si="27"/>
        <v>0</v>
      </c>
      <c r="D627" s="12" t="str">
        <f t="shared" si="28"/>
        <v/>
      </c>
      <c r="E627" s="9">
        <f>MAX(B$3:$C627)</f>
        <v>1416980.0246900001</v>
      </c>
      <c r="F627" s="12">
        <f t="shared" si="29"/>
        <v>-1.8743678836129782E-3</v>
      </c>
    </row>
    <row r="628" spans="1:6">
      <c r="A628" s="11">
        <v>41786</v>
      </c>
      <c r="B628" s="9">
        <v>1418824.2439600001</v>
      </c>
      <c r="C628" s="12">
        <f t="shared" si="27"/>
        <v>3.1818457838628245E-3</v>
      </c>
      <c r="D628" s="12" t="str">
        <f t="shared" si="28"/>
        <v/>
      </c>
      <c r="E628" s="9">
        <f>MAX(B$3:$C628)</f>
        <v>1418824.2439600001</v>
      </c>
      <c r="F628" s="12">
        <f t="shared" si="29"/>
        <v>0</v>
      </c>
    </row>
    <row r="629" spans="1:6">
      <c r="A629" s="11">
        <v>41787</v>
      </c>
      <c r="B629" s="9">
        <v>1418289.7044599999</v>
      </c>
      <c r="C629" s="12">
        <f t="shared" si="27"/>
        <v>-3.7674821407640557E-4</v>
      </c>
      <c r="D629" s="12">
        <f t="shared" si="28"/>
        <v>-3.7674821407640557E-4</v>
      </c>
      <c r="E629" s="9">
        <f>MAX(B$3:$C629)</f>
        <v>1418824.2439600001</v>
      </c>
      <c r="F629" s="12">
        <f t="shared" si="29"/>
        <v>-3.7674821407637153E-4</v>
      </c>
    </row>
    <row r="630" spans="1:6">
      <c r="A630" s="11">
        <v>41788</v>
      </c>
      <c r="B630" s="9">
        <v>1419344.30858</v>
      </c>
      <c r="C630" s="12">
        <f t="shared" si="27"/>
        <v>7.4357454382112387E-4</v>
      </c>
      <c r="D630" s="12" t="str">
        <f t="shared" si="28"/>
        <v/>
      </c>
      <c r="E630" s="9">
        <f>MAX(B$3:$C630)</f>
        <v>1419344.30858</v>
      </c>
      <c r="F630" s="12">
        <f t="shared" si="29"/>
        <v>0</v>
      </c>
    </row>
    <row r="631" spans="1:6">
      <c r="A631" s="11">
        <v>41789</v>
      </c>
      <c r="B631" s="9">
        <v>1418809.7690699999</v>
      </c>
      <c r="C631" s="12">
        <f t="shared" si="27"/>
        <v>-3.7661017609946779E-4</v>
      </c>
      <c r="D631" s="12">
        <f t="shared" si="28"/>
        <v>-3.7661017609946779E-4</v>
      </c>
      <c r="E631" s="9">
        <f>MAX(B$3:$C631)</f>
        <v>1419344.30858</v>
      </c>
      <c r="F631" s="12">
        <f t="shared" si="29"/>
        <v>-3.7661017609942572E-4</v>
      </c>
    </row>
    <row r="632" spans="1:6">
      <c r="A632" s="11">
        <v>41792</v>
      </c>
      <c r="B632" s="9">
        <v>1419601.9284000001</v>
      </c>
      <c r="C632" s="12">
        <f t="shared" si="27"/>
        <v>5.5832666737232195E-4</v>
      </c>
      <c r="D632" s="12" t="str">
        <f t="shared" si="28"/>
        <v/>
      </c>
      <c r="E632" s="9">
        <f>MAX(B$3:$C632)</f>
        <v>1419601.9284000001</v>
      </c>
      <c r="F632" s="12">
        <f t="shared" si="29"/>
        <v>0</v>
      </c>
    </row>
    <row r="633" spans="1:6">
      <c r="A633" s="11">
        <v>41793</v>
      </c>
      <c r="B633" s="9">
        <v>1419077.0388199999</v>
      </c>
      <c r="C633" s="12">
        <f t="shared" si="27"/>
        <v>-3.6974420046875789E-4</v>
      </c>
      <c r="D633" s="12">
        <f t="shared" si="28"/>
        <v>-3.6974420046875789E-4</v>
      </c>
      <c r="E633" s="9">
        <f>MAX(B$3:$C633)</f>
        <v>1419601.9284000001</v>
      </c>
      <c r="F633" s="12">
        <f t="shared" si="29"/>
        <v>-3.6974420046877692E-4</v>
      </c>
    </row>
    <row r="634" spans="1:6">
      <c r="A634" s="11">
        <v>41794</v>
      </c>
      <c r="B634" s="9">
        <v>1420671.0074100001</v>
      </c>
      <c r="C634" s="12">
        <f t="shared" si="27"/>
        <v>1.1232431689018885E-3</v>
      </c>
      <c r="D634" s="12" t="str">
        <f t="shared" si="28"/>
        <v/>
      </c>
      <c r="E634" s="9">
        <f>MAX(B$3:$C634)</f>
        <v>1420671.0074100001</v>
      </c>
      <c r="F634" s="12">
        <f t="shared" si="29"/>
        <v>0</v>
      </c>
    </row>
    <row r="635" spans="1:6">
      <c r="A635" s="11">
        <v>41795</v>
      </c>
      <c r="B635" s="9">
        <v>1426230.5976199999</v>
      </c>
      <c r="C635" s="12">
        <f t="shared" si="27"/>
        <v>3.9133551547134715E-3</v>
      </c>
      <c r="D635" s="12" t="str">
        <f t="shared" si="28"/>
        <v/>
      </c>
      <c r="E635" s="9">
        <f>MAX(B$3:$C635)</f>
        <v>1426230.5976199999</v>
      </c>
      <c r="F635" s="12">
        <f t="shared" si="29"/>
        <v>0</v>
      </c>
    </row>
    <row r="636" spans="1:6">
      <c r="A636" s="11">
        <v>41796</v>
      </c>
      <c r="B636" s="9">
        <v>1433651.4261700001</v>
      </c>
      <c r="C636" s="12">
        <f t="shared" si="27"/>
        <v>5.2031056986041602E-3</v>
      </c>
      <c r="D636" s="12" t="str">
        <f t="shared" si="28"/>
        <v/>
      </c>
      <c r="E636" s="9">
        <f>MAX(B$3:$C636)</f>
        <v>1433651.4261700001</v>
      </c>
      <c r="F636" s="12">
        <f t="shared" si="29"/>
        <v>0</v>
      </c>
    </row>
    <row r="637" spans="1:6">
      <c r="A637" s="11">
        <v>41799</v>
      </c>
      <c r="B637" s="9">
        <v>1431799.83776</v>
      </c>
      <c r="C637" s="12">
        <f t="shared" si="27"/>
        <v>-1.2915192467297665E-3</v>
      </c>
      <c r="D637" s="12">
        <f t="shared" si="28"/>
        <v>-1.2915192467297665E-3</v>
      </c>
      <c r="E637" s="9">
        <f>MAX(B$3:$C637)</f>
        <v>1433651.4261700001</v>
      </c>
      <c r="F637" s="12">
        <f t="shared" si="29"/>
        <v>-1.2915192467297316E-3</v>
      </c>
    </row>
    <row r="638" spans="1:6">
      <c r="A638" s="11">
        <v>41800</v>
      </c>
      <c r="B638" s="9">
        <v>1433656.2511400001</v>
      </c>
      <c r="C638" s="12">
        <f t="shared" si="27"/>
        <v>1.2965592892539846E-3</v>
      </c>
      <c r="D638" s="12" t="str">
        <f t="shared" si="28"/>
        <v/>
      </c>
      <c r="E638" s="9">
        <f>MAX(B$3:$C638)</f>
        <v>1433656.2511400001</v>
      </c>
      <c r="F638" s="12">
        <f t="shared" si="29"/>
        <v>0</v>
      </c>
    </row>
    <row r="639" spans="1:6">
      <c r="A639" s="11">
        <v>41801</v>
      </c>
      <c r="B639" s="9">
        <v>1429957.8992699999</v>
      </c>
      <c r="C639" s="12">
        <f t="shared" si="27"/>
        <v>-2.5796643142729225E-3</v>
      </c>
      <c r="D639" s="12">
        <f t="shared" si="28"/>
        <v>-2.5796643142729225E-3</v>
      </c>
      <c r="E639" s="9">
        <f>MAX(B$3:$C639)</f>
        <v>1433656.2511400001</v>
      </c>
      <c r="F639" s="12">
        <f t="shared" si="29"/>
        <v>-2.5796643142729034E-3</v>
      </c>
    </row>
    <row r="640" spans="1:6">
      <c r="A640" s="11">
        <v>41802</v>
      </c>
      <c r="B640" s="9">
        <v>1422809.1654399999</v>
      </c>
      <c r="C640" s="12">
        <f t="shared" si="27"/>
        <v>-4.9992617500483894E-3</v>
      </c>
      <c r="D640" s="12">
        <f t="shared" si="28"/>
        <v>-4.9992617500483894E-3</v>
      </c>
      <c r="E640" s="9">
        <f>MAX(B$3:$C640)</f>
        <v>1433656.2511400001</v>
      </c>
      <c r="F640" s="12">
        <f t="shared" si="29"/>
        <v>-7.5660296471869717E-3</v>
      </c>
    </row>
    <row r="641" spans="1:6">
      <c r="A641" s="11">
        <v>41803</v>
      </c>
      <c r="B641" s="9">
        <v>1425992.2776500001</v>
      </c>
      <c r="C641" s="12">
        <f t="shared" si="27"/>
        <v>2.2372024916046396E-3</v>
      </c>
      <c r="D641" s="12" t="str">
        <f t="shared" si="28"/>
        <v/>
      </c>
      <c r="E641" s="9">
        <f>MAX(B$3:$C641)</f>
        <v>1433656.2511400001</v>
      </c>
      <c r="F641" s="12">
        <f t="shared" si="29"/>
        <v>-5.3457538959606563E-3</v>
      </c>
    </row>
    <row r="642" spans="1:6">
      <c r="A642" s="11">
        <v>41806</v>
      </c>
      <c r="B642" s="9">
        <v>1425467.3880799999</v>
      </c>
      <c r="C642" s="12">
        <f t="shared" si="27"/>
        <v>-3.6808724579151519E-4</v>
      </c>
      <c r="D642" s="12">
        <f t="shared" si="28"/>
        <v>-3.6808724579151519E-4</v>
      </c>
      <c r="E642" s="9">
        <f>MAX(B$3:$C642)</f>
        <v>1433656.2511400001</v>
      </c>
      <c r="F642" s="12">
        <f t="shared" si="29"/>
        <v>-5.7118734379238978E-3</v>
      </c>
    </row>
    <row r="643" spans="1:6">
      <c r="A643" s="11">
        <v>41807</v>
      </c>
      <c r="B643" s="9">
        <v>1431012.50339</v>
      </c>
      <c r="C643" s="12">
        <f t="shared" si="27"/>
        <v>3.8900330911595393E-3</v>
      </c>
      <c r="D643" s="12" t="str">
        <f t="shared" si="28"/>
        <v/>
      </c>
      <c r="E643" s="9">
        <f>MAX(B$3:$C643)</f>
        <v>1433656.2511400001</v>
      </c>
      <c r="F643" s="12">
        <f t="shared" si="29"/>
        <v>-1.844059723450352E-3</v>
      </c>
    </row>
    <row r="644" spans="1:6">
      <c r="A644" s="11">
        <v>41808</v>
      </c>
      <c r="B644" s="9">
        <v>1427839.0411</v>
      </c>
      <c r="C644" s="12">
        <f t="shared" ref="C644:C707" si="30">B644/B643-1</f>
        <v>-2.2176342152722128E-3</v>
      </c>
      <c r="D644" s="12">
        <f t="shared" si="28"/>
        <v>-2.2176342152722128E-3</v>
      </c>
      <c r="E644" s="9">
        <f>MAX(B$3:$C644)</f>
        <v>1433656.2511400001</v>
      </c>
      <c r="F644" s="12">
        <f t="shared" si="29"/>
        <v>-4.0576044887847872E-3</v>
      </c>
    </row>
    <row r="645" spans="1:6">
      <c r="A645" s="11">
        <v>41809</v>
      </c>
      <c r="B645" s="9">
        <v>1432649.8966600001</v>
      </c>
      <c r="C645" s="12">
        <f t="shared" si="30"/>
        <v>3.3693262486322872E-3</v>
      </c>
      <c r="D645" s="12" t="str">
        <f t="shared" ref="D645:D708" si="31">IF(C645&lt;0,C645,"")</f>
        <v/>
      </c>
      <c r="E645" s="9">
        <f>MAX(B$3:$C645)</f>
        <v>1433656.2511400001</v>
      </c>
      <c r="F645" s="12">
        <f t="shared" si="29"/>
        <v>-7.0194963346322198E-4</v>
      </c>
    </row>
    <row r="646" spans="1:6">
      <c r="A646" s="11">
        <v>41810</v>
      </c>
      <c r="B646" s="9">
        <v>1432115.3571500001</v>
      </c>
      <c r="C646" s="12">
        <f t="shared" si="30"/>
        <v>-3.7311244795135146E-4</v>
      </c>
      <c r="D646" s="12">
        <f t="shared" si="31"/>
        <v>-3.7311244795135146E-4</v>
      </c>
      <c r="E646" s="9">
        <f>MAX(B$3:$C646)</f>
        <v>1433656.2511400001</v>
      </c>
      <c r="F646" s="12">
        <f t="shared" ref="F646:F709" si="32">(B646-E646)/E646</f>
        <v>-1.0748001752684713E-3</v>
      </c>
    </row>
    <row r="647" spans="1:6">
      <c r="A647" s="11">
        <v>41813</v>
      </c>
      <c r="B647" s="9">
        <v>1433718.9756700001</v>
      </c>
      <c r="C647" s="12">
        <f t="shared" si="30"/>
        <v>1.119755131452127E-3</v>
      </c>
      <c r="D647" s="12" t="str">
        <f t="shared" si="31"/>
        <v/>
      </c>
      <c r="E647" s="9">
        <f>MAX(B$3:$C647)</f>
        <v>1433718.9756700001</v>
      </c>
      <c r="F647" s="12">
        <f t="shared" si="32"/>
        <v>0</v>
      </c>
    </row>
    <row r="648" spans="1:6">
      <c r="A648" s="11">
        <v>41814</v>
      </c>
      <c r="B648" s="9">
        <v>1431046.2781400001</v>
      </c>
      <c r="C648" s="12">
        <f t="shared" si="30"/>
        <v>-1.8641711348983403E-3</v>
      </c>
      <c r="D648" s="12">
        <f t="shared" si="31"/>
        <v>-1.8641711348983403E-3</v>
      </c>
      <c r="E648" s="9">
        <f>MAX(B$3:$C648)</f>
        <v>1433718.9756700001</v>
      </c>
      <c r="F648" s="12">
        <f t="shared" si="32"/>
        <v>-1.8641711348983227E-3</v>
      </c>
    </row>
    <row r="649" spans="1:6">
      <c r="A649" s="11">
        <v>41815</v>
      </c>
      <c r="B649" s="9">
        <v>1433451.70591</v>
      </c>
      <c r="C649" s="12">
        <f t="shared" si="30"/>
        <v>1.680887478444415E-3</v>
      </c>
      <c r="D649" s="12" t="str">
        <f t="shared" si="31"/>
        <v/>
      </c>
      <c r="E649" s="9">
        <f>MAX(B$3:$C649)</f>
        <v>1433718.9756700001</v>
      </c>
      <c r="F649" s="12">
        <f t="shared" si="32"/>
        <v>-1.8641711837227677E-4</v>
      </c>
    </row>
    <row r="650" spans="1:6">
      <c r="A650" s="11">
        <v>41816</v>
      </c>
      <c r="B650" s="9">
        <v>1432917.1664100001</v>
      </c>
      <c r="C650" s="12">
        <f t="shared" si="30"/>
        <v>-3.7290373843501534E-4</v>
      </c>
      <c r="D650" s="12">
        <f t="shared" si="31"/>
        <v>-3.7290373843501534E-4</v>
      </c>
      <c r="E650" s="9">
        <f>MAX(B$3:$C650)</f>
        <v>1433718.9756700001</v>
      </c>
      <c r="F650" s="12">
        <f t="shared" si="32"/>
        <v>-5.5925134116698895E-4</v>
      </c>
    </row>
    <row r="651" spans="1:6">
      <c r="A651" s="11">
        <v>41817</v>
      </c>
      <c r="B651" s="9">
        <v>1433451.70591</v>
      </c>
      <c r="C651" s="12">
        <f t="shared" si="30"/>
        <v>3.7304284750749872E-4</v>
      </c>
      <c r="D651" s="12" t="str">
        <f t="shared" si="31"/>
        <v/>
      </c>
      <c r="E651" s="9">
        <f>MAX(B$3:$C651)</f>
        <v>1433718.9756700001</v>
      </c>
      <c r="F651" s="12">
        <f t="shared" si="32"/>
        <v>-1.8641711837227677E-4</v>
      </c>
    </row>
    <row r="652" spans="1:6">
      <c r="A652" s="11">
        <v>41820</v>
      </c>
      <c r="B652" s="9">
        <v>1434520.7849300001</v>
      </c>
      <c r="C652" s="12">
        <f t="shared" si="30"/>
        <v>7.4580749082264752E-4</v>
      </c>
      <c r="D652" s="12" t="str">
        <f t="shared" si="31"/>
        <v/>
      </c>
      <c r="E652" s="9">
        <f>MAX(B$3:$C652)</f>
        <v>1434520.7849300001</v>
      </c>
      <c r="F652" s="12">
        <f t="shared" si="32"/>
        <v>0</v>
      </c>
    </row>
    <row r="653" spans="1:6">
      <c r="A653" s="11">
        <v>41821</v>
      </c>
      <c r="B653" s="9">
        <v>1436391.6732000001</v>
      </c>
      <c r="C653" s="12">
        <f t="shared" si="30"/>
        <v>1.3041904234878388E-3</v>
      </c>
      <c r="D653" s="12" t="str">
        <f t="shared" si="31"/>
        <v/>
      </c>
      <c r="E653" s="9">
        <f>MAX(B$3:$C653)</f>
        <v>1436391.6732000001</v>
      </c>
      <c r="F653" s="12">
        <f t="shared" si="32"/>
        <v>0</v>
      </c>
    </row>
    <row r="654" spans="1:6">
      <c r="A654" s="11">
        <v>41822</v>
      </c>
      <c r="B654" s="9">
        <v>1437193.4824600001</v>
      </c>
      <c r="C654" s="12">
        <f t="shared" si="30"/>
        <v>5.5821074081685573E-4</v>
      </c>
      <c r="D654" s="12" t="str">
        <f t="shared" si="31"/>
        <v/>
      </c>
      <c r="E654" s="9">
        <f>MAX(B$3:$C654)</f>
        <v>1437193.4824600001</v>
      </c>
      <c r="F654" s="12">
        <f t="shared" si="32"/>
        <v>0</v>
      </c>
    </row>
    <row r="655" spans="1:6">
      <c r="A655" s="11">
        <v>41823</v>
      </c>
      <c r="B655" s="9">
        <v>1437995.29171</v>
      </c>
      <c r="C655" s="12">
        <f t="shared" si="30"/>
        <v>5.5789930846850133E-4</v>
      </c>
      <c r="D655" s="12" t="str">
        <f t="shared" si="31"/>
        <v/>
      </c>
      <c r="E655" s="9">
        <f>MAX(B$3:$C655)</f>
        <v>1437995.29171</v>
      </c>
      <c r="F655" s="12">
        <f t="shared" si="32"/>
        <v>0</v>
      </c>
    </row>
    <row r="656" spans="1:6">
      <c r="A656" s="11">
        <v>41824</v>
      </c>
      <c r="B656" s="9">
        <v>1437995.29171</v>
      </c>
      <c r="C656" s="12">
        <f t="shared" si="30"/>
        <v>0</v>
      </c>
      <c r="D656" s="12" t="str">
        <f t="shared" si="31"/>
        <v/>
      </c>
      <c r="E656" s="9">
        <f>MAX(B$3:$C656)</f>
        <v>1437995.29171</v>
      </c>
      <c r="F656" s="12">
        <f t="shared" si="32"/>
        <v>0</v>
      </c>
    </row>
    <row r="657" spans="1:6">
      <c r="A657" s="11">
        <v>41827</v>
      </c>
      <c r="B657" s="9">
        <v>1436124.40344</v>
      </c>
      <c r="C657" s="12">
        <f t="shared" si="30"/>
        <v>-1.3010392181292962E-3</v>
      </c>
      <c r="D657" s="12">
        <f t="shared" si="31"/>
        <v>-1.3010392181292962E-3</v>
      </c>
      <c r="E657" s="9">
        <f>MAX(B$3:$C657)</f>
        <v>1437995.29171</v>
      </c>
      <c r="F657" s="12">
        <f t="shared" si="32"/>
        <v>-1.3010392181293019E-3</v>
      </c>
    </row>
    <row r="658" spans="1:6">
      <c r="A658" s="11">
        <v>41828</v>
      </c>
      <c r="B658" s="9">
        <v>1434788.0546800001</v>
      </c>
      <c r="C658" s="12">
        <f t="shared" si="30"/>
        <v>-9.3052437295748636E-4</v>
      </c>
      <c r="D658" s="12">
        <f t="shared" si="31"/>
        <v>-9.3052437295748636E-4</v>
      </c>
      <c r="E658" s="9">
        <f>MAX(B$3:$C658)</f>
        <v>1437995.29171</v>
      </c>
      <c r="F658" s="12">
        <f t="shared" si="32"/>
        <v>-2.2303529423841552E-3</v>
      </c>
    </row>
    <row r="659" spans="1:6">
      <c r="A659" s="11">
        <v>41829</v>
      </c>
      <c r="B659" s="9">
        <v>1435589.8639400001</v>
      </c>
      <c r="C659" s="12">
        <f t="shared" si="30"/>
        <v>5.5883463580896908E-4</v>
      </c>
      <c r="D659" s="12" t="str">
        <f t="shared" si="31"/>
        <v/>
      </c>
      <c r="E659" s="9">
        <f>MAX(B$3:$C659)</f>
        <v>1437995.29171</v>
      </c>
      <c r="F659" s="12">
        <f t="shared" si="32"/>
        <v>-1.6727647050495719E-3</v>
      </c>
    </row>
    <row r="660" spans="1:6">
      <c r="A660" s="11">
        <v>41830</v>
      </c>
      <c r="B660" s="9">
        <v>1431580.81764</v>
      </c>
      <c r="C660" s="12">
        <f t="shared" si="30"/>
        <v>-2.7926125704156313E-3</v>
      </c>
      <c r="D660" s="12">
        <f t="shared" si="31"/>
        <v>-2.7926125704156313E-3</v>
      </c>
      <c r="E660" s="9">
        <f>MAX(B$3:$C660)</f>
        <v>1437995.29171</v>
      </c>
      <c r="F660" s="12">
        <f t="shared" si="32"/>
        <v>-4.460705891722489E-3</v>
      </c>
    </row>
    <row r="661" spans="1:6">
      <c r="A661" s="11">
        <v>41831</v>
      </c>
      <c r="B661" s="9">
        <v>1433451.70591</v>
      </c>
      <c r="C661" s="12">
        <f t="shared" si="30"/>
        <v>1.3068687753752251E-3</v>
      </c>
      <c r="D661" s="12" t="str">
        <f t="shared" si="31"/>
        <v/>
      </c>
      <c r="E661" s="9">
        <f>MAX(B$3:$C661)</f>
        <v>1437995.29171</v>
      </c>
      <c r="F661" s="12">
        <f t="shared" si="32"/>
        <v>-3.1596666735931871E-3</v>
      </c>
    </row>
    <row r="662" spans="1:6">
      <c r="A662" s="11">
        <v>41834</v>
      </c>
      <c r="B662" s="9">
        <v>1436658.9429500001</v>
      </c>
      <c r="C662" s="12">
        <f t="shared" si="30"/>
        <v>2.2374224585153257E-3</v>
      </c>
      <c r="D662" s="12" t="str">
        <f t="shared" si="31"/>
        <v/>
      </c>
      <c r="E662" s="9">
        <f>MAX(B$3:$C662)</f>
        <v>1437995.29171</v>
      </c>
      <c r="F662" s="12">
        <f t="shared" si="32"/>
        <v>-9.2931372425485333E-4</v>
      </c>
    </row>
    <row r="663" spans="1:6">
      <c r="A663" s="11">
        <v>41835</v>
      </c>
      <c r="B663" s="9">
        <v>1435857.13369</v>
      </c>
      <c r="C663" s="12">
        <f t="shared" si="30"/>
        <v>-5.5810689373048117E-4</v>
      </c>
      <c r="D663" s="12">
        <f t="shared" si="31"/>
        <v>-5.5810689373048117E-4</v>
      </c>
      <c r="E663" s="9">
        <f>MAX(B$3:$C663)</f>
        <v>1437995.29171</v>
      </c>
      <c r="F663" s="12">
        <f t="shared" si="32"/>
        <v>-1.4869019615894369E-3</v>
      </c>
    </row>
    <row r="664" spans="1:6">
      <c r="A664" s="11">
        <v>41836</v>
      </c>
      <c r="B664" s="9">
        <v>1433184.43616</v>
      </c>
      <c r="C664" s="12">
        <f t="shared" si="30"/>
        <v>-1.8613951675898743E-3</v>
      </c>
      <c r="D664" s="12">
        <f t="shared" si="31"/>
        <v>-1.8613951675898743E-3</v>
      </c>
      <c r="E664" s="9">
        <f>MAX(B$3:$C664)</f>
        <v>1437995.29171</v>
      </c>
      <c r="F664" s="12">
        <f t="shared" si="32"/>
        <v>-3.3455294170533223E-3</v>
      </c>
    </row>
    <row r="665" spans="1:6">
      <c r="A665" s="11">
        <v>41837</v>
      </c>
      <c r="B665" s="9">
        <v>1433184.43616</v>
      </c>
      <c r="C665" s="12">
        <f t="shared" si="30"/>
        <v>0</v>
      </c>
      <c r="D665" s="12" t="str">
        <f t="shared" si="31"/>
        <v/>
      </c>
      <c r="E665" s="9">
        <f>MAX(B$3:$C665)</f>
        <v>1437995.29171</v>
      </c>
      <c r="F665" s="12">
        <f t="shared" si="32"/>
        <v>-3.3455294170533223E-3</v>
      </c>
    </row>
    <row r="666" spans="1:6">
      <c r="A666" s="11">
        <v>41838</v>
      </c>
      <c r="B666" s="9">
        <v>1433184.43616</v>
      </c>
      <c r="C666" s="12">
        <f t="shared" si="30"/>
        <v>0</v>
      </c>
      <c r="D666" s="12" t="str">
        <f t="shared" si="31"/>
        <v/>
      </c>
      <c r="E666" s="9">
        <f>MAX(B$3:$C666)</f>
        <v>1437995.29171</v>
      </c>
      <c r="F666" s="12">
        <f t="shared" si="32"/>
        <v>-3.3455294170533223E-3</v>
      </c>
    </row>
    <row r="667" spans="1:6">
      <c r="A667" s="11">
        <v>41841</v>
      </c>
      <c r="B667" s="9">
        <v>1433184.43616</v>
      </c>
      <c r="C667" s="12">
        <f t="shared" si="30"/>
        <v>0</v>
      </c>
      <c r="D667" s="12" t="str">
        <f t="shared" si="31"/>
        <v/>
      </c>
      <c r="E667" s="9">
        <f>MAX(B$3:$C667)</f>
        <v>1437995.29171</v>
      </c>
      <c r="F667" s="12">
        <f t="shared" si="32"/>
        <v>-3.3455294170533223E-3</v>
      </c>
    </row>
    <row r="668" spans="1:6">
      <c r="A668" s="11">
        <v>41842</v>
      </c>
      <c r="B668" s="9">
        <v>1433184.43616</v>
      </c>
      <c r="C668" s="12">
        <f t="shared" si="30"/>
        <v>0</v>
      </c>
      <c r="D668" s="12" t="str">
        <f t="shared" si="31"/>
        <v/>
      </c>
      <c r="E668" s="9">
        <f>MAX(B$3:$C668)</f>
        <v>1437995.29171</v>
      </c>
      <c r="F668" s="12">
        <f t="shared" si="32"/>
        <v>-3.3455294170533223E-3</v>
      </c>
    </row>
    <row r="669" spans="1:6">
      <c r="A669" s="11">
        <v>41843</v>
      </c>
      <c r="B669" s="9">
        <v>1433184.43616</v>
      </c>
      <c r="C669" s="12">
        <f t="shared" si="30"/>
        <v>0</v>
      </c>
      <c r="D669" s="12" t="str">
        <f t="shared" si="31"/>
        <v/>
      </c>
      <c r="E669" s="9">
        <f>MAX(B$3:$C669)</f>
        <v>1437995.29171</v>
      </c>
      <c r="F669" s="12">
        <f t="shared" si="32"/>
        <v>-3.3455294170533223E-3</v>
      </c>
    </row>
    <row r="670" spans="1:6">
      <c r="A670" s="11">
        <v>41844</v>
      </c>
      <c r="B670" s="9">
        <v>1433184.43616</v>
      </c>
      <c r="C670" s="12">
        <f t="shared" si="30"/>
        <v>0</v>
      </c>
      <c r="D670" s="12" t="str">
        <f t="shared" si="31"/>
        <v/>
      </c>
      <c r="E670" s="9">
        <f>MAX(B$3:$C670)</f>
        <v>1437995.29171</v>
      </c>
      <c r="F670" s="12">
        <f t="shared" si="32"/>
        <v>-3.3455294170533223E-3</v>
      </c>
    </row>
    <row r="671" spans="1:6">
      <c r="A671" s="11">
        <v>41845</v>
      </c>
      <c r="B671" s="9">
        <v>1433184.43616</v>
      </c>
      <c r="C671" s="12">
        <f t="shared" si="30"/>
        <v>0</v>
      </c>
      <c r="D671" s="12" t="str">
        <f t="shared" si="31"/>
        <v/>
      </c>
      <c r="E671" s="9">
        <f>MAX(B$3:$C671)</f>
        <v>1437995.29171</v>
      </c>
      <c r="F671" s="12">
        <f t="shared" si="32"/>
        <v>-3.3455294170533223E-3</v>
      </c>
    </row>
    <row r="672" spans="1:6">
      <c r="A672" s="11">
        <v>41848</v>
      </c>
      <c r="B672" s="9">
        <v>1433184.43616</v>
      </c>
      <c r="C672" s="12">
        <f t="shared" si="30"/>
        <v>0</v>
      </c>
      <c r="D672" s="12" t="str">
        <f t="shared" si="31"/>
        <v/>
      </c>
      <c r="E672" s="9">
        <f>MAX(B$3:$C672)</f>
        <v>1437995.29171</v>
      </c>
      <c r="F672" s="12">
        <f t="shared" si="32"/>
        <v>-3.3455294170533223E-3</v>
      </c>
    </row>
    <row r="673" spans="1:6">
      <c r="A673" s="11">
        <v>41849</v>
      </c>
      <c r="B673" s="9">
        <v>1433184.43616</v>
      </c>
      <c r="C673" s="12">
        <f t="shared" si="30"/>
        <v>0</v>
      </c>
      <c r="D673" s="12" t="str">
        <f t="shared" si="31"/>
        <v/>
      </c>
      <c r="E673" s="9">
        <f>MAX(B$3:$C673)</f>
        <v>1437995.29171</v>
      </c>
      <c r="F673" s="12">
        <f t="shared" si="32"/>
        <v>-3.3455294170533223E-3</v>
      </c>
    </row>
    <row r="674" spans="1:6">
      <c r="A674" s="11">
        <v>41850</v>
      </c>
      <c r="B674" s="9">
        <v>1433184.43616</v>
      </c>
      <c r="C674" s="12">
        <f t="shared" si="30"/>
        <v>0</v>
      </c>
      <c r="D674" s="12" t="str">
        <f t="shared" si="31"/>
        <v/>
      </c>
      <c r="E674" s="9">
        <f>MAX(B$3:$C674)</f>
        <v>1437995.29171</v>
      </c>
      <c r="F674" s="12">
        <f t="shared" si="32"/>
        <v>-3.3455294170533223E-3</v>
      </c>
    </row>
    <row r="675" spans="1:6">
      <c r="A675" s="11">
        <v>41851</v>
      </c>
      <c r="B675" s="9">
        <v>1433184.43616</v>
      </c>
      <c r="C675" s="12">
        <f t="shared" si="30"/>
        <v>0</v>
      </c>
      <c r="D675" s="12" t="str">
        <f t="shared" si="31"/>
        <v/>
      </c>
      <c r="E675" s="9">
        <f>MAX(B$3:$C675)</f>
        <v>1437995.29171</v>
      </c>
      <c r="F675" s="12">
        <f t="shared" si="32"/>
        <v>-3.3455294170533223E-3</v>
      </c>
    </row>
    <row r="676" spans="1:6">
      <c r="A676" s="11">
        <v>41852</v>
      </c>
      <c r="B676" s="9">
        <v>1433184.43616</v>
      </c>
      <c r="C676" s="12">
        <f t="shared" si="30"/>
        <v>0</v>
      </c>
      <c r="D676" s="12" t="str">
        <f t="shared" si="31"/>
        <v/>
      </c>
      <c r="E676" s="9">
        <f>MAX(B$3:$C676)</f>
        <v>1437995.29171</v>
      </c>
      <c r="F676" s="12">
        <f t="shared" si="32"/>
        <v>-3.3455294170533223E-3</v>
      </c>
    </row>
    <row r="677" spans="1:6">
      <c r="A677" s="11">
        <v>41855</v>
      </c>
      <c r="B677" s="9">
        <v>1433184.43616</v>
      </c>
      <c r="C677" s="12">
        <f t="shared" si="30"/>
        <v>0</v>
      </c>
      <c r="D677" s="12" t="str">
        <f t="shared" si="31"/>
        <v/>
      </c>
      <c r="E677" s="9">
        <f>MAX(B$3:$C677)</f>
        <v>1437995.29171</v>
      </c>
      <c r="F677" s="12">
        <f t="shared" si="32"/>
        <v>-3.3455294170533223E-3</v>
      </c>
    </row>
    <row r="678" spans="1:6">
      <c r="A678" s="11">
        <v>41856</v>
      </c>
      <c r="B678" s="9">
        <v>1433184.43616</v>
      </c>
      <c r="C678" s="12">
        <f t="shared" si="30"/>
        <v>0</v>
      </c>
      <c r="D678" s="12" t="str">
        <f t="shared" si="31"/>
        <v/>
      </c>
      <c r="E678" s="9">
        <f>MAX(B$3:$C678)</f>
        <v>1437995.29171</v>
      </c>
      <c r="F678" s="12">
        <f t="shared" si="32"/>
        <v>-3.3455294170533223E-3</v>
      </c>
    </row>
    <row r="679" spans="1:6">
      <c r="A679" s="11">
        <v>41857</v>
      </c>
      <c r="B679" s="9">
        <v>1433184.43616</v>
      </c>
      <c r="C679" s="12">
        <f t="shared" si="30"/>
        <v>0</v>
      </c>
      <c r="D679" s="12" t="str">
        <f t="shared" si="31"/>
        <v/>
      </c>
      <c r="E679" s="9">
        <f>MAX(B$3:$C679)</f>
        <v>1437995.29171</v>
      </c>
      <c r="F679" s="12">
        <f t="shared" si="32"/>
        <v>-3.3455294170533223E-3</v>
      </c>
    </row>
    <row r="680" spans="1:6">
      <c r="A680" s="11">
        <v>41858</v>
      </c>
      <c r="B680" s="9">
        <v>1433184.43616</v>
      </c>
      <c r="C680" s="12">
        <f t="shared" si="30"/>
        <v>0</v>
      </c>
      <c r="D680" s="12" t="str">
        <f t="shared" si="31"/>
        <v/>
      </c>
      <c r="E680" s="9">
        <f>MAX(B$3:$C680)</f>
        <v>1437995.29171</v>
      </c>
      <c r="F680" s="12">
        <f t="shared" si="32"/>
        <v>-3.3455294170533223E-3</v>
      </c>
    </row>
    <row r="681" spans="1:6">
      <c r="A681" s="11">
        <v>41859</v>
      </c>
      <c r="B681" s="9">
        <v>1435393.58366</v>
      </c>
      <c r="C681" s="12">
        <f t="shared" si="30"/>
        <v>1.5414258236845502E-3</v>
      </c>
      <c r="D681" s="12" t="str">
        <f t="shared" si="31"/>
        <v/>
      </c>
      <c r="E681" s="9">
        <f>MAX(B$3:$C681)</f>
        <v>1437995.29171</v>
      </c>
      <c r="F681" s="12">
        <f t="shared" si="32"/>
        <v>-1.8092604788060051E-3</v>
      </c>
    </row>
    <row r="682" spans="1:6">
      <c r="A682" s="11">
        <v>41862</v>
      </c>
      <c r="B682" s="9">
        <v>1438707.30489</v>
      </c>
      <c r="C682" s="12">
        <f t="shared" si="30"/>
        <v>2.3085802164104496E-3</v>
      </c>
      <c r="D682" s="12" t="str">
        <f t="shared" si="31"/>
        <v/>
      </c>
      <c r="E682" s="9">
        <f>MAX(B$3:$C682)</f>
        <v>1438707.30489</v>
      </c>
      <c r="F682" s="12">
        <f t="shared" si="32"/>
        <v>0</v>
      </c>
    </row>
    <row r="683" spans="1:6">
      <c r="A683" s="11">
        <v>41863</v>
      </c>
      <c r="B683" s="9">
        <v>1439259.5917700001</v>
      </c>
      <c r="C683" s="12">
        <f t="shared" si="30"/>
        <v>3.8387716398102789E-4</v>
      </c>
      <c r="D683" s="12" t="str">
        <f t="shared" si="31"/>
        <v/>
      </c>
      <c r="E683" s="9">
        <f>MAX(B$3:$C683)</f>
        <v>1439259.5917700001</v>
      </c>
      <c r="F683" s="12">
        <f t="shared" si="32"/>
        <v>0</v>
      </c>
    </row>
    <row r="684" spans="1:6">
      <c r="A684" s="11">
        <v>41864</v>
      </c>
      <c r="B684" s="9">
        <v>1442021.0261299999</v>
      </c>
      <c r="C684" s="12">
        <f t="shared" si="30"/>
        <v>1.9186492664633459E-3</v>
      </c>
      <c r="D684" s="12" t="str">
        <f t="shared" si="31"/>
        <v/>
      </c>
      <c r="E684" s="9">
        <f>MAX(B$3:$C684)</f>
        <v>1442021.0261299999</v>
      </c>
      <c r="F684" s="12">
        <f t="shared" si="32"/>
        <v>0</v>
      </c>
    </row>
    <row r="685" spans="1:6">
      <c r="A685" s="11">
        <v>41865</v>
      </c>
      <c r="B685" s="9">
        <v>1444506.31706</v>
      </c>
      <c r="C685" s="12">
        <f t="shared" si="30"/>
        <v>1.723477594962608E-3</v>
      </c>
      <c r="D685" s="12" t="str">
        <f t="shared" si="31"/>
        <v/>
      </c>
      <c r="E685" s="9">
        <f>MAX(B$3:$C685)</f>
        <v>1444506.31706</v>
      </c>
      <c r="F685" s="12">
        <f t="shared" si="32"/>
        <v>0</v>
      </c>
    </row>
    <row r="686" spans="1:6">
      <c r="A686" s="11">
        <v>41866</v>
      </c>
      <c r="B686" s="9">
        <v>1444782.4605</v>
      </c>
      <c r="C686" s="12">
        <f t="shared" si="30"/>
        <v>1.9116803903074242E-4</v>
      </c>
      <c r="D686" s="12" t="str">
        <f t="shared" si="31"/>
        <v/>
      </c>
      <c r="E686" s="9">
        <f>MAX(B$3:$C686)</f>
        <v>1444782.4605</v>
      </c>
      <c r="F686" s="12">
        <f t="shared" si="32"/>
        <v>0</v>
      </c>
    </row>
    <row r="687" spans="1:6">
      <c r="A687" s="11">
        <v>41869</v>
      </c>
      <c r="B687" s="9">
        <v>1446991.6079899999</v>
      </c>
      <c r="C687" s="12">
        <f t="shared" si="30"/>
        <v>1.5290519856085982E-3</v>
      </c>
      <c r="D687" s="12" t="str">
        <f t="shared" si="31"/>
        <v/>
      </c>
      <c r="E687" s="9">
        <f>MAX(B$3:$C687)</f>
        <v>1446991.6079899999</v>
      </c>
      <c r="F687" s="12">
        <f t="shared" si="32"/>
        <v>0</v>
      </c>
    </row>
    <row r="688" spans="1:6">
      <c r="A688" s="11">
        <v>41870</v>
      </c>
      <c r="B688" s="9">
        <v>1447543.89487</v>
      </c>
      <c r="C688" s="12">
        <f t="shared" si="30"/>
        <v>3.8167939395816752E-4</v>
      </c>
      <c r="D688" s="12" t="str">
        <f t="shared" si="31"/>
        <v/>
      </c>
      <c r="E688" s="9">
        <f>MAX(B$3:$C688)</f>
        <v>1447543.89487</v>
      </c>
      <c r="F688" s="12">
        <f t="shared" si="32"/>
        <v>0</v>
      </c>
    </row>
    <row r="689" spans="1:6">
      <c r="A689" s="11">
        <v>41871</v>
      </c>
      <c r="B689" s="9">
        <v>1444782.4605</v>
      </c>
      <c r="C689" s="12">
        <f t="shared" si="30"/>
        <v>-1.907668831174103E-3</v>
      </c>
      <c r="D689" s="12">
        <f t="shared" si="31"/>
        <v>-1.907668831174103E-3</v>
      </c>
      <c r="E689" s="9">
        <f>MAX(B$3:$C689)</f>
        <v>1447543.89487</v>
      </c>
      <c r="F689" s="12">
        <f t="shared" si="32"/>
        <v>-1.9076688311741403E-3</v>
      </c>
    </row>
    <row r="690" spans="1:6">
      <c r="A690" s="11">
        <v>41872</v>
      </c>
      <c r="B690" s="9">
        <v>1446991.6079899999</v>
      </c>
      <c r="C690" s="12">
        <f t="shared" si="30"/>
        <v>1.5290519856085982E-3</v>
      </c>
      <c r="D690" s="12" t="str">
        <f t="shared" si="31"/>
        <v/>
      </c>
      <c r="E690" s="9">
        <f>MAX(B$3:$C690)</f>
        <v>1447543.89487</v>
      </c>
      <c r="F690" s="12">
        <f t="shared" si="32"/>
        <v>-3.8153377037981163E-4</v>
      </c>
    </row>
    <row r="691" spans="1:6">
      <c r="A691" s="11">
        <v>41873</v>
      </c>
      <c r="B691" s="9">
        <v>1446715.46456</v>
      </c>
      <c r="C691" s="12">
        <f t="shared" si="30"/>
        <v>-1.9083969006805646E-4</v>
      </c>
      <c r="D691" s="12">
        <f t="shared" si="31"/>
        <v>-1.9083969006805646E-4</v>
      </c>
      <c r="E691" s="9">
        <f>MAX(B$3:$C691)</f>
        <v>1447543.89487</v>
      </c>
      <c r="F691" s="12">
        <f t="shared" si="32"/>
        <v>-5.7230064866141146E-4</v>
      </c>
    </row>
    <row r="692" spans="1:6">
      <c r="A692" s="11">
        <v>41876</v>
      </c>
      <c r="B692" s="9">
        <v>1446991.6079899999</v>
      </c>
      <c r="C692" s="12">
        <f t="shared" si="30"/>
        <v>1.9087611680701499E-4</v>
      </c>
      <c r="D692" s="12" t="str">
        <f t="shared" si="31"/>
        <v/>
      </c>
      <c r="E692" s="9">
        <f>MAX(B$3:$C692)</f>
        <v>1447543.89487</v>
      </c>
      <c r="F692" s="12">
        <f t="shared" si="32"/>
        <v>-3.8153377037981163E-4</v>
      </c>
    </row>
    <row r="693" spans="1:6">
      <c r="A693" s="11">
        <v>41877</v>
      </c>
      <c r="B693" s="9">
        <v>1446163.17768</v>
      </c>
      <c r="C693" s="12">
        <f t="shared" si="30"/>
        <v>-5.7251908402611296E-4</v>
      </c>
      <c r="D693" s="12">
        <f t="shared" si="31"/>
        <v>-5.7251908402611296E-4</v>
      </c>
      <c r="E693" s="9">
        <f>MAX(B$3:$C693)</f>
        <v>1447543.89487</v>
      </c>
      <c r="F693" s="12">
        <f t="shared" si="32"/>
        <v>-9.5383441904122314E-4</v>
      </c>
    </row>
    <row r="694" spans="1:6">
      <c r="A694" s="11">
        <v>41878</v>
      </c>
      <c r="B694" s="9">
        <v>1445610.89081</v>
      </c>
      <c r="C694" s="12">
        <f t="shared" si="30"/>
        <v>-3.8189803095800556E-4</v>
      </c>
      <c r="D694" s="12">
        <f t="shared" si="31"/>
        <v>-3.8189803095800556E-4</v>
      </c>
      <c r="E694" s="9">
        <f>MAX(B$3:$C694)</f>
        <v>1447543.89487</v>
      </c>
      <c r="F694" s="12">
        <f t="shared" si="32"/>
        <v>-1.3353681825127289E-3</v>
      </c>
    </row>
    <row r="695" spans="1:6">
      <c r="A695" s="11">
        <v>41879</v>
      </c>
      <c r="B695" s="9">
        <v>1445334.74737</v>
      </c>
      <c r="C695" s="12">
        <f t="shared" si="30"/>
        <v>-1.9102196985065767E-4</v>
      </c>
      <c r="D695" s="12">
        <f t="shared" si="31"/>
        <v>-1.9102196985065767E-4</v>
      </c>
      <c r="E695" s="9">
        <f>MAX(B$3:$C695)</f>
        <v>1447543.89487</v>
      </c>
      <c r="F695" s="12">
        <f t="shared" si="32"/>
        <v>-1.5261350677026346E-3</v>
      </c>
    </row>
    <row r="696" spans="1:6">
      <c r="A696" s="11">
        <v>41880</v>
      </c>
      <c r="B696" s="9">
        <v>1444782.4605</v>
      </c>
      <c r="C696" s="12">
        <f t="shared" si="30"/>
        <v>-3.8211692551148868E-4</v>
      </c>
      <c r="D696" s="12">
        <f t="shared" si="31"/>
        <v>-3.8211692551148868E-4</v>
      </c>
      <c r="E696" s="9">
        <f>MAX(B$3:$C696)</f>
        <v>1447543.89487</v>
      </c>
      <c r="F696" s="12">
        <f t="shared" si="32"/>
        <v>-1.9076688311741403E-3</v>
      </c>
    </row>
    <row r="697" spans="1:6">
      <c r="A697" s="11">
        <v>41883</v>
      </c>
      <c r="B697" s="9">
        <v>1444782.4605</v>
      </c>
      <c r="C697" s="12">
        <f t="shared" si="30"/>
        <v>0</v>
      </c>
      <c r="D697" s="12" t="str">
        <f t="shared" si="31"/>
        <v/>
      </c>
      <c r="E697" s="9">
        <f>MAX(B$3:$C697)</f>
        <v>1447543.89487</v>
      </c>
      <c r="F697" s="12">
        <f t="shared" si="32"/>
        <v>-1.9076688311741403E-3</v>
      </c>
    </row>
    <row r="698" spans="1:6">
      <c r="A698" s="11">
        <v>41884</v>
      </c>
      <c r="B698" s="9">
        <v>1444230.1736300001</v>
      </c>
      <c r="C698" s="12">
        <f t="shared" si="30"/>
        <v>-3.8226299467170044E-4</v>
      </c>
      <c r="D698" s="12">
        <f t="shared" si="31"/>
        <v>-3.8226299467170044E-4</v>
      </c>
      <c r="E698" s="9">
        <f>MAX(B$3:$C698)</f>
        <v>1447543.89487</v>
      </c>
      <c r="F698" s="12">
        <f t="shared" si="32"/>
        <v>-2.2892025946456458E-3</v>
      </c>
    </row>
    <row r="699" spans="1:6">
      <c r="A699" s="11">
        <v>41885</v>
      </c>
      <c r="B699" s="9">
        <v>1445058.6039400001</v>
      </c>
      <c r="C699" s="12">
        <f t="shared" si="30"/>
        <v>5.7361376678466414E-4</v>
      </c>
      <c r="D699" s="12" t="str">
        <f t="shared" si="31"/>
        <v/>
      </c>
      <c r="E699" s="9">
        <f>MAX(B$3:$C699)</f>
        <v>1447543.89487</v>
      </c>
      <c r="F699" s="12">
        <f t="shared" si="32"/>
        <v>-1.7169019459842344E-3</v>
      </c>
    </row>
    <row r="700" spans="1:6">
      <c r="A700" s="11">
        <v>41886</v>
      </c>
      <c r="B700" s="9">
        <v>1445334.74737</v>
      </c>
      <c r="C700" s="12">
        <f t="shared" si="30"/>
        <v>1.9109496960667549E-4</v>
      </c>
      <c r="D700" s="12" t="str">
        <f t="shared" si="31"/>
        <v/>
      </c>
      <c r="E700" s="9">
        <f>MAX(B$3:$C700)</f>
        <v>1447543.89487</v>
      </c>
      <c r="F700" s="12">
        <f t="shared" si="32"/>
        <v>-1.5261350677026346E-3</v>
      </c>
    </row>
    <row r="701" spans="1:6">
      <c r="A701" s="11">
        <v>41887</v>
      </c>
      <c r="B701" s="9">
        <v>1446439.32112</v>
      </c>
      <c r="C701" s="12">
        <f t="shared" si="30"/>
        <v>7.6423385794188725E-4</v>
      </c>
      <c r="D701" s="12" t="str">
        <f t="shared" si="31"/>
        <v/>
      </c>
      <c r="E701" s="9">
        <f>MAX(B$3:$C701)</f>
        <v>1447543.89487</v>
      </c>
      <c r="F701" s="12">
        <f t="shared" si="32"/>
        <v>-7.630675338513173E-4</v>
      </c>
    </row>
    <row r="702" spans="1:6">
      <c r="A702" s="11">
        <v>41890</v>
      </c>
      <c r="B702" s="9">
        <v>1446439.32112</v>
      </c>
      <c r="C702" s="12">
        <f t="shared" si="30"/>
        <v>0</v>
      </c>
      <c r="D702" s="12" t="str">
        <f t="shared" si="31"/>
        <v/>
      </c>
      <c r="E702" s="9">
        <f>MAX(B$3:$C702)</f>
        <v>1447543.89487</v>
      </c>
      <c r="F702" s="12">
        <f t="shared" si="32"/>
        <v>-7.630675338513173E-4</v>
      </c>
    </row>
    <row r="703" spans="1:6">
      <c r="A703" s="11">
        <v>41891</v>
      </c>
      <c r="B703" s="9">
        <v>1445610.89081</v>
      </c>
      <c r="C703" s="12">
        <f t="shared" si="30"/>
        <v>-5.7273768619514609E-4</v>
      </c>
      <c r="D703" s="12">
        <f t="shared" si="31"/>
        <v>-5.7273768619514609E-4</v>
      </c>
      <c r="E703" s="9">
        <f>MAX(B$3:$C703)</f>
        <v>1447543.89487</v>
      </c>
      <c r="F703" s="12">
        <f t="shared" si="32"/>
        <v>-1.3353681825127289E-3</v>
      </c>
    </row>
    <row r="704" spans="1:6">
      <c r="A704" s="11">
        <v>41892</v>
      </c>
      <c r="B704" s="9">
        <v>1445887.03425</v>
      </c>
      <c r="C704" s="12">
        <f t="shared" si="30"/>
        <v>1.9102196985065767E-4</v>
      </c>
      <c r="D704" s="12" t="str">
        <f t="shared" si="31"/>
        <v/>
      </c>
      <c r="E704" s="9">
        <f>MAX(B$3:$C704)</f>
        <v>1447543.89487</v>
      </c>
      <c r="F704" s="12">
        <f t="shared" si="32"/>
        <v>-1.1446012973228229E-3</v>
      </c>
    </row>
    <row r="705" spans="1:6">
      <c r="A705" s="11">
        <v>41893</v>
      </c>
      <c r="B705" s="9">
        <v>1445610.89081</v>
      </c>
      <c r="C705" s="12">
        <f t="shared" si="30"/>
        <v>-1.9098548742657595E-4</v>
      </c>
      <c r="D705" s="12">
        <f t="shared" si="31"/>
        <v>-1.9098548742657595E-4</v>
      </c>
      <c r="E705" s="9">
        <f>MAX(B$3:$C705)</f>
        <v>1447543.89487</v>
      </c>
      <c r="F705" s="12">
        <f t="shared" si="32"/>
        <v>-1.3353681825127289E-3</v>
      </c>
    </row>
    <row r="706" spans="1:6">
      <c r="A706" s="11">
        <v>41894</v>
      </c>
      <c r="B706" s="9">
        <v>1444506.31706</v>
      </c>
      <c r="C706" s="12">
        <f t="shared" si="30"/>
        <v>-7.6408787248483101E-4</v>
      </c>
      <c r="D706" s="12">
        <f t="shared" si="31"/>
        <v>-7.6408787248483101E-4</v>
      </c>
      <c r="E706" s="9">
        <f>MAX(B$3:$C706)</f>
        <v>1447543.89487</v>
      </c>
      <c r="F706" s="12">
        <f t="shared" si="32"/>
        <v>-2.0984357163640463E-3</v>
      </c>
    </row>
    <row r="707" spans="1:6">
      <c r="A707" s="11">
        <v>41897</v>
      </c>
      <c r="B707" s="9">
        <v>1442573.3130099999</v>
      </c>
      <c r="C707" s="12">
        <f t="shared" si="30"/>
        <v>-1.3381762524474761E-3</v>
      </c>
      <c r="D707" s="12">
        <f t="shared" si="31"/>
        <v>-1.3381762524474761E-3</v>
      </c>
      <c r="E707" s="9">
        <f>MAX(B$3:$C707)</f>
        <v>1447543.89487</v>
      </c>
      <c r="F707" s="12">
        <f t="shared" si="32"/>
        <v>-3.4338038919686296E-3</v>
      </c>
    </row>
    <row r="708" spans="1:6">
      <c r="A708" s="11">
        <v>41898</v>
      </c>
      <c r="B708" s="9">
        <v>1446163.17768</v>
      </c>
      <c r="C708" s="12">
        <f t="shared" ref="C708:C771" si="33">B708/B707-1</f>
        <v>2.4885145438533485E-3</v>
      </c>
      <c r="D708" s="12" t="str">
        <f t="shared" si="31"/>
        <v/>
      </c>
      <c r="E708" s="9">
        <f>MAX(B$3:$C708)</f>
        <v>1447543.89487</v>
      </c>
      <c r="F708" s="12">
        <f t="shared" si="32"/>
        <v>-9.5383441904122314E-4</v>
      </c>
    </row>
    <row r="709" spans="1:6">
      <c r="A709" s="11">
        <v>41899</v>
      </c>
      <c r="B709" s="9">
        <v>1443677.8867500001</v>
      </c>
      <c r="C709" s="12">
        <f t="shared" si="33"/>
        <v>-1.7185411496833947E-3</v>
      </c>
      <c r="D709" s="12">
        <f t="shared" ref="D709:D772" si="34">IF(C709&lt;0,C709,"")</f>
        <v>-1.7185411496833947E-3</v>
      </c>
      <c r="E709" s="9">
        <f>MAX(B$3:$C709)</f>
        <v>1447543.89487</v>
      </c>
      <c r="F709" s="12">
        <f t="shared" si="32"/>
        <v>-2.6707363650254577E-3</v>
      </c>
    </row>
    <row r="710" spans="1:6">
      <c r="A710" s="11">
        <v>41900</v>
      </c>
      <c r="B710" s="9">
        <v>1446991.6079899999</v>
      </c>
      <c r="C710" s="12">
        <f t="shared" si="33"/>
        <v>2.2953328234871506E-3</v>
      </c>
      <c r="D710" s="12" t="str">
        <f t="shared" si="34"/>
        <v/>
      </c>
      <c r="E710" s="9">
        <f>MAX(B$3:$C710)</f>
        <v>1447543.89487</v>
      </c>
      <c r="F710" s="12">
        <f t="shared" ref="F710:F773" si="35">(B710-E710)/E710</f>
        <v>-3.8153377037981163E-4</v>
      </c>
    </row>
    <row r="711" spans="1:6">
      <c r="A711" s="11">
        <v>41901</v>
      </c>
      <c r="B711" s="9">
        <v>1446163.17768</v>
      </c>
      <c r="C711" s="12">
        <f t="shared" si="33"/>
        <v>-5.7251908402611296E-4</v>
      </c>
      <c r="D711" s="12">
        <f t="shared" si="34"/>
        <v>-5.7251908402611296E-4</v>
      </c>
      <c r="E711" s="9">
        <f>MAX(B$3:$C711)</f>
        <v>1447543.89487</v>
      </c>
      <c r="F711" s="12">
        <f t="shared" si="35"/>
        <v>-9.5383441904122314E-4</v>
      </c>
    </row>
    <row r="712" spans="1:6">
      <c r="A712" s="11">
        <v>41904</v>
      </c>
      <c r="B712" s="9">
        <v>1443401.7433199999</v>
      </c>
      <c r="C712" s="12">
        <f t="shared" si="33"/>
        <v>-1.9094901617050519E-3</v>
      </c>
      <c r="D712" s="12">
        <f t="shared" si="34"/>
        <v>-1.9094901617050519E-3</v>
      </c>
      <c r="E712" s="9">
        <f>MAX(B$3:$C712)</f>
        <v>1447543.89487</v>
      </c>
      <c r="F712" s="12">
        <f t="shared" si="35"/>
        <v>-2.8615032433072182E-3</v>
      </c>
    </row>
    <row r="713" spans="1:6">
      <c r="A713" s="11">
        <v>41905</v>
      </c>
      <c r="B713" s="9">
        <v>1440916.45239</v>
      </c>
      <c r="C713" s="12">
        <f t="shared" si="33"/>
        <v>-1.7218289651523833E-3</v>
      </c>
      <c r="D713" s="12">
        <f t="shared" si="34"/>
        <v>-1.7218289651523833E-3</v>
      </c>
      <c r="E713" s="9">
        <f>MAX(B$3:$C713)</f>
        <v>1447543.89487</v>
      </c>
      <c r="F713" s="12">
        <f t="shared" si="35"/>
        <v>-4.578405189291453E-3</v>
      </c>
    </row>
    <row r="714" spans="1:6">
      <c r="A714" s="11">
        <v>41906</v>
      </c>
      <c r="B714" s="9">
        <v>1443954.0301900001</v>
      </c>
      <c r="C714" s="12">
        <f t="shared" si="33"/>
        <v>2.1080873876910822E-3</v>
      </c>
      <c r="D714" s="12" t="str">
        <f t="shared" si="34"/>
        <v/>
      </c>
      <c r="E714" s="9">
        <f>MAX(B$3:$C714)</f>
        <v>1447543.89487</v>
      </c>
      <c r="F714" s="12">
        <f t="shared" si="35"/>
        <v>-2.4799694798355518E-3</v>
      </c>
    </row>
    <row r="715" spans="1:6">
      <c r="A715" s="11">
        <v>41907</v>
      </c>
      <c r="B715" s="9">
        <v>1439811.87864</v>
      </c>
      <c r="C715" s="12">
        <f t="shared" si="33"/>
        <v>-2.86861732672683E-3</v>
      </c>
      <c r="D715" s="12">
        <f t="shared" si="34"/>
        <v>-2.86861732672683E-3</v>
      </c>
      <c r="E715" s="9">
        <f>MAX(B$3:$C715)</f>
        <v>1447543.89487</v>
      </c>
      <c r="F715" s="12">
        <f t="shared" si="35"/>
        <v>-5.3414727231427695E-3</v>
      </c>
    </row>
    <row r="716" spans="1:6">
      <c r="A716" s="11">
        <v>41908</v>
      </c>
      <c r="B716" s="9">
        <v>1441192.5958199999</v>
      </c>
      <c r="C716" s="12">
        <f t="shared" si="33"/>
        <v>9.5895665293732613E-4</v>
      </c>
      <c r="D716" s="12" t="str">
        <f t="shared" si="34"/>
        <v/>
      </c>
      <c r="E716" s="9">
        <f>MAX(B$3:$C716)</f>
        <v>1447543.89487</v>
      </c>
      <c r="F716" s="12">
        <f t="shared" si="35"/>
        <v>-4.3876383110098525E-3</v>
      </c>
    </row>
    <row r="717" spans="1:6">
      <c r="A717" s="11">
        <v>41911</v>
      </c>
      <c r="B717" s="9">
        <v>1437326.5877100001</v>
      </c>
      <c r="C717" s="12">
        <f t="shared" si="33"/>
        <v>-2.6825062252003873E-3</v>
      </c>
      <c r="D717" s="12">
        <f t="shared" si="34"/>
        <v>-2.6825062252003873E-3</v>
      </c>
      <c r="E717" s="9">
        <f>MAX(B$3:$C717)</f>
        <v>1447543.89487</v>
      </c>
      <c r="F717" s="12">
        <f t="shared" si="35"/>
        <v>-7.0583746691270047E-3</v>
      </c>
    </row>
    <row r="718" spans="1:6">
      <c r="A718" s="11">
        <v>41912</v>
      </c>
      <c r="B718" s="9">
        <v>1436774.3008399999</v>
      </c>
      <c r="C718" s="12">
        <f t="shared" si="33"/>
        <v>-3.8424591510555217E-4</v>
      </c>
      <c r="D718" s="12">
        <f t="shared" si="34"/>
        <v>-3.8424591510555217E-4</v>
      </c>
      <c r="E718" s="9">
        <f>MAX(B$3:$C718)</f>
        <v>1447543.89487</v>
      </c>
      <c r="F718" s="12">
        <f t="shared" si="35"/>
        <v>-7.4399084325986707E-3</v>
      </c>
    </row>
    <row r="719" spans="1:6">
      <c r="A719" s="11">
        <v>41913</v>
      </c>
      <c r="B719" s="9">
        <v>1434565.15335</v>
      </c>
      <c r="C719" s="12">
        <f t="shared" si="33"/>
        <v>-1.5375744740898645E-3</v>
      </c>
      <c r="D719" s="12">
        <f t="shared" si="34"/>
        <v>-1.5375744740898645E-3</v>
      </c>
      <c r="E719" s="9">
        <f>MAX(B$3:$C719)</f>
        <v>1447543.89487</v>
      </c>
      <c r="F719" s="12">
        <f t="shared" si="35"/>
        <v>-8.966043493393E-3</v>
      </c>
    </row>
    <row r="720" spans="1:6">
      <c r="A720" s="11">
        <v>41914</v>
      </c>
      <c r="B720" s="9">
        <v>1436753.0471000001</v>
      </c>
      <c r="C720" s="12">
        <f t="shared" si="33"/>
        <v>1.5251267918301448E-3</v>
      </c>
      <c r="D720" s="12" t="str">
        <f t="shared" si="34"/>
        <v/>
      </c>
      <c r="E720" s="9">
        <f>MAX(B$3:$C720)</f>
        <v>1447543.89487</v>
      </c>
      <c r="F720" s="12">
        <f t="shared" si="35"/>
        <v>-7.4545910547113145E-3</v>
      </c>
    </row>
    <row r="721" spans="1:6">
      <c r="A721" s="11">
        <v>41915</v>
      </c>
      <c r="B721" s="9">
        <v>1446580.8575599999</v>
      </c>
      <c r="C721" s="12">
        <f t="shared" si="33"/>
        <v>6.8402920598196193E-3</v>
      </c>
      <c r="D721" s="12" t="str">
        <f t="shared" si="34"/>
        <v/>
      </c>
      <c r="E721" s="9">
        <f>MAX(B$3:$C721)</f>
        <v>1447543.89487</v>
      </c>
      <c r="F721" s="12">
        <f t="shared" si="35"/>
        <v>-6.6529057489239814E-4</v>
      </c>
    </row>
    <row r="722" spans="1:6">
      <c r="A722" s="11">
        <v>41918</v>
      </c>
      <c r="B722" s="9">
        <v>1442757.3569199999</v>
      </c>
      <c r="C722" s="12">
        <f t="shared" si="33"/>
        <v>-2.6431295699911317E-3</v>
      </c>
      <c r="D722" s="12">
        <f t="shared" si="34"/>
        <v>-2.6431295699911317E-3</v>
      </c>
      <c r="E722" s="9">
        <f>MAX(B$3:$C722)</f>
        <v>1447543.89487</v>
      </c>
      <c r="F722" s="12">
        <f t="shared" si="35"/>
        <v>-3.3066616956924084E-3</v>
      </c>
    </row>
    <row r="723" spans="1:6">
      <c r="A723" s="11">
        <v>41919</v>
      </c>
      <c r="B723" s="9">
        <v>1433198.6053200001</v>
      </c>
      <c r="C723" s="12">
        <f t="shared" si="33"/>
        <v>-6.6253355452685625E-3</v>
      </c>
      <c r="D723" s="12">
        <f t="shared" si="34"/>
        <v>-6.6253355452685625E-3</v>
      </c>
      <c r="E723" s="9">
        <f>MAX(B$3:$C723)</f>
        <v>1447543.89487</v>
      </c>
      <c r="F723" s="12">
        <f t="shared" si="35"/>
        <v>-9.910089497692353E-3</v>
      </c>
    </row>
    <row r="724" spans="1:6">
      <c r="A724" s="11">
        <v>41920</v>
      </c>
      <c r="B724" s="9">
        <v>1447402.2032900001</v>
      </c>
      <c r="C724" s="12">
        <f t="shared" si="33"/>
        <v>9.9104184983689336E-3</v>
      </c>
      <c r="D724" s="12" t="str">
        <f t="shared" si="34"/>
        <v/>
      </c>
      <c r="E724" s="9">
        <f>MAX(B$3:$C724)</f>
        <v>1447543.89487</v>
      </c>
      <c r="F724" s="12">
        <f t="shared" si="35"/>
        <v>-9.78841336017605E-5</v>
      </c>
    </row>
    <row r="725" spans="1:6">
      <c r="A725" s="11">
        <v>41921</v>
      </c>
      <c r="B725" s="9">
        <v>1435917.5322100001</v>
      </c>
      <c r="C725" s="12">
        <f t="shared" si="33"/>
        <v>-7.9346784562680517E-3</v>
      </c>
      <c r="D725" s="12">
        <f t="shared" si="34"/>
        <v>-7.9346784562680517E-3</v>
      </c>
      <c r="E725" s="9">
        <f>MAX(B$3:$C725)</f>
        <v>1447543.89487</v>
      </c>
      <c r="F725" s="12">
        <f t="shared" si="35"/>
        <v>-8.0317859107436607E-3</v>
      </c>
    </row>
    <row r="726" spans="1:6">
      <c r="A726" s="11">
        <v>41922</v>
      </c>
      <c r="B726" s="9">
        <v>1420078.32736</v>
      </c>
      <c r="C726" s="12">
        <f t="shared" si="33"/>
        <v>-1.1030720424189178E-2</v>
      </c>
      <c r="D726" s="12">
        <f t="shared" si="34"/>
        <v>-1.1030720424189178E-2</v>
      </c>
      <c r="E726" s="9">
        <f>MAX(B$3:$C726)</f>
        <v>1447543.89487</v>
      </c>
      <c r="F726" s="12">
        <f t="shared" si="35"/>
        <v>-1.8973909950044433E-2</v>
      </c>
    </row>
    <row r="727" spans="1:6">
      <c r="A727" s="11">
        <v>41925</v>
      </c>
      <c r="B727" s="9">
        <v>1401201.5447</v>
      </c>
      <c r="C727" s="12">
        <f t="shared" si="33"/>
        <v>-1.3292775684488389E-2</v>
      </c>
      <c r="D727" s="12">
        <f t="shared" si="34"/>
        <v>-1.3292775684488389E-2</v>
      </c>
      <c r="E727" s="9">
        <f>MAX(B$3:$C727)</f>
        <v>1447543.89487</v>
      </c>
      <c r="F727" s="12">
        <f t="shared" si="35"/>
        <v>-3.2014469705709252E-2</v>
      </c>
    </row>
    <row r="728" spans="1:6">
      <c r="A728" s="11">
        <v>41926</v>
      </c>
      <c r="B728" s="9">
        <v>1411312.58317</v>
      </c>
      <c r="C728" s="12">
        <f t="shared" si="33"/>
        <v>7.2159772505566711E-3</v>
      </c>
      <c r="D728" s="12" t="str">
        <f t="shared" si="34"/>
        <v/>
      </c>
      <c r="E728" s="9">
        <f>MAX(B$3:$C728)</f>
        <v>1447543.89487</v>
      </c>
      <c r="F728" s="12">
        <f t="shared" si="35"/>
        <v>-2.502950814023764E-2</v>
      </c>
    </row>
    <row r="729" spans="1:6">
      <c r="A729" s="11">
        <v>41927</v>
      </c>
      <c r="B729" s="9">
        <v>1389993.01706</v>
      </c>
      <c r="C729" s="12">
        <f t="shared" si="33"/>
        <v>-1.5106197141751099E-2</v>
      </c>
      <c r="D729" s="12">
        <f t="shared" si="34"/>
        <v>-1.5106197141751099E-2</v>
      </c>
      <c r="E729" s="9">
        <f>MAX(B$3:$C729)</f>
        <v>1447543.89487</v>
      </c>
      <c r="F729" s="12">
        <f t="shared" si="35"/>
        <v>-3.9757604597661242E-2</v>
      </c>
    </row>
    <row r="730" spans="1:6">
      <c r="A730" s="11">
        <v>41928</v>
      </c>
      <c r="B730" s="9">
        <v>1399558.8532400001</v>
      </c>
      <c r="C730" s="12">
        <f t="shared" si="33"/>
        <v>6.8819311051167009E-3</v>
      </c>
      <c r="D730" s="12" t="str">
        <f t="shared" si="34"/>
        <v/>
      </c>
      <c r="E730" s="9">
        <f>MAX(B$3:$C730)</f>
        <v>1447543.89487</v>
      </c>
      <c r="F730" s="12">
        <f t="shared" si="35"/>
        <v>-3.3149282588290203E-2</v>
      </c>
    </row>
    <row r="731" spans="1:6">
      <c r="A731" s="11">
        <v>41929</v>
      </c>
      <c r="B731" s="9">
        <v>1409938.9505700001</v>
      </c>
      <c r="C731" s="12">
        <f t="shared" si="33"/>
        <v>7.4166922712610717E-3</v>
      </c>
      <c r="D731" s="12" t="str">
        <f t="shared" si="34"/>
        <v/>
      </c>
      <c r="E731" s="9">
        <f>MAX(B$3:$C731)</f>
        <v>1447543.89487</v>
      </c>
      <c r="F731" s="12">
        <f t="shared" si="35"/>
        <v>-2.597844834499962E-2</v>
      </c>
    </row>
    <row r="732" spans="1:6">
      <c r="A732" s="11">
        <v>41932</v>
      </c>
      <c r="B732" s="9">
        <v>1422549.4491300001</v>
      </c>
      <c r="C732" s="12">
        <f t="shared" si="33"/>
        <v>8.9440032526952873E-3</v>
      </c>
      <c r="D732" s="12" t="str">
        <f t="shared" si="34"/>
        <v/>
      </c>
      <c r="E732" s="9">
        <f>MAX(B$3:$C732)</f>
        <v>1447543.89487</v>
      </c>
      <c r="F732" s="12">
        <f t="shared" si="35"/>
        <v>-1.7266796418801907E-2</v>
      </c>
    </row>
    <row r="733" spans="1:6">
      <c r="A733" s="11">
        <v>41933</v>
      </c>
      <c r="B733" s="9">
        <v>1434579.3225</v>
      </c>
      <c r="C733" s="12">
        <f t="shared" si="33"/>
        <v>8.4565590161784776E-3</v>
      </c>
      <c r="D733" s="12" t="str">
        <f t="shared" si="34"/>
        <v/>
      </c>
      <c r="E733" s="9">
        <f>MAX(B$3:$C733)</f>
        <v>1447543.89487</v>
      </c>
      <c r="F733" s="12">
        <f t="shared" si="35"/>
        <v>-8.956255085559436E-3</v>
      </c>
    </row>
    <row r="734" spans="1:6">
      <c r="A734" s="11">
        <v>41934</v>
      </c>
      <c r="B734" s="9">
        <v>1423122.9897400001</v>
      </c>
      <c r="C734" s="12">
        <f t="shared" si="33"/>
        <v>-7.9858482415843257E-3</v>
      </c>
      <c r="D734" s="12">
        <f t="shared" si="34"/>
        <v>-7.9858482415843257E-3</v>
      </c>
      <c r="E734" s="9">
        <f>MAX(B$3:$C734)</f>
        <v>1447543.89487</v>
      </c>
      <c r="F734" s="12">
        <f t="shared" si="35"/>
        <v>-1.6870580033217598E-2</v>
      </c>
    </row>
    <row r="735" spans="1:6">
      <c r="A735" s="11">
        <v>41935</v>
      </c>
      <c r="B735" s="9">
        <v>1432377.2595899999</v>
      </c>
      <c r="C735" s="12">
        <f t="shared" si="33"/>
        <v>6.5027899322254168E-3</v>
      </c>
      <c r="D735" s="12" t="str">
        <f t="shared" si="34"/>
        <v/>
      </c>
      <c r="E735" s="9">
        <f>MAX(B$3:$C735)</f>
        <v>1447543.89487</v>
      </c>
      <c r="F735" s="12">
        <f t="shared" si="35"/>
        <v>-1.047749593898299E-2</v>
      </c>
    </row>
    <row r="736" spans="1:6">
      <c r="A736" s="11">
        <v>41936</v>
      </c>
      <c r="B736" s="9">
        <v>1435386.49908</v>
      </c>
      <c r="C736" s="12">
        <f t="shared" si="33"/>
        <v>2.1008707516492198E-3</v>
      </c>
      <c r="D736" s="12" t="str">
        <f t="shared" si="34"/>
        <v/>
      </c>
      <c r="E736" s="9">
        <f>MAX(B$3:$C736)</f>
        <v>1447543.89487</v>
      </c>
      <c r="F736" s="12">
        <f t="shared" si="35"/>
        <v>-8.3986370521025224E-3</v>
      </c>
    </row>
    <row r="737" spans="1:6">
      <c r="A737" s="11">
        <v>41939</v>
      </c>
      <c r="B737" s="9">
        <v>1436731.7933700001</v>
      </c>
      <c r="C737" s="12">
        <f t="shared" si="33"/>
        <v>9.3723487775765335E-4</v>
      </c>
      <c r="D737" s="12" t="str">
        <f t="shared" si="34"/>
        <v/>
      </c>
      <c r="E737" s="9">
        <f>MAX(B$3:$C737)</f>
        <v>1447543.89487</v>
      </c>
      <c r="F737" s="12">
        <f t="shared" si="35"/>
        <v>-7.4692736699158123E-3</v>
      </c>
    </row>
    <row r="738" spans="1:6">
      <c r="A738" s="11">
        <v>41940</v>
      </c>
      <c r="B738" s="9">
        <v>1448209.37986</v>
      </c>
      <c r="C738" s="12">
        <f t="shared" si="33"/>
        <v>7.9886771789730027E-3</v>
      </c>
      <c r="D738" s="12" t="str">
        <f t="shared" si="34"/>
        <v/>
      </c>
      <c r="E738" s="9">
        <f>MAX(B$3:$C738)</f>
        <v>1448209.37986</v>
      </c>
      <c r="F738" s="12">
        <f t="shared" si="35"/>
        <v>0</v>
      </c>
    </row>
    <row r="739" spans="1:6">
      <c r="A739" s="11">
        <v>41941</v>
      </c>
      <c r="B739" s="9">
        <v>1443012.2466200001</v>
      </c>
      <c r="C739" s="12">
        <f t="shared" si="33"/>
        <v>-3.5886614962418184E-3</v>
      </c>
      <c r="D739" s="12">
        <f t="shared" si="34"/>
        <v>-3.5886614962418184E-3</v>
      </c>
      <c r="E739" s="9">
        <f>MAX(B$3:$C739)</f>
        <v>1448209.37986</v>
      </c>
      <c r="F739" s="12">
        <f t="shared" si="35"/>
        <v>-3.588661496241857E-3</v>
      </c>
    </row>
    <row r="740" spans="1:6">
      <c r="A740" s="11">
        <v>41942</v>
      </c>
      <c r="B740" s="9">
        <v>1443840.6769300001</v>
      </c>
      <c r="C740" s="12">
        <f t="shared" si="33"/>
        <v>5.7409790661200333E-4</v>
      </c>
      <c r="D740" s="12" t="str">
        <f t="shared" si="34"/>
        <v/>
      </c>
      <c r="E740" s="9">
        <f>MAX(B$3:$C740)</f>
        <v>1448209.37986</v>
      </c>
      <c r="F740" s="12">
        <f t="shared" si="35"/>
        <v>-3.0166238326824256E-3</v>
      </c>
    </row>
    <row r="741" spans="1:6">
      <c r="A741" s="11">
        <v>41943</v>
      </c>
      <c r="B741" s="9">
        <v>1446849.9164199999</v>
      </c>
      <c r="C741" s="12">
        <f t="shared" si="33"/>
        <v>2.0841908238784512E-3</v>
      </c>
      <c r="D741" s="12" t="str">
        <f t="shared" si="34"/>
        <v/>
      </c>
      <c r="E741" s="9">
        <f>MAX(B$3:$C741)</f>
        <v>1448209.37986</v>
      </c>
      <c r="F741" s="12">
        <f t="shared" si="35"/>
        <v>-9.3872022851523059E-4</v>
      </c>
    </row>
    <row r="742" spans="1:6">
      <c r="A742" s="11">
        <v>41946</v>
      </c>
      <c r="B742" s="9">
        <v>1444945.2506800001</v>
      </c>
      <c r="C742" s="12">
        <f t="shared" si="33"/>
        <v>-1.3164224695210169E-3</v>
      </c>
      <c r="D742" s="12">
        <f t="shared" si="34"/>
        <v>-1.3164224695210169E-3</v>
      </c>
      <c r="E742" s="9">
        <f>MAX(B$3:$C742)</f>
        <v>1448209.37986</v>
      </c>
      <c r="F742" s="12">
        <f t="shared" si="35"/>
        <v>-2.253906945634807E-3</v>
      </c>
    </row>
    <row r="743" spans="1:6">
      <c r="A743" s="11">
        <v>41947</v>
      </c>
      <c r="B743" s="9">
        <v>1444954.4540899999</v>
      </c>
      <c r="C743" s="12">
        <f t="shared" si="33"/>
        <v>6.3693831966471492E-6</v>
      </c>
      <c r="D743" s="12" t="str">
        <f t="shared" si="34"/>
        <v/>
      </c>
      <c r="E743" s="9">
        <f>MAX(B$3:$C743)</f>
        <v>1448209.37986</v>
      </c>
      <c r="F743" s="12">
        <f t="shared" si="35"/>
        <v>-2.2475519184351274E-3</v>
      </c>
    </row>
    <row r="744" spans="1:6">
      <c r="A744" s="11">
        <v>41948</v>
      </c>
      <c r="B744" s="9">
        <v>1450976.5080599999</v>
      </c>
      <c r="C744" s="12">
        <f t="shared" si="33"/>
        <v>4.1676427606105459E-3</v>
      </c>
      <c r="D744" s="12" t="str">
        <f t="shared" si="34"/>
        <v/>
      </c>
      <c r="E744" s="9">
        <f>MAX(B$3:$C744)</f>
        <v>1450976.5080599999</v>
      </c>
      <c r="F744" s="12">
        <f t="shared" si="35"/>
        <v>0</v>
      </c>
    </row>
    <row r="745" spans="1:6">
      <c r="A745" s="11">
        <v>41949</v>
      </c>
      <c r="B745" s="9">
        <v>1457530.32326</v>
      </c>
      <c r="C745" s="12">
        <f t="shared" si="33"/>
        <v>4.5168306747864762E-3</v>
      </c>
      <c r="D745" s="12" t="str">
        <f t="shared" si="34"/>
        <v/>
      </c>
      <c r="E745" s="9">
        <f>MAX(B$3:$C745)</f>
        <v>1457530.32326</v>
      </c>
      <c r="F745" s="12">
        <f t="shared" si="35"/>
        <v>0</v>
      </c>
    </row>
    <row r="746" spans="1:6">
      <c r="A746" s="11">
        <v>41950</v>
      </c>
      <c r="B746" s="9">
        <v>1457813.55128</v>
      </c>
      <c r="C746" s="12">
        <f t="shared" si="33"/>
        <v>1.9432049918965966E-4</v>
      </c>
      <c r="D746" s="12" t="str">
        <f t="shared" si="34"/>
        <v/>
      </c>
      <c r="E746" s="9">
        <f>MAX(B$3:$C746)</f>
        <v>1457813.55128</v>
      </c>
      <c r="F746" s="12">
        <f t="shared" si="35"/>
        <v>0</v>
      </c>
    </row>
    <row r="747" spans="1:6">
      <c r="A747" s="11">
        <v>41953</v>
      </c>
      <c r="B747" s="9">
        <v>1467657.7151500001</v>
      </c>
      <c r="C747" s="12">
        <f t="shared" si="33"/>
        <v>6.7526906039230283E-3</v>
      </c>
      <c r="D747" s="12" t="str">
        <f t="shared" si="34"/>
        <v/>
      </c>
      <c r="E747" s="9">
        <f>MAX(B$3:$C747)</f>
        <v>1467657.7151500001</v>
      </c>
      <c r="F747" s="12">
        <f t="shared" si="35"/>
        <v>0</v>
      </c>
    </row>
    <row r="748" spans="1:6">
      <c r="A748" s="11">
        <v>41954</v>
      </c>
      <c r="B748" s="9">
        <v>1468734.6786700001</v>
      </c>
      <c r="C748" s="12">
        <f t="shared" si="33"/>
        <v>7.3379747122426231E-4</v>
      </c>
      <c r="D748" s="12" t="str">
        <f t="shared" si="34"/>
        <v/>
      </c>
      <c r="E748" s="9">
        <f>MAX(B$3:$C748)</f>
        <v>1468734.6786700001</v>
      </c>
      <c r="F748" s="12">
        <f t="shared" si="35"/>
        <v>0</v>
      </c>
    </row>
    <row r="749" spans="1:6">
      <c r="A749" s="11">
        <v>41955</v>
      </c>
      <c r="B749" s="9">
        <v>1464636.42533</v>
      </c>
      <c r="C749" s="12">
        <f t="shared" si="33"/>
        <v>-2.7903292538249413E-3</v>
      </c>
      <c r="D749" s="12">
        <f t="shared" si="34"/>
        <v>-2.7903292538249413E-3</v>
      </c>
      <c r="E749" s="9">
        <f>MAX(B$3:$C749)</f>
        <v>1468734.6786700001</v>
      </c>
      <c r="F749" s="12">
        <f t="shared" si="35"/>
        <v>-2.7903292538249262E-3</v>
      </c>
    </row>
    <row r="750" spans="1:6">
      <c r="A750" s="11">
        <v>41956</v>
      </c>
      <c r="B750" s="9">
        <v>1459447.0393300001</v>
      </c>
      <c r="C750" s="12">
        <f t="shared" si="33"/>
        <v>-3.5431223136696E-3</v>
      </c>
      <c r="D750" s="12">
        <f t="shared" si="34"/>
        <v>-3.5431223136696E-3</v>
      </c>
      <c r="E750" s="9">
        <f>MAX(B$3:$C750)</f>
        <v>1468734.6786700001</v>
      </c>
      <c r="F750" s="12">
        <f t="shared" si="35"/>
        <v>-6.3235650896527719E-3</v>
      </c>
    </row>
    <row r="751" spans="1:6">
      <c r="A751" s="11">
        <v>41957</v>
      </c>
      <c r="B751" s="9">
        <v>1464369.4853099999</v>
      </c>
      <c r="C751" s="12">
        <f t="shared" si="33"/>
        <v>3.3728157633314826E-3</v>
      </c>
      <c r="D751" s="12" t="str">
        <f t="shared" si="34"/>
        <v/>
      </c>
      <c r="E751" s="9">
        <f>MAX(B$3:$C751)</f>
        <v>1468734.6786700001</v>
      </c>
      <c r="F751" s="12">
        <f t="shared" si="35"/>
        <v>-2.9720775463360155E-3</v>
      </c>
    </row>
    <row r="752" spans="1:6">
      <c r="A752" s="11">
        <v>41960</v>
      </c>
      <c r="B752" s="9">
        <v>1464369.4853099999</v>
      </c>
      <c r="C752" s="12">
        <f t="shared" si="33"/>
        <v>0</v>
      </c>
      <c r="D752" s="12" t="str">
        <f t="shared" si="34"/>
        <v/>
      </c>
      <c r="E752" s="9">
        <f>MAX(B$3:$C752)</f>
        <v>1468734.6786700001</v>
      </c>
      <c r="F752" s="12">
        <f t="shared" si="35"/>
        <v>-2.9720775463360155E-3</v>
      </c>
    </row>
    <row r="753" spans="1:6">
      <c r="A753" s="11">
        <v>41961</v>
      </c>
      <c r="B753" s="9">
        <v>1466028.4647599999</v>
      </c>
      <c r="C753" s="12">
        <f t="shared" si="33"/>
        <v>1.132896763174962E-3</v>
      </c>
      <c r="D753" s="12" t="str">
        <f t="shared" si="34"/>
        <v/>
      </c>
      <c r="E753" s="9">
        <f>MAX(B$3:$C753)</f>
        <v>1468734.6786700001</v>
      </c>
      <c r="F753" s="12">
        <f t="shared" si="35"/>
        <v>-1.8425478401931344E-3</v>
      </c>
    </row>
    <row r="754" spans="1:6">
      <c r="A754" s="11">
        <v>41962</v>
      </c>
      <c r="B754" s="9">
        <v>1460549.49425</v>
      </c>
      <c r="C754" s="12">
        <f t="shared" si="33"/>
        <v>-3.7372879461087249E-3</v>
      </c>
      <c r="D754" s="12">
        <f t="shared" si="34"/>
        <v>-3.7372879461087249E-3</v>
      </c>
      <c r="E754" s="9">
        <f>MAX(B$3:$C754)</f>
        <v>1468734.6786700001</v>
      </c>
      <c r="F754" s="12">
        <f t="shared" si="35"/>
        <v>-5.5729496544686249E-3</v>
      </c>
    </row>
    <row r="755" spans="1:6">
      <c r="A755" s="11">
        <v>41963</v>
      </c>
      <c r="B755" s="9">
        <v>1462447.8034900001</v>
      </c>
      <c r="C755" s="12">
        <f t="shared" si="33"/>
        <v>1.2997226369071413E-3</v>
      </c>
      <c r="D755" s="12" t="str">
        <f t="shared" si="34"/>
        <v/>
      </c>
      <c r="E755" s="9">
        <f>MAX(B$3:$C755)</f>
        <v>1468734.6786700001</v>
      </c>
      <c r="F755" s="12">
        <f t="shared" si="35"/>
        <v>-4.2804703063816802E-3</v>
      </c>
    </row>
    <row r="756" spans="1:6">
      <c r="A756" s="11">
        <v>41964</v>
      </c>
      <c r="B756" s="9">
        <v>1462173.77889</v>
      </c>
      <c r="C756" s="12">
        <f t="shared" si="33"/>
        <v>-1.8737393522438861E-4</v>
      </c>
      <c r="D756" s="12">
        <f t="shared" si="34"/>
        <v>-1.8737393522438861E-4</v>
      </c>
      <c r="E756" s="9">
        <f>MAX(B$3:$C756)</f>
        <v>1468734.6786700001</v>
      </c>
      <c r="F756" s="12">
        <f t="shared" si="35"/>
        <v>-4.4670421930401074E-3</v>
      </c>
    </row>
    <row r="757" spans="1:6">
      <c r="A757" s="11">
        <v>41967</v>
      </c>
      <c r="B757" s="9">
        <v>1463798.0635299999</v>
      </c>
      <c r="C757" s="12">
        <f t="shared" si="33"/>
        <v>1.1108697635331399E-3</v>
      </c>
      <c r="D757" s="12" t="str">
        <f t="shared" si="34"/>
        <v/>
      </c>
      <c r="E757" s="9">
        <f>MAX(B$3:$C757)</f>
        <v>1468734.6786700001</v>
      </c>
      <c r="F757" s="12">
        <f t="shared" si="35"/>
        <v>-3.3611347316115899E-3</v>
      </c>
    </row>
    <row r="758" spans="1:6">
      <c r="A758" s="11">
        <v>41968</v>
      </c>
      <c r="B758" s="9">
        <v>1464067.1223899999</v>
      </c>
      <c r="C758" s="12">
        <f t="shared" si="33"/>
        <v>1.8380872792733705E-4</v>
      </c>
      <c r="D758" s="12" t="str">
        <f t="shared" si="34"/>
        <v/>
      </c>
      <c r="E758" s="9">
        <f>MAX(B$3:$C758)</f>
        <v>1468734.6786700001</v>
      </c>
      <c r="F758" s="12">
        <f t="shared" si="35"/>
        <v>-3.1779438095836344E-3</v>
      </c>
    </row>
    <row r="759" spans="1:6">
      <c r="A759" s="11">
        <v>41969</v>
      </c>
      <c r="B759" s="9">
        <v>1465696.3727800001</v>
      </c>
      <c r="C759" s="12">
        <f t="shared" si="33"/>
        <v>1.1128249279586111E-3</v>
      </c>
      <c r="D759" s="12" t="str">
        <f t="shared" si="34"/>
        <v/>
      </c>
      <c r="E759" s="9">
        <f>MAX(B$3:$C759)</f>
        <v>1468734.6786700001</v>
      </c>
      <c r="F759" s="12">
        <f t="shared" si="35"/>
        <v>-2.0686553767160121E-3</v>
      </c>
    </row>
    <row r="760" spans="1:6">
      <c r="A760" s="11">
        <v>41970</v>
      </c>
      <c r="B760" s="9">
        <v>1465696.3727800001</v>
      </c>
      <c r="C760" s="12">
        <f t="shared" si="33"/>
        <v>0</v>
      </c>
      <c r="D760" s="12" t="str">
        <f t="shared" si="34"/>
        <v/>
      </c>
      <c r="E760" s="9">
        <f>MAX(B$3:$C760)</f>
        <v>1468734.6786700001</v>
      </c>
      <c r="F760" s="12">
        <f t="shared" si="35"/>
        <v>-2.0686553767160121E-3</v>
      </c>
    </row>
    <row r="761" spans="1:6">
      <c r="A761" s="11">
        <v>41971</v>
      </c>
      <c r="B761" s="9">
        <v>1462985.9212100001</v>
      </c>
      <c r="C761" s="12">
        <f t="shared" si="33"/>
        <v>-1.8492585642816417E-3</v>
      </c>
      <c r="D761" s="12">
        <f t="shared" si="34"/>
        <v>-1.8492585642816417E-3</v>
      </c>
      <c r="E761" s="9">
        <f>MAX(B$3:$C761)</f>
        <v>1468734.6786700001</v>
      </c>
      <c r="F761" s="12">
        <f t="shared" si="35"/>
        <v>-3.9140884623257693E-3</v>
      </c>
    </row>
    <row r="762" spans="1:6">
      <c r="A762" s="11">
        <v>41974</v>
      </c>
      <c r="B762" s="9">
        <v>1455930.8019300001</v>
      </c>
      <c r="C762" s="12">
        <f t="shared" si="33"/>
        <v>-4.8224109184624719E-3</v>
      </c>
      <c r="D762" s="12">
        <f t="shared" si="34"/>
        <v>-4.8224109184624719E-3</v>
      </c>
      <c r="E762" s="9">
        <f>MAX(B$3:$C762)</f>
        <v>1468734.6786700001</v>
      </c>
      <c r="F762" s="12">
        <f t="shared" si="35"/>
        <v>-8.7176240378516959E-3</v>
      </c>
    </row>
    <row r="763" spans="1:6">
      <c r="A763" s="11">
        <v>41975</v>
      </c>
      <c r="B763" s="9">
        <v>1471178.36595</v>
      </c>
      <c r="C763" s="12">
        <f t="shared" si="33"/>
        <v>1.0472725764018254E-2</v>
      </c>
      <c r="D763" s="12" t="str">
        <f t="shared" si="34"/>
        <v/>
      </c>
      <c r="E763" s="9">
        <f>MAX(B$3:$C763)</f>
        <v>1471178.36595</v>
      </c>
      <c r="F763" s="12">
        <f t="shared" si="35"/>
        <v>0</v>
      </c>
    </row>
    <row r="764" spans="1:6">
      <c r="A764" s="11">
        <v>41976</v>
      </c>
      <c r="B764" s="9">
        <v>1470366.2236200001</v>
      </c>
      <c r="C764" s="12">
        <f t="shared" si="33"/>
        <v>-5.5203525880798132E-4</v>
      </c>
      <c r="D764" s="12">
        <f t="shared" si="34"/>
        <v>-5.5203525880798132E-4</v>
      </c>
      <c r="E764" s="9">
        <f>MAX(B$3:$C764)</f>
        <v>1471178.36595</v>
      </c>
      <c r="F764" s="12">
        <f t="shared" si="35"/>
        <v>-5.5203525880800366E-4</v>
      </c>
    </row>
    <row r="765" spans="1:6">
      <c r="A765" s="11">
        <v>41977</v>
      </c>
      <c r="B765" s="9">
        <v>1472814.0111499999</v>
      </c>
      <c r="C765" s="12">
        <f t="shared" si="33"/>
        <v>1.6647468437989144E-3</v>
      </c>
      <c r="D765" s="12" t="str">
        <f t="shared" si="34"/>
        <v/>
      </c>
      <c r="E765" s="9">
        <f>MAX(B$3:$C765)</f>
        <v>1472814.0111499999</v>
      </c>
      <c r="F765" s="12">
        <f t="shared" si="35"/>
        <v>0</v>
      </c>
    </row>
    <row r="766" spans="1:6">
      <c r="A766" s="11">
        <v>41978</v>
      </c>
      <c r="B766" s="9">
        <v>1473626.15347</v>
      </c>
      <c r="C766" s="12">
        <f t="shared" si="33"/>
        <v>5.5142218491388562E-4</v>
      </c>
      <c r="D766" s="12" t="str">
        <f t="shared" si="34"/>
        <v/>
      </c>
      <c r="E766" s="9">
        <f>MAX(B$3:$C766)</f>
        <v>1473626.15347</v>
      </c>
      <c r="F766" s="12">
        <f t="shared" si="35"/>
        <v>0</v>
      </c>
    </row>
    <row r="767" spans="1:6">
      <c r="A767" s="11">
        <v>41981</v>
      </c>
      <c r="B767" s="9">
        <v>1463285.5250800001</v>
      </c>
      <c r="C767" s="12">
        <f t="shared" si="33"/>
        <v>-7.0171314248532735E-3</v>
      </c>
      <c r="D767" s="12">
        <f t="shared" si="34"/>
        <v>-7.0171314248532735E-3</v>
      </c>
      <c r="E767" s="9">
        <f>MAX(B$3:$C767)</f>
        <v>1473626.15347</v>
      </c>
      <c r="F767" s="12">
        <f t="shared" si="35"/>
        <v>-7.0171314248532596E-3</v>
      </c>
    </row>
    <row r="768" spans="1:6">
      <c r="A768" s="11">
        <v>41982</v>
      </c>
      <c r="B768" s="9">
        <v>1464109.0279699999</v>
      </c>
      <c r="C768" s="12">
        <f t="shared" si="33"/>
        <v>5.6277662553583241E-4</v>
      </c>
      <c r="D768" s="12" t="str">
        <f t="shared" si="34"/>
        <v/>
      </c>
      <c r="E768" s="9">
        <f>MAX(B$3:$C768)</f>
        <v>1473626.15347</v>
      </c>
      <c r="F768" s="12">
        <f t="shared" si="35"/>
        <v>-6.4583038768616903E-3</v>
      </c>
    </row>
    <row r="769" spans="1:6">
      <c r="A769" s="11">
        <v>41983</v>
      </c>
      <c r="B769" s="9">
        <v>1442604.2683000001</v>
      </c>
      <c r="C769" s="12">
        <f t="shared" si="33"/>
        <v>-1.4687949639799913E-2</v>
      </c>
      <c r="D769" s="12">
        <f t="shared" si="34"/>
        <v>-1.4687949639799913E-2</v>
      </c>
      <c r="E769" s="9">
        <f>MAX(B$3:$C769)</f>
        <v>1473626.15347</v>
      </c>
      <c r="F769" s="12">
        <f t="shared" si="35"/>
        <v>-2.1051394274559779E-2</v>
      </c>
    </row>
    <row r="770" spans="1:6">
      <c r="A770" s="11">
        <v>41984</v>
      </c>
      <c r="B770" s="9">
        <v>1423273.2715499999</v>
      </c>
      <c r="C770" s="12">
        <f t="shared" si="33"/>
        <v>-1.3400069010457205E-2</v>
      </c>
      <c r="D770" s="12">
        <f t="shared" si="34"/>
        <v>-1.3400069010457205E-2</v>
      </c>
      <c r="E770" s="9">
        <f>MAX(B$3:$C770)</f>
        <v>1473626.15347</v>
      </c>
      <c r="F770" s="12">
        <f t="shared" si="35"/>
        <v>-3.4169373148971567E-2</v>
      </c>
    </row>
    <row r="771" spans="1:6">
      <c r="A771" s="11">
        <v>41985</v>
      </c>
      <c r="B771" s="9">
        <v>1421078.2165699999</v>
      </c>
      <c r="C771" s="12">
        <f t="shared" si="33"/>
        <v>-1.5422582745543423E-3</v>
      </c>
      <c r="D771" s="12">
        <f t="shared" si="34"/>
        <v>-1.5422582745543423E-3</v>
      </c>
      <c r="E771" s="9">
        <f>MAX(B$3:$C771)</f>
        <v>1473626.15347</v>
      </c>
      <c r="F771" s="12">
        <f t="shared" si="35"/>
        <v>-3.5658933425050575E-2</v>
      </c>
    </row>
    <row r="772" spans="1:6">
      <c r="A772" s="11">
        <v>41988</v>
      </c>
      <c r="B772" s="9">
        <v>1426248.5307700001</v>
      </c>
      <c r="C772" s="12">
        <f t="shared" ref="C772:C835" si="36">B772/B771-1</f>
        <v>3.6383037469109869E-3</v>
      </c>
      <c r="D772" s="12" t="str">
        <f t="shared" si="34"/>
        <v/>
      </c>
      <c r="E772" s="9">
        <f>MAX(B$3:$C772)</f>
        <v>1473626.15347</v>
      </c>
      <c r="F772" s="12">
        <f t="shared" si="35"/>
        <v>-3.2150367709230847E-2</v>
      </c>
    </row>
    <row r="773" spans="1:6">
      <c r="A773" s="11">
        <v>41989</v>
      </c>
      <c r="B773" s="9">
        <v>1409656.3870000001</v>
      </c>
      <c r="C773" s="12">
        <f t="shared" si="36"/>
        <v>-1.1633416905987737E-2</v>
      </c>
      <c r="D773" s="12">
        <f t="shared" ref="D773:D836" si="37">IF(C773&lt;0,C773,"")</f>
        <v>-1.1633416905987737E-2</v>
      </c>
      <c r="E773" s="9">
        <f>MAX(B$3:$C773)</f>
        <v>1473626.15347</v>
      </c>
      <c r="F773" s="12">
        <f t="shared" si="35"/>
        <v>-4.3409765983976348E-2</v>
      </c>
    </row>
    <row r="774" spans="1:6">
      <c r="A774" s="11">
        <v>41990</v>
      </c>
      <c r="B774" s="9">
        <v>1443143.1005500001</v>
      </c>
      <c r="C774" s="12">
        <f t="shared" si="36"/>
        <v>2.3755231316523684E-2</v>
      </c>
      <c r="D774" s="12" t="str">
        <f t="shared" si="37"/>
        <v/>
      </c>
      <c r="E774" s="9">
        <f>MAX(B$3:$C774)</f>
        <v>1473626.15347</v>
      </c>
      <c r="F774" s="12">
        <f t="shared" ref="F774:F837" si="38">(B774-E774)/E774</f>
        <v>-2.0685743699798215E-2</v>
      </c>
    </row>
    <row r="775" spans="1:6">
      <c r="A775" s="11">
        <v>41991</v>
      </c>
      <c r="B775" s="9">
        <v>1451326.2923300001</v>
      </c>
      <c r="C775" s="12">
        <f t="shared" si="36"/>
        <v>5.6703952483168063E-3</v>
      </c>
      <c r="D775" s="12" t="str">
        <f t="shared" si="37"/>
        <v/>
      </c>
      <c r="E775" s="9">
        <f>MAX(B$3:$C775)</f>
        <v>1473626.15347</v>
      </c>
      <c r="F775" s="12">
        <f t="shared" si="38"/>
        <v>-1.5132644794264582E-2</v>
      </c>
    </row>
    <row r="776" spans="1:6">
      <c r="A776" s="11">
        <v>41992</v>
      </c>
      <c r="B776" s="9">
        <v>1458663.9746300001</v>
      </c>
      <c r="C776" s="12">
        <f t="shared" si="36"/>
        <v>5.0558460483891565E-3</v>
      </c>
      <c r="D776" s="12" t="str">
        <f t="shared" si="37"/>
        <v/>
      </c>
      <c r="E776" s="9">
        <f>MAX(B$3:$C776)</f>
        <v>1473626.15347</v>
      </c>
      <c r="F776" s="12">
        <f t="shared" si="38"/>
        <v>-1.0153307068260137E-2</v>
      </c>
    </row>
    <row r="777" spans="1:6">
      <c r="A777" s="11">
        <v>41995</v>
      </c>
      <c r="B777" s="9">
        <v>1460983.2702800001</v>
      </c>
      <c r="C777" s="12">
        <f t="shared" si="36"/>
        <v>1.5900136634199313E-3</v>
      </c>
      <c r="D777" s="12" t="str">
        <f t="shared" si="37"/>
        <v/>
      </c>
      <c r="E777" s="9">
        <f>MAX(B$3:$C777)</f>
        <v>1473626.15347</v>
      </c>
      <c r="F777" s="12">
        <f t="shared" si="38"/>
        <v>-8.5794373018077321E-3</v>
      </c>
    </row>
    <row r="778" spans="1:6">
      <c r="A778" s="11">
        <v>41996</v>
      </c>
      <c r="B778" s="9">
        <v>1465867.48477</v>
      </c>
      <c r="C778" s="12">
        <f t="shared" si="36"/>
        <v>3.343100902903462E-3</v>
      </c>
      <c r="D778" s="12" t="str">
        <f t="shared" si="37"/>
        <v/>
      </c>
      <c r="E778" s="9">
        <f>MAX(B$3:$C778)</f>
        <v>1473626.15347</v>
      </c>
      <c r="F778" s="12">
        <f t="shared" si="38"/>
        <v>-5.2650183234943439E-3</v>
      </c>
    </row>
    <row r="779" spans="1:6">
      <c r="A779" s="11">
        <v>41997</v>
      </c>
      <c r="B779" s="9">
        <v>1462607.55492</v>
      </c>
      <c r="C779" s="12">
        <f t="shared" si="36"/>
        <v>-2.2238912342826822E-3</v>
      </c>
      <c r="D779" s="12">
        <f t="shared" si="37"/>
        <v>-2.2238912342826822E-3</v>
      </c>
      <c r="E779" s="9">
        <f>MAX(B$3:$C779)</f>
        <v>1473626.15347</v>
      </c>
      <c r="F779" s="12">
        <f t="shared" si="38"/>
        <v>-7.4772007296790358E-3</v>
      </c>
    </row>
    <row r="780" spans="1:6">
      <c r="A780" s="11">
        <v>41998</v>
      </c>
      <c r="B780" s="9">
        <v>1462607.55492</v>
      </c>
      <c r="C780" s="12">
        <f t="shared" si="36"/>
        <v>0</v>
      </c>
      <c r="D780" s="12" t="str">
        <f t="shared" si="37"/>
        <v/>
      </c>
      <c r="E780" s="9">
        <f>MAX(B$3:$C780)</f>
        <v>1473626.15347</v>
      </c>
      <c r="F780" s="12">
        <f t="shared" si="38"/>
        <v>-7.4772007296790358E-3</v>
      </c>
    </row>
    <row r="781" spans="1:6">
      <c r="A781" s="11">
        <v>41999</v>
      </c>
      <c r="B781" s="9">
        <v>1468738.0270400001</v>
      </c>
      <c r="C781" s="12">
        <f t="shared" si="36"/>
        <v>4.1914675603704765E-3</v>
      </c>
      <c r="D781" s="12" t="str">
        <f t="shared" si="37"/>
        <v/>
      </c>
      <c r="E781" s="9">
        <f>MAX(B$3:$C781)</f>
        <v>1473626.15347</v>
      </c>
      <c r="F781" s="12">
        <f t="shared" si="38"/>
        <v>-3.3170736136093272E-3</v>
      </c>
    </row>
    <row r="782" spans="1:6">
      <c r="A782" s="11">
        <v>42002</v>
      </c>
      <c r="B782" s="9">
        <v>1465884.52562</v>
      </c>
      <c r="C782" s="12">
        <f t="shared" si="36"/>
        <v>-1.9428253149752495E-3</v>
      </c>
      <c r="D782" s="12">
        <f t="shared" si="37"/>
        <v>-1.9428253149752495E-3</v>
      </c>
      <c r="E782" s="9">
        <f>MAX(B$3:$C782)</f>
        <v>1473626.15347</v>
      </c>
      <c r="F782" s="12">
        <f t="shared" si="38"/>
        <v>-5.2534544339964111E-3</v>
      </c>
    </row>
    <row r="783" spans="1:6">
      <c r="A783" s="11">
        <v>42003</v>
      </c>
      <c r="B783" s="9">
        <v>1460983.2702800001</v>
      </c>
      <c r="C783" s="12">
        <f t="shared" si="36"/>
        <v>-3.3435480451141641E-3</v>
      </c>
      <c r="D783" s="12">
        <f t="shared" si="37"/>
        <v>-3.3435480451141641E-3</v>
      </c>
      <c r="E783" s="9">
        <f>MAX(B$3:$C783)</f>
        <v>1473626.15347</v>
      </c>
      <c r="F783" s="12">
        <f t="shared" si="38"/>
        <v>-8.5794373018077321E-3</v>
      </c>
    </row>
    <row r="784" spans="1:6">
      <c r="A784" s="11">
        <v>42004</v>
      </c>
      <c r="B784" s="9">
        <v>1440302.0134999999</v>
      </c>
      <c r="C784" s="12">
        <f t="shared" si="36"/>
        <v>-1.4155710883695827E-2</v>
      </c>
      <c r="D784" s="12">
        <f t="shared" si="37"/>
        <v>-1.4155710883695827E-2</v>
      </c>
      <c r="E784" s="9">
        <f>MAX(B$3:$C784)</f>
        <v>1473626.15347</v>
      </c>
      <c r="F784" s="12">
        <f t="shared" si="38"/>
        <v>-2.2613700151514409E-2</v>
      </c>
    </row>
    <row r="785" spans="1:6">
      <c r="A785" s="11">
        <v>42005</v>
      </c>
      <c r="B785" s="9">
        <v>1440302.0134999999</v>
      </c>
      <c r="C785" s="12">
        <f t="shared" si="36"/>
        <v>0</v>
      </c>
      <c r="D785" s="12" t="str">
        <f t="shared" si="37"/>
        <v/>
      </c>
      <c r="E785" s="9">
        <f>MAX(B$3:$C785)</f>
        <v>1473626.15347</v>
      </c>
      <c r="F785" s="12">
        <f t="shared" si="38"/>
        <v>-2.2613700151514409E-2</v>
      </c>
    </row>
    <row r="786" spans="1:6">
      <c r="A786" s="11">
        <v>42006</v>
      </c>
      <c r="B786" s="9">
        <v>1440055.45413</v>
      </c>
      <c r="C786" s="12">
        <f t="shared" si="36"/>
        <v>-1.7118588163378412E-4</v>
      </c>
      <c r="D786" s="12">
        <f t="shared" si="37"/>
        <v>-1.7118588163378412E-4</v>
      </c>
      <c r="E786" s="9">
        <f>MAX(B$3:$C786)</f>
        <v>1473626.15347</v>
      </c>
      <c r="F786" s="12">
        <f t="shared" si="38"/>
        <v>-2.2781014886950755E-2</v>
      </c>
    </row>
    <row r="787" spans="1:6">
      <c r="A787" s="11">
        <v>42009</v>
      </c>
      <c r="B787" s="9">
        <v>1418921.52388</v>
      </c>
      <c r="C787" s="12">
        <f t="shared" si="36"/>
        <v>-1.4675775290034165E-2</v>
      </c>
      <c r="D787" s="12">
        <f t="shared" si="37"/>
        <v>-1.4675775290034165E-2</v>
      </c>
      <c r="E787" s="9">
        <f>MAX(B$3:$C787)</f>
        <v>1473626.15347</v>
      </c>
      <c r="F787" s="12">
        <f t="shared" si="38"/>
        <v>-3.7122461121625108E-2</v>
      </c>
    </row>
    <row r="788" spans="1:6">
      <c r="A788" s="11">
        <v>42010</v>
      </c>
      <c r="B788" s="9">
        <v>1409345.1115600001</v>
      </c>
      <c r="C788" s="12">
        <f t="shared" si="36"/>
        <v>-6.7490781969488101E-3</v>
      </c>
      <c r="D788" s="12">
        <f t="shared" si="37"/>
        <v>-6.7490781969488101E-3</v>
      </c>
      <c r="E788" s="9">
        <f>MAX(B$3:$C788)</f>
        <v>1473626.15347</v>
      </c>
      <c r="F788" s="12">
        <f t="shared" si="38"/>
        <v>-4.3620996925600876E-2</v>
      </c>
    </row>
    <row r="789" spans="1:6">
      <c r="A789" s="11">
        <v>42011</v>
      </c>
      <c r="B789" s="9">
        <v>1428200.8083899999</v>
      </c>
      <c r="C789" s="12">
        <f t="shared" si="36"/>
        <v>1.3379048662629289E-2</v>
      </c>
      <c r="D789" s="12" t="str">
        <f t="shared" si="37"/>
        <v/>
      </c>
      <c r="E789" s="9">
        <f>MAX(B$3:$C789)</f>
        <v>1473626.15347</v>
      </c>
      <c r="F789" s="12">
        <f t="shared" si="38"/>
        <v>-3.0825555703551704E-2</v>
      </c>
    </row>
    <row r="790" spans="1:6">
      <c r="A790" s="11">
        <v>42012</v>
      </c>
      <c r="B790" s="9">
        <v>1448653.9652799999</v>
      </c>
      <c r="C790" s="12">
        <f t="shared" si="36"/>
        <v>1.4320925159716724E-2</v>
      </c>
      <c r="D790" s="12" t="str">
        <f t="shared" si="37"/>
        <v/>
      </c>
      <c r="E790" s="9">
        <f>MAX(B$3:$C790)</f>
        <v>1473626.15347</v>
      </c>
      <c r="F790" s="12">
        <f t="shared" si="38"/>
        <v>-1.694608102007231E-2</v>
      </c>
    </row>
    <row r="791" spans="1:6">
      <c r="A791" s="11">
        <v>42013</v>
      </c>
      <c r="B791" s="9">
        <v>1430235.07614</v>
      </c>
      <c r="C791" s="12">
        <f t="shared" si="36"/>
        <v>-1.2714485019505561E-2</v>
      </c>
      <c r="D791" s="12">
        <f t="shared" si="37"/>
        <v>-1.2714485019505561E-2</v>
      </c>
      <c r="E791" s="9">
        <f>MAX(B$3:$C791)</f>
        <v>1473626.15347</v>
      </c>
      <c r="F791" s="12">
        <f t="shared" si="38"/>
        <v>-2.9445105346308821E-2</v>
      </c>
    </row>
    <row r="792" spans="1:6">
      <c r="A792" s="11">
        <v>42016</v>
      </c>
      <c r="B792" s="9">
        <v>1416331.19153</v>
      </c>
      <c r="C792" s="12">
        <f t="shared" si="36"/>
        <v>-9.7213981407341388E-3</v>
      </c>
      <c r="D792" s="12">
        <f t="shared" si="37"/>
        <v>-9.7213981407341388E-3</v>
      </c>
      <c r="E792" s="9">
        <f>MAX(B$3:$C792)</f>
        <v>1473626.15347</v>
      </c>
      <c r="F792" s="12">
        <f t="shared" si="38"/>
        <v>-3.8880255894675579E-2</v>
      </c>
    </row>
    <row r="793" spans="1:6">
      <c r="A793" s="11">
        <v>42017</v>
      </c>
      <c r="B793" s="9">
        <v>1407972.2781499999</v>
      </c>
      <c r="C793" s="12">
        <f t="shared" si="36"/>
        <v>-5.901807027896E-3</v>
      </c>
      <c r="D793" s="12">
        <f t="shared" si="37"/>
        <v>-5.901807027896E-3</v>
      </c>
      <c r="E793" s="9">
        <f>MAX(B$3:$C793)</f>
        <v>1473626.15347</v>
      </c>
      <c r="F793" s="12">
        <f t="shared" si="38"/>
        <v>-4.455259915508597E-2</v>
      </c>
    </row>
    <row r="794" spans="1:6">
      <c r="A794" s="11">
        <v>42018</v>
      </c>
      <c r="B794" s="9">
        <v>1404997.7334700001</v>
      </c>
      <c r="C794" s="12">
        <f t="shared" si="36"/>
        <v>-2.1126443511432225E-3</v>
      </c>
      <c r="D794" s="12">
        <f t="shared" si="37"/>
        <v>-2.1126443511432225E-3</v>
      </c>
      <c r="E794" s="9">
        <f>MAX(B$3:$C794)</f>
        <v>1473626.15347</v>
      </c>
      <c r="F794" s="12">
        <f t="shared" si="38"/>
        <v>-4.6571119709295429E-2</v>
      </c>
    </row>
    <row r="795" spans="1:6">
      <c r="A795" s="11">
        <v>42019</v>
      </c>
      <c r="B795" s="9">
        <v>1388007.87796</v>
      </c>
      <c r="C795" s="12">
        <f t="shared" si="36"/>
        <v>-1.2092443357925808E-2</v>
      </c>
      <c r="D795" s="12">
        <f t="shared" si="37"/>
        <v>-1.2092443357925808E-2</v>
      </c>
      <c r="E795" s="9">
        <f>MAX(B$3:$C795)</f>
        <v>1473626.15347</v>
      </c>
      <c r="F795" s="12">
        <f t="shared" si="38"/>
        <v>-5.810040444002141E-2</v>
      </c>
    </row>
    <row r="796" spans="1:6">
      <c r="A796" s="11">
        <v>42020</v>
      </c>
      <c r="B796" s="9">
        <v>1399356.2332599999</v>
      </c>
      <c r="C796" s="12">
        <f t="shared" si="36"/>
        <v>8.1760020819758861E-3</v>
      </c>
      <c r="D796" s="12" t="str">
        <f t="shared" si="37"/>
        <v/>
      </c>
      <c r="E796" s="9">
        <f>MAX(B$3:$C796)</f>
        <v>1473626.15347</v>
      </c>
      <c r="F796" s="12">
        <f t="shared" si="38"/>
        <v>-5.039943138571075E-2</v>
      </c>
    </row>
    <row r="797" spans="1:6">
      <c r="A797" s="11">
        <v>42023</v>
      </c>
      <c r="B797" s="9">
        <v>1399356.2332599999</v>
      </c>
      <c r="C797" s="12">
        <f t="shared" si="36"/>
        <v>0</v>
      </c>
      <c r="D797" s="12" t="str">
        <f t="shared" si="37"/>
        <v/>
      </c>
      <c r="E797" s="9">
        <f>MAX(B$3:$C797)</f>
        <v>1473626.15347</v>
      </c>
      <c r="F797" s="12">
        <f t="shared" si="38"/>
        <v>-5.039943138571075E-2</v>
      </c>
    </row>
    <row r="798" spans="1:6">
      <c r="A798" s="11">
        <v>42024</v>
      </c>
      <c r="B798" s="9">
        <v>1401519.9908100001</v>
      </c>
      <c r="C798" s="12">
        <f t="shared" si="36"/>
        <v>1.5462521254929751E-3</v>
      </c>
      <c r="D798" s="12" t="str">
        <f t="shared" si="37"/>
        <v/>
      </c>
      <c r="E798" s="9">
        <f>MAX(B$3:$C798)</f>
        <v>1473626.15347</v>
      </c>
      <c r="F798" s="12">
        <f t="shared" si="38"/>
        <v>-4.8931109488121502E-2</v>
      </c>
    </row>
    <row r="799" spans="1:6">
      <c r="A799" s="11">
        <v>42025</v>
      </c>
      <c r="B799" s="9">
        <v>1415702.74321</v>
      </c>
      <c r="C799" s="12">
        <f t="shared" si="36"/>
        <v>1.011955055439695E-2</v>
      </c>
      <c r="D799" s="12" t="str">
        <f t="shared" si="37"/>
        <v/>
      </c>
      <c r="E799" s="9">
        <f>MAX(B$3:$C799)</f>
        <v>1473626.15347</v>
      </c>
      <c r="F799" s="12">
        <f t="shared" si="38"/>
        <v>-3.9306719769872239E-2</v>
      </c>
    </row>
    <row r="800" spans="1:6">
      <c r="A800" s="11">
        <v>42026</v>
      </c>
      <c r="B800" s="9">
        <v>1429995.12243</v>
      </c>
      <c r="C800" s="12">
        <f t="shared" si="36"/>
        <v>1.0095607491437786E-2</v>
      </c>
      <c r="D800" s="12" t="str">
        <f t="shared" si="37"/>
        <v/>
      </c>
      <c r="E800" s="9">
        <f>MAX(B$3:$C800)</f>
        <v>1473626.15347</v>
      </c>
      <c r="F800" s="12">
        <f t="shared" si="38"/>
        <v>-2.9607937493006952E-2</v>
      </c>
    </row>
    <row r="801" spans="1:6">
      <c r="A801" s="11">
        <v>42027</v>
      </c>
      <c r="B801" s="9">
        <v>1423510.3302199999</v>
      </c>
      <c r="C801" s="12">
        <f t="shared" si="36"/>
        <v>-4.5348351950882382E-3</v>
      </c>
      <c r="D801" s="12">
        <f t="shared" si="37"/>
        <v>-4.5348351950882382E-3</v>
      </c>
      <c r="E801" s="9">
        <f>MAX(B$3:$C801)</f>
        <v>1473626.15347</v>
      </c>
      <c r="F801" s="12">
        <f t="shared" si="38"/>
        <v>-3.4008505571097948E-2</v>
      </c>
    </row>
    <row r="802" spans="1:6">
      <c r="A802" s="11">
        <v>42030</v>
      </c>
      <c r="B802" s="9">
        <v>1438367.0110800001</v>
      </c>
      <c r="C802" s="12">
        <f t="shared" si="36"/>
        <v>1.0436651244887019E-2</v>
      </c>
      <c r="D802" s="12" t="str">
        <f t="shared" si="37"/>
        <v/>
      </c>
      <c r="E802" s="9">
        <f>MAX(B$3:$C802)</f>
        <v>1473626.15347</v>
      </c>
      <c r="F802" s="12">
        <f t="shared" si="38"/>
        <v>-2.3926789238216204E-2</v>
      </c>
    </row>
    <row r="803" spans="1:6">
      <c r="A803" s="11">
        <v>42031</v>
      </c>
      <c r="B803" s="9">
        <v>1430527.63374</v>
      </c>
      <c r="C803" s="12">
        <f t="shared" si="36"/>
        <v>-5.4501926696121084E-3</v>
      </c>
      <c r="D803" s="12">
        <f t="shared" si="37"/>
        <v>-5.4501926696121084E-3</v>
      </c>
      <c r="E803" s="9">
        <f>MAX(B$3:$C803)</f>
        <v>1473626.15347</v>
      </c>
      <c r="F803" s="12">
        <f t="shared" si="38"/>
        <v>-2.9246576296514851E-2</v>
      </c>
    </row>
    <row r="804" spans="1:6">
      <c r="A804" s="11">
        <v>42032</v>
      </c>
      <c r="B804" s="9">
        <v>1395992.02348</v>
      </c>
      <c r="C804" s="12">
        <f t="shared" si="36"/>
        <v>-2.4141868668212552E-2</v>
      </c>
      <c r="D804" s="12">
        <f t="shared" si="37"/>
        <v>-2.4141868668212552E-2</v>
      </c>
      <c r="E804" s="9">
        <f>MAX(B$3:$C804)</f>
        <v>1473626.15347</v>
      </c>
      <c r="F804" s="12">
        <f t="shared" si="38"/>
        <v>-5.2682377960782109E-2</v>
      </c>
    </row>
    <row r="805" spans="1:6">
      <c r="A805" s="11">
        <v>42033</v>
      </c>
      <c r="B805" s="9">
        <v>1416204.17873</v>
      </c>
      <c r="C805" s="12">
        <f t="shared" si="36"/>
        <v>1.4478703968246354E-2</v>
      </c>
      <c r="D805" s="12" t="str">
        <f t="shared" si="37"/>
        <v/>
      </c>
      <c r="E805" s="9">
        <f>MAX(B$3:$C805)</f>
        <v>1473626.15347</v>
      </c>
      <c r="F805" s="12">
        <f t="shared" si="38"/>
        <v>-3.8966446547373232E-2</v>
      </c>
    </row>
    <row r="806" spans="1:6">
      <c r="A806" s="11">
        <v>42034</v>
      </c>
      <c r="B806" s="9">
        <v>1392162.0188899999</v>
      </c>
      <c r="C806" s="12">
        <f t="shared" si="36"/>
        <v>-1.6976478534020623E-2</v>
      </c>
      <c r="D806" s="12">
        <f t="shared" si="37"/>
        <v>-1.6976478534020623E-2</v>
      </c>
      <c r="E806" s="9">
        <f>MAX(B$3:$C806)</f>
        <v>1473626.15347</v>
      </c>
      <c r="F806" s="12">
        <f t="shared" si="38"/>
        <v>-5.5281412038035271E-2</v>
      </c>
    </row>
    <row r="807" spans="1:6">
      <c r="A807" s="11">
        <v>42037</v>
      </c>
      <c r="B807" s="9">
        <v>1404057.3826599999</v>
      </c>
      <c r="C807" s="12">
        <f t="shared" si="36"/>
        <v>8.5445254277833893E-3</v>
      </c>
      <c r="D807" s="12" t="str">
        <f t="shared" si="37"/>
        <v/>
      </c>
      <c r="E807" s="9">
        <f>MAX(B$3:$C807)</f>
        <v>1473626.15347</v>
      </c>
      <c r="F807" s="12">
        <f t="shared" si="38"/>
        <v>-4.7209240041094593E-2</v>
      </c>
    </row>
    <row r="808" spans="1:6">
      <c r="A808" s="11">
        <v>42038</v>
      </c>
      <c r="B808" s="9">
        <v>1416571.1496600001</v>
      </c>
      <c r="C808" s="12">
        <f t="shared" si="36"/>
        <v>8.9125751942507048E-3</v>
      </c>
      <c r="D808" s="12" t="str">
        <f t="shared" si="37"/>
        <v/>
      </c>
      <c r="E808" s="9">
        <f>MAX(B$3:$C808)</f>
        <v>1473626.15347</v>
      </c>
      <c r="F808" s="12">
        <f t="shared" si="38"/>
        <v>-3.8717420748573483E-2</v>
      </c>
    </row>
    <row r="809" spans="1:6">
      <c r="A809" s="11">
        <v>42039</v>
      </c>
      <c r="B809" s="9">
        <v>1401598.2322</v>
      </c>
      <c r="C809" s="12">
        <f t="shared" si="36"/>
        <v>-1.0569830864897933E-2</v>
      </c>
      <c r="D809" s="12">
        <f t="shared" si="37"/>
        <v>-1.0569830864897933E-2</v>
      </c>
      <c r="E809" s="9">
        <f>MAX(B$3:$C809)</f>
        <v>1473626.15347</v>
      </c>
      <c r="F809" s="12">
        <f t="shared" si="38"/>
        <v>-4.8878015024633847E-2</v>
      </c>
    </row>
    <row r="810" spans="1:6">
      <c r="A810" s="11">
        <v>42040</v>
      </c>
      <c r="B810" s="9">
        <v>1417059.2464699999</v>
      </c>
      <c r="C810" s="12">
        <f t="shared" si="36"/>
        <v>1.1030988706179912E-2</v>
      </c>
      <c r="D810" s="12" t="str">
        <f t="shared" si="37"/>
        <v/>
      </c>
      <c r="E810" s="9">
        <f>MAX(B$3:$C810)</f>
        <v>1473626.15347</v>
      </c>
      <c r="F810" s="12">
        <f t="shared" si="38"/>
        <v>-3.838619915017117E-2</v>
      </c>
    </row>
    <row r="811" spans="1:6">
      <c r="A811" s="11">
        <v>42041</v>
      </c>
      <c r="B811" s="9">
        <v>1408608.2558299999</v>
      </c>
      <c r="C811" s="12">
        <f t="shared" si="36"/>
        <v>-5.963752511443654E-3</v>
      </c>
      <c r="D811" s="12">
        <f t="shared" si="37"/>
        <v>-5.963752511443654E-3</v>
      </c>
      <c r="E811" s="9">
        <f>MAX(B$3:$C811)</f>
        <v>1473626.15347</v>
      </c>
      <c r="F811" s="12">
        <f t="shared" si="38"/>
        <v>-4.4121025870028252E-2</v>
      </c>
    </row>
    <row r="812" spans="1:6">
      <c r="A812" s="11">
        <v>42044</v>
      </c>
      <c r="B812" s="9">
        <v>1400397.0523399999</v>
      </c>
      <c r="C812" s="12">
        <f t="shared" si="36"/>
        <v>-5.8293024025772855E-3</v>
      </c>
      <c r="D812" s="12">
        <f t="shared" si="37"/>
        <v>-5.8293024025772855E-3</v>
      </c>
      <c r="E812" s="9">
        <f>MAX(B$3:$C812)</f>
        <v>1473626.15347</v>
      </c>
      <c r="F812" s="12">
        <f t="shared" si="38"/>
        <v>-4.969313347049719E-2</v>
      </c>
    </row>
    <row r="813" spans="1:6">
      <c r="A813" s="11">
        <v>42045</v>
      </c>
      <c r="B813" s="9">
        <v>1415967.0408000001</v>
      </c>
      <c r="C813" s="12">
        <f t="shared" si="36"/>
        <v>1.1118267090025169E-2</v>
      </c>
      <c r="D813" s="12" t="str">
        <f t="shared" si="37"/>
        <v/>
      </c>
      <c r="E813" s="9">
        <f>MAX(B$3:$C813)</f>
        <v>1473626.15347</v>
      </c>
      <c r="F813" s="12">
        <f t="shared" si="38"/>
        <v>-3.9127367910937232E-2</v>
      </c>
    </row>
    <row r="814" spans="1:6">
      <c r="A814" s="11">
        <v>42046</v>
      </c>
      <c r="B814" s="9">
        <v>1418054.8541699999</v>
      </c>
      <c r="C814" s="12">
        <f t="shared" si="36"/>
        <v>1.4744787907070567E-3</v>
      </c>
      <c r="D814" s="12" t="str">
        <f t="shared" si="37"/>
        <v/>
      </c>
      <c r="E814" s="9">
        <f>MAX(B$3:$C814)</f>
        <v>1473626.15347</v>
      </c>
      <c r="F814" s="12">
        <f t="shared" si="38"/>
        <v>-3.771058159435102E-2</v>
      </c>
    </row>
    <row r="815" spans="1:6">
      <c r="A815" s="11">
        <v>42047</v>
      </c>
      <c r="B815" s="9">
        <v>1437771.85727</v>
      </c>
      <c r="C815" s="12">
        <f t="shared" si="36"/>
        <v>1.3904259797862695E-2</v>
      </c>
      <c r="D815" s="12" t="str">
        <f t="shared" si="37"/>
        <v/>
      </c>
      <c r="E815" s="9">
        <f>MAX(B$3:$C815)</f>
        <v>1473626.15347</v>
      </c>
      <c r="F815" s="12">
        <f t="shared" si="38"/>
        <v>-2.4330659520104603E-2</v>
      </c>
    </row>
    <row r="816" spans="1:6">
      <c r="A816" s="11">
        <v>42048</v>
      </c>
      <c r="B816" s="9">
        <v>1442320.92753</v>
      </c>
      <c r="C816" s="12">
        <f t="shared" si="36"/>
        <v>3.1639722512288859E-3</v>
      </c>
      <c r="D816" s="12" t="str">
        <f t="shared" si="37"/>
        <v/>
      </c>
      <c r="E816" s="9">
        <f>MAX(B$3:$C816)</f>
        <v>1473626.15347</v>
      </c>
      <c r="F816" s="12">
        <f t="shared" si="38"/>
        <v>-2.1243668800451528E-2</v>
      </c>
    </row>
    <row r="817" spans="1:6">
      <c r="A817" s="11">
        <v>42051</v>
      </c>
      <c r="B817" s="9">
        <v>1442320.92753</v>
      </c>
      <c r="C817" s="12">
        <f t="shared" si="36"/>
        <v>0</v>
      </c>
      <c r="D817" s="12" t="str">
        <f t="shared" si="37"/>
        <v/>
      </c>
      <c r="E817" s="9">
        <f>MAX(B$3:$C817)</f>
        <v>1473626.15347</v>
      </c>
      <c r="F817" s="12">
        <f t="shared" si="38"/>
        <v>-2.1243668800451528E-2</v>
      </c>
    </row>
    <row r="818" spans="1:6">
      <c r="A818" s="11">
        <v>42052</v>
      </c>
      <c r="B818" s="9">
        <v>1441450.56302</v>
      </c>
      <c r="C818" s="12">
        <f t="shared" si="36"/>
        <v>-6.0344718944793652E-4</v>
      </c>
      <c r="D818" s="12">
        <f t="shared" si="37"/>
        <v>-6.0344718944793652E-4</v>
      </c>
      <c r="E818" s="9">
        <f>MAX(B$3:$C818)</f>
        <v>1473626.15347</v>
      </c>
      <c r="F818" s="12">
        <f t="shared" si="38"/>
        <v>-2.1834296557668314E-2</v>
      </c>
    </row>
    <row r="819" spans="1:6">
      <c r="A819" s="11">
        <v>42053</v>
      </c>
      <c r="B819" s="9">
        <v>1445170.5588</v>
      </c>
      <c r="C819" s="12">
        <f t="shared" si="36"/>
        <v>2.5807307412653024E-3</v>
      </c>
      <c r="D819" s="12" t="str">
        <f t="shared" si="37"/>
        <v/>
      </c>
      <c r="E819" s="9">
        <f>MAX(B$3:$C819)</f>
        <v>1473626.15347</v>
      </c>
      <c r="F819" s="12">
        <f t="shared" si="38"/>
        <v>-1.9309914256743218E-2</v>
      </c>
    </row>
    <row r="820" spans="1:6">
      <c r="A820" s="11">
        <v>42054</v>
      </c>
      <c r="B820" s="9">
        <v>1447164.3990499999</v>
      </c>
      <c r="C820" s="12">
        <f t="shared" si="36"/>
        <v>1.3796573960485059E-3</v>
      </c>
      <c r="D820" s="12" t="str">
        <f t="shared" si="37"/>
        <v/>
      </c>
      <c r="E820" s="9">
        <f>MAX(B$3:$C820)</f>
        <v>1473626.15347</v>
      </c>
      <c r="F820" s="12">
        <f t="shared" si="38"/>
        <v>-1.7956897926716144E-2</v>
      </c>
    </row>
    <row r="821" spans="1:6">
      <c r="A821" s="11">
        <v>42055</v>
      </c>
      <c r="B821" s="9">
        <v>1456825.5342699999</v>
      </c>
      <c r="C821" s="12">
        <f t="shared" si="36"/>
        <v>6.6759071922597446E-3</v>
      </c>
      <c r="D821" s="12" t="str">
        <f t="shared" si="37"/>
        <v/>
      </c>
      <c r="E821" s="9">
        <f>MAX(B$3:$C821)</f>
        <v>1473626.15347</v>
      </c>
      <c r="F821" s="12">
        <f t="shared" si="38"/>
        <v>-1.1400869318476099E-2</v>
      </c>
    </row>
    <row r="822" spans="1:6">
      <c r="A822" s="11">
        <v>42058</v>
      </c>
      <c r="B822" s="9">
        <v>1455164.6529699999</v>
      </c>
      <c r="C822" s="12">
        <f t="shared" si="36"/>
        <v>-1.1400687734597348E-3</v>
      </c>
      <c r="D822" s="12">
        <f t="shared" si="37"/>
        <v>-1.1400687734597348E-3</v>
      </c>
      <c r="E822" s="9">
        <f>MAX(B$3:$C822)</f>
        <v>1473626.15347</v>
      </c>
      <c r="F822" s="12">
        <f t="shared" si="38"/>
        <v>-1.2527940316835535E-2</v>
      </c>
    </row>
    <row r="823" spans="1:6">
      <c r="A823" s="11">
        <v>42059</v>
      </c>
      <c r="B823" s="9">
        <v>1466496.31754</v>
      </c>
      <c r="C823" s="12">
        <f t="shared" si="36"/>
        <v>7.7872043874018804E-3</v>
      </c>
      <c r="D823" s="12" t="str">
        <f t="shared" si="37"/>
        <v/>
      </c>
      <c r="E823" s="9">
        <f>MAX(B$3:$C823)</f>
        <v>1473626.15347</v>
      </c>
      <c r="F823" s="12">
        <f t="shared" si="38"/>
        <v>-4.8382935612340892E-3</v>
      </c>
    </row>
    <row r="824" spans="1:6">
      <c r="A824" s="11">
        <v>42060</v>
      </c>
      <c r="B824" s="9">
        <v>1461876.0460300001</v>
      </c>
      <c r="C824" s="12">
        <f t="shared" si="36"/>
        <v>-3.1505510479222787E-3</v>
      </c>
      <c r="D824" s="12">
        <f t="shared" si="37"/>
        <v>-3.1505510479222787E-3</v>
      </c>
      <c r="E824" s="9">
        <f>MAX(B$3:$C824)</f>
        <v>1473626.15347</v>
      </c>
      <c r="F824" s="12">
        <f t="shared" si="38"/>
        <v>-7.9736013183069106E-3</v>
      </c>
    </row>
    <row r="825" spans="1:6">
      <c r="A825" s="11">
        <v>42061</v>
      </c>
      <c r="B825" s="9">
        <v>1466038.9930100001</v>
      </c>
      <c r="C825" s="12">
        <f t="shared" si="36"/>
        <v>2.8476743916183711E-3</v>
      </c>
      <c r="D825" s="12" t="str">
        <f t="shared" si="37"/>
        <v/>
      </c>
      <c r="E825" s="9">
        <f>MAX(B$3:$C825)</f>
        <v>1473626.15347</v>
      </c>
      <c r="F825" s="12">
        <f t="shared" si="38"/>
        <v>-5.1486331469716177E-3</v>
      </c>
    </row>
    <row r="826" spans="1:6">
      <c r="A826" s="11">
        <v>42062</v>
      </c>
      <c r="B826" s="9">
        <v>1468120.4665000001</v>
      </c>
      <c r="C826" s="12">
        <f t="shared" si="36"/>
        <v>1.419794084553283E-3</v>
      </c>
      <c r="D826" s="12" t="str">
        <f t="shared" si="37"/>
        <v/>
      </c>
      <c r="E826" s="9">
        <f>MAX(B$3:$C826)</f>
        <v>1473626.15347</v>
      </c>
      <c r="F826" s="12">
        <f t="shared" si="38"/>
        <v>-3.7361490613039713E-3</v>
      </c>
    </row>
    <row r="827" spans="1:6">
      <c r="A827" s="11">
        <v>42065</v>
      </c>
      <c r="B827" s="9">
        <v>1474797.9256200001</v>
      </c>
      <c r="C827" s="12">
        <f t="shared" si="36"/>
        <v>4.5483046332832622E-3</v>
      </c>
      <c r="D827" s="12" t="str">
        <f t="shared" si="37"/>
        <v/>
      </c>
      <c r="E827" s="9">
        <f>MAX(B$3:$C827)</f>
        <v>1474797.9256200001</v>
      </c>
      <c r="F827" s="12">
        <f t="shared" si="38"/>
        <v>0</v>
      </c>
    </row>
    <row r="828" spans="1:6">
      <c r="A828" s="11">
        <v>42066</v>
      </c>
      <c r="B828" s="9">
        <v>1468018.6879700001</v>
      </c>
      <c r="C828" s="12">
        <f t="shared" si="36"/>
        <v>-4.5967230711624341E-3</v>
      </c>
      <c r="D828" s="12">
        <f t="shared" si="37"/>
        <v>-4.5967230711624341E-3</v>
      </c>
      <c r="E828" s="9">
        <f>MAX(B$3:$C828)</f>
        <v>1474797.9256200001</v>
      </c>
      <c r="F828" s="12">
        <f t="shared" si="38"/>
        <v>-4.5967230711624818E-3</v>
      </c>
    </row>
    <row r="829" spans="1:6">
      <c r="A829" s="11">
        <v>42067</v>
      </c>
      <c r="B829" s="9">
        <v>1468802.2290099999</v>
      </c>
      <c r="C829" s="12">
        <f t="shared" si="36"/>
        <v>5.3374050781562765E-4</v>
      </c>
      <c r="D829" s="12" t="str">
        <f t="shared" si="37"/>
        <v/>
      </c>
      <c r="E829" s="9">
        <f>MAX(B$3:$C829)</f>
        <v>1474797.9256200001</v>
      </c>
      <c r="F829" s="12">
        <f t="shared" si="38"/>
        <v>-4.0654360206532339E-3</v>
      </c>
    </row>
    <row r="830" spans="1:6">
      <c r="A830" s="11">
        <v>42068</v>
      </c>
      <c r="B830" s="9">
        <v>1474324.21059</v>
      </c>
      <c r="C830" s="12">
        <f t="shared" si="36"/>
        <v>3.7595133442316353E-3</v>
      </c>
      <c r="D830" s="12" t="str">
        <f t="shared" si="37"/>
        <v/>
      </c>
      <c r="E830" s="9">
        <f>MAX(B$3:$C830)</f>
        <v>1474797.9256200001</v>
      </c>
      <c r="F830" s="12">
        <f t="shared" si="38"/>
        <v>-3.2120673739145057E-4</v>
      </c>
    </row>
    <row r="831" spans="1:6">
      <c r="A831" s="11">
        <v>42069</v>
      </c>
      <c r="B831" s="9">
        <v>1460723.90598</v>
      </c>
      <c r="C831" s="12">
        <f t="shared" si="36"/>
        <v>-9.2247719411440166E-3</v>
      </c>
      <c r="D831" s="12">
        <f t="shared" si="37"/>
        <v>-9.2247719411440166E-3</v>
      </c>
      <c r="E831" s="9">
        <f>MAX(B$3:$C831)</f>
        <v>1474797.9256200001</v>
      </c>
      <c r="F831" s="12">
        <f t="shared" si="38"/>
        <v>-9.5430156196371109E-3</v>
      </c>
    </row>
    <row r="832" spans="1:6">
      <c r="A832" s="11">
        <v>42072</v>
      </c>
      <c r="B832" s="9">
        <v>1465203.9978799999</v>
      </c>
      <c r="C832" s="12">
        <f t="shared" si="36"/>
        <v>3.0670353799640004E-3</v>
      </c>
      <c r="D832" s="12" t="str">
        <f t="shared" si="37"/>
        <v/>
      </c>
      <c r="E832" s="9">
        <f>MAX(B$3:$C832)</f>
        <v>1474797.9256200001</v>
      </c>
      <c r="F832" s="12">
        <f t="shared" si="38"/>
        <v>-6.505249006210077E-3</v>
      </c>
    </row>
    <row r="833" spans="1:6">
      <c r="A833" s="11">
        <v>42073</v>
      </c>
      <c r="B833" s="9">
        <v>1448579.5298299999</v>
      </c>
      <c r="C833" s="12">
        <f t="shared" si="36"/>
        <v>-1.1346179831650649E-2</v>
      </c>
      <c r="D833" s="12">
        <f t="shared" si="37"/>
        <v>-1.1346179831650649E-2</v>
      </c>
      <c r="E833" s="9">
        <f>MAX(B$3:$C833)</f>
        <v>1474797.9256200001</v>
      </c>
      <c r="F833" s="12">
        <f t="shared" si="38"/>
        <v>-1.7777619112786646E-2</v>
      </c>
    </row>
    <row r="834" spans="1:6">
      <c r="A834" s="11">
        <v>42074</v>
      </c>
      <c r="B834" s="9">
        <v>1443730.5121200001</v>
      </c>
      <c r="C834" s="12">
        <f t="shared" si="36"/>
        <v>-3.3474294024912199E-3</v>
      </c>
      <c r="D834" s="12">
        <f t="shared" si="37"/>
        <v>-3.3474294024912199E-3</v>
      </c>
      <c r="E834" s="9">
        <f>MAX(B$3:$C834)</f>
        <v>1474797.9256200001</v>
      </c>
      <c r="F834" s="12">
        <f t="shared" si="38"/>
        <v>-2.1065539190353408E-2</v>
      </c>
    </row>
    <row r="835" spans="1:6">
      <c r="A835" s="11">
        <v>42075</v>
      </c>
      <c r="B835" s="9">
        <v>1464643.14215</v>
      </c>
      <c r="C835" s="12">
        <f t="shared" si="36"/>
        <v>1.4485134070687078E-2</v>
      </c>
      <c r="D835" s="12" t="str">
        <f t="shared" si="37"/>
        <v/>
      </c>
      <c r="E835" s="9">
        <f>MAX(B$3:$C835)</f>
        <v>1474797.9256200001</v>
      </c>
      <c r="F835" s="12">
        <f t="shared" si="38"/>
        <v>-6.8855422791099354E-3</v>
      </c>
    </row>
    <row r="836" spans="1:6">
      <c r="A836" s="11">
        <v>42076</v>
      </c>
      <c r="B836" s="9">
        <v>1456290.0799799999</v>
      </c>
      <c r="C836" s="12">
        <f t="shared" ref="C836:C899" si="39">B836/B835-1</f>
        <v>-5.7031381430826533E-3</v>
      </c>
      <c r="D836" s="12">
        <f t="shared" si="37"/>
        <v>-5.7031381430826533E-3</v>
      </c>
      <c r="E836" s="9">
        <f>MAX(B$3:$C836)</f>
        <v>1474797.9256200001</v>
      </c>
      <c r="F836" s="12">
        <f t="shared" si="38"/>
        <v>-1.2549411223384759E-2</v>
      </c>
    </row>
    <row r="837" spans="1:6">
      <c r="A837" s="11">
        <v>42079</v>
      </c>
      <c r="B837" s="9">
        <v>1462544.70169</v>
      </c>
      <c r="C837" s="12">
        <f t="shared" si="39"/>
        <v>4.2949009925865589E-3</v>
      </c>
      <c r="D837" s="12" t="str">
        <f t="shared" ref="D837:D900" si="40">IF(C837&lt;0,C837,"")</f>
        <v/>
      </c>
      <c r="E837" s="9">
        <f>MAX(B$3:$C837)</f>
        <v>1474797.9256200001</v>
      </c>
      <c r="F837" s="12">
        <f t="shared" si="38"/>
        <v>-8.3084087095178678E-3</v>
      </c>
    </row>
    <row r="838" spans="1:6">
      <c r="A838" s="11">
        <v>42080</v>
      </c>
      <c r="B838" s="9">
        <v>1466274.61002</v>
      </c>
      <c r="C838" s="12">
        <f t="shared" si="39"/>
        <v>2.5502867199136414E-3</v>
      </c>
      <c r="D838" s="12" t="str">
        <f t="shared" si="40"/>
        <v/>
      </c>
      <c r="E838" s="9">
        <f>MAX(B$3:$C838)</f>
        <v>1474797.9256200001</v>
      </c>
      <c r="F838" s="12">
        <f t="shared" ref="F838:F901" si="41">(B838-E838)/E838</f>
        <v>-5.7793108139997662E-3</v>
      </c>
    </row>
    <row r="839" spans="1:6">
      <c r="A839" s="11">
        <v>42081</v>
      </c>
      <c r="B839" s="9">
        <v>1472900.67135</v>
      </c>
      <c r="C839" s="12">
        <f t="shared" si="39"/>
        <v>4.5189770624955994E-3</v>
      </c>
      <c r="D839" s="12" t="str">
        <f t="shared" si="40"/>
        <v/>
      </c>
      <c r="E839" s="9">
        <f>MAX(B$3:$C839)</f>
        <v>1474797.9256200001</v>
      </c>
      <c r="F839" s="12">
        <f t="shared" si="41"/>
        <v>-1.2864503245097467E-3</v>
      </c>
    </row>
    <row r="840" spans="1:6">
      <c r="A840" s="11">
        <v>42082</v>
      </c>
      <c r="B840" s="9">
        <v>1470590.14815</v>
      </c>
      <c r="C840" s="12">
        <f t="shared" si="39"/>
        <v>-1.5686890806304588E-3</v>
      </c>
      <c r="D840" s="12">
        <f t="shared" si="40"/>
        <v>-1.5686890806304588E-3</v>
      </c>
      <c r="E840" s="9">
        <f>MAX(B$3:$C840)</f>
        <v>1474797.9256200001</v>
      </c>
      <c r="F840" s="12">
        <f t="shared" si="41"/>
        <v>-2.8531213645633198E-3</v>
      </c>
    </row>
    <row r="841" spans="1:6">
      <c r="A841" s="11">
        <v>42083</v>
      </c>
      <c r="B841" s="9">
        <v>1472628.0396499999</v>
      </c>
      <c r="C841" s="12">
        <f t="shared" si="39"/>
        <v>1.3857644174779526E-3</v>
      </c>
      <c r="D841" s="12" t="str">
        <f t="shared" si="40"/>
        <v/>
      </c>
      <c r="E841" s="9">
        <f>MAX(B$3:$C841)</f>
        <v>1474797.9256200001</v>
      </c>
      <c r="F841" s="12">
        <f t="shared" si="41"/>
        <v>-1.4713107011511187E-3</v>
      </c>
    </row>
    <row r="842" spans="1:6">
      <c r="A842" s="11">
        <v>42086</v>
      </c>
      <c r="B842" s="9">
        <v>1473143.58399</v>
      </c>
      <c r="C842" s="12">
        <f t="shared" si="39"/>
        <v>3.5008456047225245E-4</v>
      </c>
      <c r="D842" s="12" t="str">
        <f t="shared" si="40"/>
        <v/>
      </c>
      <c r="E842" s="9">
        <f>MAX(B$3:$C842)</f>
        <v>1474797.9256200001</v>
      </c>
      <c r="F842" s="12">
        <f t="shared" si="41"/>
        <v>-1.1217412238389715E-3</v>
      </c>
    </row>
    <row r="843" spans="1:6">
      <c r="A843" s="11">
        <v>42087</v>
      </c>
      <c r="B843" s="9">
        <v>1474408.15897</v>
      </c>
      <c r="C843" s="12">
        <f t="shared" si="39"/>
        <v>8.5841936505270944E-4</v>
      </c>
      <c r="D843" s="12" t="str">
        <f t="shared" si="40"/>
        <v/>
      </c>
      <c r="E843" s="9">
        <f>MAX(B$3:$C843)</f>
        <v>1474797.9256200001</v>
      </c>
      <c r="F843" s="12">
        <f t="shared" si="41"/>
        <v>-2.6428478317547461E-4</v>
      </c>
    </row>
    <row r="844" spans="1:6">
      <c r="A844" s="11">
        <v>42088</v>
      </c>
      <c r="B844" s="9">
        <v>1465986.6451900001</v>
      </c>
      <c r="C844" s="12">
        <f t="shared" si="39"/>
        <v>-5.7117927140901692E-3</v>
      </c>
      <c r="D844" s="12">
        <f t="shared" si="40"/>
        <v>-5.7117927140901692E-3</v>
      </c>
      <c r="E844" s="9">
        <f>MAX(B$3:$C844)</f>
        <v>1474797.9256200001</v>
      </c>
      <c r="F844" s="12">
        <f t="shared" si="41"/>
        <v>-5.97456795736664E-3</v>
      </c>
    </row>
    <row r="845" spans="1:6">
      <c r="A845" s="11">
        <v>42089</v>
      </c>
      <c r="B845" s="9">
        <v>1468770.8834200001</v>
      </c>
      <c r="C845" s="12">
        <f t="shared" si="39"/>
        <v>1.8992248252296395E-3</v>
      </c>
      <c r="D845" s="12" t="str">
        <f t="shared" si="40"/>
        <v/>
      </c>
      <c r="E845" s="9">
        <f>MAX(B$3:$C845)</f>
        <v>1474797.9256200001</v>
      </c>
      <c r="F845" s="12">
        <f t="shared" si="41"/>
        <v>-4.0866901799216171E-3</v>
      </c>
    </row>
    <row r="846" spans="1:6">
      <c r="A846" s="11">
        <v>42090</v>
      </c>
      <c r="B846" s="9">
        <v>1471077.3480700001</v>
      </c>
      <c r="C846" s="12">
        <f t="shared" si="39"/>
        <v>1.5703365828096949E-3</v>
      </c>
      <c r="D846" s="12" t="str">
        <f t="shared" si="40"/>
        <v/>
      </c>
      <c r="E846" s="9">
        <f>MAX(B$3:$C846)</f>
        <v>1474797.9256200001</v>
      </c>
      <c r="F846" s="12">
        <f t="shared" si="41"/>
        <v>-2.5227710762041702E-3</v>
      </c>
    </row>
    <row r="847" spans="1:6">
      <c r="A847" s="11">
        <v>42093</v>
      </c>
      <c r="B847" s="9">
        <v>1476408.2797000001</v>
      </c>
      <c r="C847" s="12">
        <f t="shared" si="39"/>
        <v>3.6238282351326312E-3</v>
      </c>
      <c r="D847" s="12" t="str">
        <f t="shared" si="40"/>
        <v/>
      </c>
      <c r="E847" s="9">
        <f>MAX(B$3:$C847)</f>
        <v>1476408.2797000001</v>
      </c>
      <c r="F847" s="12">
        <f t="shared" si="41"/>
        <v>0</v>
      </c>
    </row>
    <row r="848" spans="1:6">
      <c r="A848" s="11">
        <v>42094</v>
      </c>
      <c r="B848" s="9">
        <v>1469526.6565</v>
      </c>
      <c r="C848" s="12">
        <f t="shared" si="39"/>
        <v>-4.6610570359293391E-3</v>
      </c>
      <c r="D848" s="12">
        <f t="shared" si="40"/>
        <v>-4.6610570359293391E-3</v>
      </c>
      <c r="E848" s="9">
        <f>MAX(B$3:$C848)</f>
        <v>1476408.2797000001</v>
      </c>
      <c r="F848" s="12">
        <f t="shared" si="41"/>
        <v>-4.6610570359293486E-3</v>
      </c>
    </row>
    <row r="849" spans="1:6">
      <c r="A849" s="11">
        <v>42095</v>
      </c>
      <c r="B849" s="9">
        <v>1471791.2918400001</v>
      </c>
      <c r="C849" s="12">
        <f t="shared" si="39"/>
        <v>1.5410644849367383E-3</v>
      </c>
      <c r="D849" s="12" t="str">
        <f t="shared" si="40"/>
        <v/>
      </c>
      <c r="E849" s="9">
        <f>MAX(B$3:$C849)</f>
        <v>1476408.2797000001</v>
      </c>
      <c r="F849" s="12">
        <f t="shared" si="41"/>
        <v>-3.1271755404529067E-3</v>
      </c>
    </row>
    <row r="850" spans="1:6">
      <c r="A850" s="11">
        <v>42096</v>
      </c>
      <c r="B850" s="9">
        <v>1475875.6595900001</v>
      </c>
      <c r="C850" s="12">
        <f t="shared" si="39"/>
        <v>2.7750998206368394E-3</v>
      </c>
      <c r="D850" s="12" t="str">
        <f t="shared" si="40"/>
        <v/>
      </c>
      <c r="E850" s="9">
        <f>MAX(B$3:$C850)</f>
        <v>1476408.2797000001</v>
      </c>
      <c r="F850" s="12">
        <f t="shared" si="41"/>
        <v>-3.607539440975258E-4</v>
      </c>
    </row>
    <row r="851" spans="1:6">
      <c r="A851" s="11">
        <v>42097</v>
      </c>
      <c r="B851" s="9">
        <v>1475875.6595900001</v>
      </c>
      <c r="C851" s="12">
        <f t="shared" si="39"/>
        <v>0</v>
      </c>
      <c r="D851" s="12" t="str">
        <f t="shared" si="40"/>
        <v/>
      </c>
      <c r="E851" s="9">
        <f>MAX(B$3:$C851)</f>
        <v>1476408.2797000001</v>
      </c>
      <c r="F851" s="12">
        <f t="shared" si="41"/>
        <v>-3.607539440975258E-4</v>
      </c>
    </row>
    <row r="852" spans="1:6">
      <c r="A852" s="11">
        <v>42100</v>
      </c>
      <c r="B852" s="9">
        <v>1482802.45111</v>
      </c>
      <c r="C852" s="12">
        <f t="shared" si="39"/>
        <v>4.6933435584433081E-3</v>
      </c>
      <c r="D852" s="12" t="str">
        <f t="shared" si="40"/>
        <v/>
      </c>
      <c r="E852" s="9">
        <f>MAX(B$3:$C852)</f>
        <v>1482802.45111</v>
      </c>
      <c r="F852" s="12">
        <f t="shared" si="41"/>
        <v>0</v>
      </c>
    </row>
    <row r="853" spans="1:6">
      <c r="A853" s="11">
        <v>42101</v>
      </c>
      <c r="B853" s="9">
        <v>1483573.5513899999</v>
      </c>
      <c r="C853" s="12">
        <f t="shared" si="39"/>
        <v>5.2002900279979336E-4</v>
      </c>
      <c r="D853" s="12" t="str">
        <f t="shared" si="40"/>
        <v/>
      </c>
      <c r="E853" s="9">
        <f>MAX(B$3:$C853)</f>
        <v>1483573.5513899999</v>
      </c>
      <c r="F853" s="12">
        <f t="shared" si="41"/>
        <v>0</v>
      </c>
    </row>
    <row r="854" spans="1:6">
      <c r="A854" s="11">
        <v>42102</v>
      </c>
      <c r="B854" s="9">
        <v>1489153.76416</v>
      </c>
      <c r="C854" s="12">
        <f t="shared" si="39"/>
        <v>3.7613320652500892E-3</v>
      </c>
      <c r="D854" s="12" t="str">
        <f t="shared" si="40"/>
        <v/>
      </c>
      <c r="E854" s="9">
        <f>MAX(B$3:$C854)</f>
        <v>1489153.76416</v>
      </c>
      <c r="F854" s="12">
        <f t="shared" si="41"/>
        <v>0</v>
      </c>
    </row>
    <row r="855" spans="1:6">
      <c r="A855" s="11">
        <v>42103</v>
      </c>
      <c r="B855" s="9">
        <v>1500164.92343</v>
      </c>
      <c r="C855" s="12">
        <f t="shared" si="39"/>
        <v>7.3942392887891284E-3</v>
      </c>
      <c r="D855" s="12" t="str">
        <f t="shared" si="40"/>
        <v/>
      </c>
      <c r="E855" s="9">
        <f>MAX(B$3:$C855)</f>
        <v>1500164.92343</v>
      </c>
      <c r="F855" s="12">
        <f t="shared" si="41"/>
        <v>0</v>
      </c>
    </row>
    <row r="856" spans="1:6">
      <c r="A856" s="11">
        <v>42104</v>
      </c>
      <c r="B856" s="9">
        <v>1513482.64108</v>
      </c>
      <c r="C856" s="12">
        <f t="shared" si="39"/>
        <v>8.877502361240408E-3</v>
      </c>
      <c r="D856" s="12" t="str">
        <f t="shared" si="40"/>
        <v/>
      </c>
      <c r="E856" s="9">
        <f>MAX(B$3:$C856)</f>
        <v>1513482.64108</v>
      </c>
      <c r="F856" s="12">
        <f t="shared" si="41"/>
        <v>0</v>
      </c>
    </row>
    <row r="857" spans="1:6">
      <c r="A857" s="11">
        <v>42107</v>
      </c>
      <c r="B857" s="9">
        <v>1500680.5615000001</v>
      </c>
      <c r="C857" s="12">
        <f t="shared" si="39"/>
        <v>-8.4586894045012295E-3</v>
      </c>
      <c r="D857" s="12">
        <f t="shared" si="40"/>
        <v>-8.4586894045012295E-3</v>
      </c>
      <c r="E857" s="9">
        <f>MAX(B$3:$C857)</f>
        <v>1513482.64108</v>
      </c>
      <c r="F857" s="12">
        <f t="shared" si="41"/>
        <v>-8.4586894045012104E-3</v>
      </c>
    </row>
    <row r="858" spans="1:6">
      <c r="A858" s="11">
        <v>42108</v>
      </c>
      <c r="B858" s="9">
        <v>1508549.6954999999</v>
      </c>
      <c r="C858" s="12">
        <f t="shared" si="39"/>
        <v>5.2437102218039211E-3</v>
      </c>
      <c r="D858" s="12" t="str">
        <f t="shared" si="40"/>
        <v/>
      </c>
      <c r="E858" s="9">
        <f>MAX(B$3:$C858)</f>
        <v>1513482.64108</v>
      </c>
      <c r="F858" s="12">
        <f t="shared" si="41"/>
        <v>-3.2593340987908371E-3</v>
      </c>
    </row>
    <row r="859" spans="1:6">
      <c r="A859" s="11">
        <v>42109</v>
      </c>
      <c r="B859" s="9">
        <v>1513514.28993</v>
      </c>
      <c r="C859" s="12">
        <f t="shared" si="39"/>
        <v>3.2909717490974266E-3</v>
      </c>
      <c r="D859" s="12" t="str">
        <f t="shared" si="40"/>
        <v/>
      </c>
      <c r="E859" s="9">
        <f>MAX(B$3:$C859)</f>
        <v>1513514.28993</v>
      </c>
      <c r="F859" s="12">
        <f t="shared" si="41"/>
        <v>0</v>
      </c>
    </row>
    <row r="860" spans="1:6">
      <c r="A860" s="11">
        <v>42110</v>
      </c>
      <c r="B860" s="9">
        <v>1514998.86631</v>
      </c>
      <c r="C860" s="12">
        <f t="shared" si="39"/>
        <v>9.8088031931875541E-4</v>
      </c>
      <c r="D860" s="12" t="str">
        <f t="shared" si="40"/>
        <v/>
      </c>
      <c r="E860" s="9">
        <f>MAX(B$3:$C860)</f>
        <v>1514998.86631</v>
      </c>
      <c r="F860" s="12">
        <f t="shared" si="41"/>
        <v>0</v>
      </c>
    </row>
    <row r="861" spans="1:6">
      <c r="A861" s="11">
        <v>42111</v>
      </c>
      <c r="B861" s="9">
        <v>1508654.2019799999</v>
      </c>
      <c r="C861" s="12">
        <f t="shared" si="39"/>
        <v>-4.1879003813735105E-3</v>
      </c>
      <c r="D861" s="12">
        <f t="shared" si="40"/>
        <v>-4.1879003813735105E-3</v>
      </c>
      <c r="E861" s="9">
        <f>MAX(B$3:$C861)</f>
        <v>1514998.86631</v>
      </c>
      <c r="F861" s="12">
        <f t="shared" si="41"/>
        <v>-4.1879003813734923E-3</v>
      </c>
    </row>
    <row r="862" spans="1:6">
      <c r="A862" s="11">
        <v>42114</v>
      </c>
      <c r="B862" s="9">
        <v>1513952.45043</v>
      </c>
      <c r="C862" s="12">
        <f t="shared" si="39"/>
        <v>3.5119038166906424E-3</v>
      </c>
      <c r="D862" s="12" t="str">
        <f t="shared" si="40"/>
        <v/>
      </c>
      <c r="E862" s="9">
        <f>MAX(B$3:$C862)</f>
        <v>1514998.86631</v>
      </c>
      <c r="F862" s="12">
        <f t="shared" si="41"/>
        <v>-6.9070406801602694E-4</v>
      </c>
    </row>
    <row r="863" spans="1:6">
      <c r="A863" s="11">
        <v>42115</v>
      </c>
      <c r="B863" s="9">
        <v>1514723.5507</v>
      </c>
      <c r="C863" s="12">
        <f t="shared" si="39"/>
        <v>5.0932925256730321E-4</v>
      </c>
      <c r="D863" s="12" t="str">
        <f t="shared" si="40"/>
        <v/>
      </c>
      <c r="E863" s="9">
        <f>MAX(B$3:$C863)</f>
        <v>1514998.86631</v>
      </c>
      <c r="F863" s="12">
        <f t="shared" si="41"/>
        <v>-1.8172661123536254E-4</v>
      </c>
    </row>
    <row r="864" spans="1:6">
      <c r="A864" s="11">
        <v>42116</v>
      </c>
      <c r="B864" s="9">
        <v>1517545.6534200001</v>
      </c>
      <c r="C864" s="12">
        <f t="shared" si="39"/>
        <v>1.8631140439429039E-3</v>
      </c>
      <c r="D864" s="12" t="str">
        <f t="shared" si="40"/>
        <v/>
      </c>
      <c r="E864" s="9">
        <f>MAX(B$3:$C864)</f>
        <v>1517545.6534200001</v>
      </c>
      <c r="F864" s="12">
        <f t="shared" si="41"/>
        <v>0</v>
      </c>
    </row>
    <row r="865" spans="1:6">
      <c r="A865" s="11">
        <v>42117</v>
      </c>
      <c r="B865" s="9">
        <v>1520092.4405400001</v>
      </c>
      <c r="C865" s="12">
        <f t="shared" si="39"/>
        <v>1.6782276791873496E-3</v>
      </c>
      <c r="D865" s="12" t="str">
        <f t="shared" si="40"/>
        <v/>
      </c>
      <c r="E865" s="9">
        <f>MAX(B$3:$C865)</f>
        <v>1520092.4405400001</v>
      </c>
      <c r="F865" s="12">
        <f t="shared" si="41"/>
        <v>0</v>
      </c>
    </row>
    <row r="866" spans="1:6">
      <c r="A866" s="11">
        <v>42118</v>
      </c>
      <c r="B866" s="9">
        <v>1520559.41313</v>
      </c>
      <c r="C866" s="12">
        <f t="shared" si="39"/>
        <v>3.0720012648299821E-4</v>
      </c>
      <c r="D866" s="12" t="str">
        <f t="shared" si="40"/>
        <v/>
      </c>
      <c r="E866" s="9">
        <f>MAX(B$3:$C866)</f>
        <v>1520559.41313</v>
      </c>
      <c r="F866" s="12">
        <f t="shared" si="41"/>
        <v>0</v>
      </c>
    </row>
    <row r="867" spans="1:6">
      <c r="A867" s="11">
        <v>42121</v>
      </c>
      <c r="B867" s="9">
        <v>1515523.46306</v>
      </c>
      <c r="C867" s="12">
        <f t="shared" si="39"/>
        <v>-3.3119061488257051E-3</v>
      </c>
      <c r="D867" s="12">
        <f t="shared" si="40"/>
        <v>-3.3119061488257051E-3</v>
      </c>
      <c r="E867" s="9">
        <f>MAX(B$3:$C867)</f>
        <v>1520559.41313</v>
      </c>
      <c r="F867" s="12">
        <f t="shared" si="41"/>
        <v>-3.3119061488256843E-3</v>
      </c>
    </row>
    <row r="868" spans="1:6">
      <c r="A868" s="11">
        <v>42122</v>
      </c>
      <c r="B868" s="9">
        <v>1523410.3279299999</v>
      </c>
      <c r="C868" s="12">
        <f t="shared" si="39"/>
        <v>5.2040532939525708E-3</v>
      </c>
      <c r="D868" s="12" t="str">
        <f t="shared" si="40"/>
        <v/>
      </c>
      <c r="E868" s="9">
        <f>MAX(B$3:$C868)</f>
        <v>1523410.3279299999</v>
      </c>
      <c r="F868" s="12">
        <f t="shared" si="41"/>
        <v>0</v>
      </c>
    </row>
    <row r="869" spans="1:6">
      <c r="A869" s="11">
        <v>42123</v>
      </c>
      <c r="B869" s="9">
        <v>1515494.6509799999</v>
      </c>
      <c r="C869" s="12">
        <f t="shared" si="39"/>
        <v>-5.1960242128302747E-3</v>
      </c>
      <c r="D869" s="12">
        <f t="shared" si="40"/>
        <v>-5.1960242128302747E-3</v>
      </c>
      <c r="E869" s="9">
        <f>MAX(B$3:$C869)</f>
        <v>1523410.3279299999</v>
      </c>
      <c r="F869" s="12">
        <f t="shared" si="41"/>
        <v>-5.1960242128302782E-3</v>
      </c>
    </row>
    <row r="870" spans="1:6">
      <c r="A870" s="11">
        <v>42124</v>
      </c>
      <c r="B870" s="9">
        <v>1512042.73077</v>
      </c>
      <c r="C870" s="12">
        <f t="shared" si="39"/>
        <v>-2.2777514970229173E-3</v>
      </c>
      <c r="D870" s="12">
        <f t="shared" si="40"/>
        <v>-2.2777514970229173E-3</v>
      </c>
      <c r="E870" s="9">
        <f>MAX(B$3:$C870)</f>
        <v>1523410.3279299999</v>
      </c>
      <c r="F870" s="12">
        <f t="shared" si="41"/>
        <v>-7.4619404579238388E-3</v>
      </c>
    </row>
    <row r="871" spans="1:6">
      <c r="A871" s="11">
        <v>42125</v>
      </c>
      <c r="B871" s="9">
        <v>1523410.3279299999</v>
      </c>
      <c r="C871" s="12">
        <f t="shared" si="39"/>
        <v>7.5180396219431955E-3</v>
      </c>
      <c r="D871" s="12" t="str">
        <f t="shared" si="40"/>
        <v/>
      </c>
      <c r="E871" s="9">
        <f>MAX(B$3:$C871)</f>
        <v>1523410.3279299999</v>
      </c>
      <c r="F871" s="12">
        <f t="shared" si="41"/>
        <v>0</v>
      </c>
    </row>
    <row r="872" spans="1:6">
      <c r="A872" s="11">
        <v>42128</v>
      </c>
      <c r="B872" s="9">
        <v>1523672.62631</v>
      </c>
      <c r="C872" s="12">
        <f t="shared" si="39"/>
        <v>1.7217841785055477E-4</v>
      </c>
      <c r="D872" s="12" t="str">
        <f t="shared" si="40"/>
        <v/>
      </c>
      <c r="E872" s="9">
        <f>MAX(B$3:$C872)</f>
        <v>1523672.62631</v>
      </c>
      <c r="F872" s="12">
        <f t="shared" si="41"/>
        <v>0</v>
      </c>
    </row>
    <row r="873" spans="1:6">
      <c r="A873" s="11">
        <v>42129</v>
      </c>
      <c r="B873" s="9">
        <v>1512738.85956</v>
      </c>
      <c r="C873" s="12">
        <f t="shared" si="39"/>
        <v>-7.1759291078682397E-3</v>
      </c>
      <c r="D873" s="12">
        <f t="shared" si="40"/>
        <v>-7.1759291078682397E-3</v>
      </c>
      <c r="E873" s="9">
        <f>MAX(B$3:$C873)</f>
        <v>1523672.62631</v>
      </c>
      <c r="F873" s="12">
        <f t="shared" si="41"/>
        <v>-7.1759291078682241E-3</v>
      </c>
    </row>
    <row r="874" spans="1:6">
      <c r="A874" s="11">
        <v>42130</v>
      </c>
      <c r="B874" s="9">
        <v>1508703.4206900001</v>
      </c>
      <c r="C874" s="12">
        <f t="shared" si="39"/>
        <v>-2.667637473908524E-3</v>
      </c>
      <c r="D874" s="12">
        <f t="shared" si="40"/>
        <v>-2.667637473908524E-3</v>
      </c>
      <c r="E874" s="9">
        <f>MAX(B$3:$C874)</f>
        <v>1523672.62631</v>
      </c>
      <c r="F874" s="12">
        <f t="shared" si="41"/>
        <v>-9.8244238043785227E-3</v>
      </c>
    </row>
    <row r="875" spans="1:6">
      <c r="A875" s="11">
        <v>42131</v>
      </c>
      <c r="B875" s="9">
        <v>1512896.58608</v>
      </c>
      <c r="C875" s="12">
        <f t="shared" si="39"/>
        <v>2.779317215362509E-3</v>
      </c>
      <c r="D875" s="12" t="str">
        <f t="shared" si="40"/>
        <v/>
      </c>
      <c r="E875" s="9">
        <f>MAX(B$3:$C875)</f>
        <v>1523672.62631</v>
      </c>
      <c r="F875" s="12">
        <f t="shared" si="41"/>
        <v>-7.0724117792265694E-3</v>
      </c>
    </row>
    <row r="876" spans="1:6">
      <c r="A876" s="11">
        <v>42132</v>
      </c>
      <c r="B876" s="9">
        <v>1524277.2567</v>
      </c>
      <c r="C876" s="12">
        <f t="shared" si="39"/>
        <v>7.5224379013822951E-3</v>
      </c>
      <c r="D876" s="12" t="str">
        <f t="shared" si="40"/>
        <v/>
      </c>
      <c r="E876" s="9">
        <f>MAX(B$3:$C876)</f>
        <v>1524277.2567</v>
      </c>
      <c r="F876" s="12">
        <f t="shared" si="41"/>
        <v>0</v>
      </c>
    </row>
    <row r="877" spans="1:6">
      <c r="A877" s="11">
        <v>42135</v>
      </c>
      <c r="B877" s="9">
        <v>1515782.08021</v>
      </c>
      <c r="C877" s="12">
        <f t="shared" si="39"/>
        <v>-5.5732488644433253E-3</v>
      </c>
      <c r="D877" s="12">
        <f t="shared" si="40"/>
        <v>-5.5732488644433253E-3</v>
      </c>
      <c r="E877" s="9">
        <f>MAX(B$3:$C877)</f>
        <v>1524277.2567</v>
      </c>
      <c r="F877" s="12">
        <f t="shared" si="41"/>
        <v>-5.5732488644432733E-3</v>
      </c>
    </row>
    <row r="878" spans="1:6">
      <c r="A878" s="11">
        <v>42136</v>
      </c>
      <c r="B878" s="9">
        <v>1520221.7491200001</v>
      </c>
      <c r="C878" s="12">
        <f t="shared" si="39"/>
        <v>2.9289625256585516E-3</v>
      </c>
      <c r="D878" s="12" t="str">
        <f t="shared" si="40"/>
        <v/>
      </c>
      <c r="E878" s="9">
        <f>MAX(B$3:$C878)</f>
        <v>1524277.2567</v>
      </c>
      <c r="F878" s="12">
        <f t="shared" si="41"/>
        <v>-2.6606101758547451E-3</v>
      </c>
    </row>
    <row r="879" spans="1:6">
      <c r="A879" s="11">
        <v>42137</v>
      </c>
      <c r="B879" s="9">
        <v>1524648.4007900001</v>
      </c>
      <c r="C879" s="12">
        <f t="shared" si="39"/>
        <v>2.9118460333583673E-3</v>
      </c>
      <c r="D879" s="12" t="str">
        <f t="shared" si="40"/>
        <v/>
      </c>
      <c r="E879" s="9">
        <f>MAX(B$3:$C879)</f>
        <v>1524648.4007900001</v>
      </c>
      <c r="F879" s="12">
        <f t="shared" si="41"/>
        <v>0</v>
      </c>
    </row>
    <row r="880" spans="1:6">
      <c r="A880" s="11">
        <v>42138</v>
      </c>
      <c r="B880" s="9">
        <v>1531026.60143</v>
      </c>
      <c r="C880" s="12">
        <f t="shared" si="39"/>
        <v>4.183391158705918E-3</v>
      </c>
      <c r="D880" s="12" t="str">
        <f t="shared" si="40"/>
        <v/>
      </c>
      <c r="E880" s="9">
        <f>MAX(B$3:$C880)</f>
        <v>1531026.60143</v>
      </c>
      <c r="F880" s="12">
        <f t="shared" si="41"/>
        <v>0</v>
      </c>
    </row>
    <row r="881" spans="1:6">
      <c r="A881" s="11">
        <v>42139</v>
      </c>
      <c r="B881" s="9">
        <v>1533181.13273</v>
      </c>
      <c r="C881" s="12">
        <f t="shared" si="39"/>
        <v>1.4072461562637528E-3</v>
      </c>
      <c r="D881" s="12" t="str">
        <f t="shared" si="40"/>
        <v/>
      </c>
      <c r="E881" s="9">
        <f>MAX(B$3:$C881)</f>
        <v>1533181.13273</v>
      </c>
      <c r="F881" s="12">
        <f t="shared" si="41"/>
        <v>0</v>
      </c>
    </row>
    <row r="882" spans="1:6">
      <c r="A882" s="11">
        <v>42142</v>
      </c>
      <c r="B882" s="9">
        <v>1542509.9563899999</v>
      </c>
      <c r="C882" s="12">
        <f t="shared" si="39"/>
        <v>6.0846193974413154E-3</v>
      </c>
      <c r="D882" s="12" t="str">
        <f t="shared" si="40"/>
        <v/>
      </c>
      <c r="E882" s="9">
        <f>MAX(B$3:$C882)</f>
        <v>1542509.9563899999</v>
      </c>
      <c r="F882" s="12">
        <f t="shared" si="41"/>
        <v>0</v>
      </c>
    </row>
    <row r="883" spans="1:6">
      <c r="A883" s="11">
        <v>42143</v>
      </c>
      <c r="B883" s="9">
        <v>1545423.2196</v>
      </c>
      <c r="C883" s="12">
        <f t="shared" si="39"/>
        <v>1.8886511545235241E-3</v>
      </c>
      <c r="D883" s="12" t="str">
        <f t="shared" si="40"/>
        <v/>
      </c>
      <c r="E883" s="9">
        <f>MAX(B$3:$C883)</f>
        <v>1545423.2196</v>
      </c>
      <c r="F883" s="12">
        <f t="shared" si="41"/>
        <v>0</v>
      </c>
    </row>
    <row r="884" spans="1:6">
      <c r="A884" s="11">
        <v>42144</v>
      </c>
      <c r="B884" s="9">
        <v>1544531.0297399999</v>
      </c>
      <c r="C884" s="12">
        <f t="shared" si="39"/>
        <v>-5.773110230807843E-4</v>
      </c>
      <c r="D884" s="12">
        <f t="shared" si="40"/>
        <v>-5.773110230807843E-4</v>
      </c>
      <c r="E884" s="9">
        <f>MAX(B$3:$C884)</f>
        <v>1545423.2196</v>
      </c>
      <c r="F884" s="12">
        <f t="shared" si="41"/>
        <v>-5.7731102308076273E-4</v>
      </c>
    </row>
    <row r="885" spans="1:6">
      <c r="A885" s="11">
        <v>42145</v>
      </c>
      <c r="B885" s="9">
        <v>1552108.3817700001</v>
      </c>
      <c r="C885" s="12">
        <f t="shared" si="39"/>
        <v>4.905924118129068E-3</v>
      </c>
      <c r="D885" s="12" t="str">
        <f t="shared" si="40"/>
        <v/>
      </c>
      <c r="E885" s="9">
        <f>MAX(B$3:$C885)</f>
        <v>1552108.3817700001</v>
      </c>
      <c r="F885" s="12">
        <f t="shared" si="41"/>
        <v>0</v>
      </c>
    </row>
    <row r="886" spans="1:6">
      <c r="A886" s="11">
        <v>42146</v>
      </c>
      <c r="B886" s="9">
        <v>1549341.5197300001</v>
      </c>
      <c r="C886" s="12">
        <f t="shared" si="39"/>
        <v>-1.7826474442749207E-3</v>
      </c>
      <c r="D886" s="12">
        <f t="shared" si="40"/>
        <v>-1.7826474442749207E-3</v>
      </c>
      <c r="E886" s="9">
        <f>MAX(B$3:$C886)</f>
        <v>1552108.3817700001</v>
      </c>
      <c r="F886" s="12">
        <f t="shared" si="41"/>
        <v>-1.7826474442749611E-3</v>
      </c>
    </row>
    <row r="887" spans="1:6">
      <c r="A887" s="11">
        <v>42149</v>
      </c>
      <c r="B887" s="9">
        <v>1549341.5197300001</v>
      </c>
      <c r="C887" s="12">
        <f t="shared" si="39"/>
        <v>0</v>
      </c>
      <c r="D887" s="12" t="str">
        <f t="shared" si="40"/>
        <v/>
      </c>
      <c r="E887" s="9">
        <f>MAX(B$3:$C887)</f>
        <v>1552108.3817700001</v>
      </c>
      <c r="F887" s="12">
        <f t="shared" si="41"/>
        <v>-1.7826474442749611E-3</v>
      </c>
    </row>
    <row r="888" spans="1:6">
      <c r="A888" s="11">
        <v>42150</v>
      </c>
      <c r="B888" s="9">
        <v>1544401.5937999999</v>
      </c>
      <c r="C888" s="12">
        <f t="shared" si="39"/>
        <v>-3.1884035037420544E-3</v>
      </c>
      <c r="D888" s="12">
        <f t="shared" si="40"/>
        <v>-3.1884035037420544E-3</v>
      </c>
      <c r="E888" s="9">
        <f>MAX(B$3:$C888)</f>
        <v>1552108.3817700001</v>
      </c>
      <c r="F888" s="12">
        <f t="shared" si="41"/>
        <v>-4.9653671486597339E-3</v>
      </c>
    </row>
    <row r="889" spans="1:6">
      <c r="A889" s="11">
        <v>42151</v>
      </c>
      <c r="B889" s="9">
        <v>1549344.9462299999</v>
      </c>
      <c r="C889" s="12">
        <f t="shared" si="39"/>
        <v>3.2008205960452063E-3</v>
      </c>
      <c r="D889" s="12" t="str">
        <f t="shared" si="40"/>
        <v/>
      </c>
      <c r="E889" s="9">
        <f>MAX(B$3:$C889)</f>
        <v>1552108.3817700001</v>
      </c>
      <c r="F889" s="12">
        <f t="shared" si="41"/>
        <v>-1.7804398020509567E-3</v>
      </c>
    </row>
    <row r="890" spans="1:6">
      <c r="A890" s="11">
        <v>42152</v>
      </c>
      <c r="B890" s="9">
        <v>1549357.96346</v>
      </c>
      <c r="C890" s="12">
        <f t="shared" si="39"/>
        <v>8.4017636174937849E-6</v>
      </c>
      <c r="D890" s="12" t="str">
        <f t="shared" si="40"/>
        <v/>
      </c>
      <c r="E890" s="9">
        <f>MAX(B$3:$C890)</f>
        <v>1552108.3817700001</v>
      </c>
      <c r="F890" s="12">
        <f t="shared" si="41"/>
        <v>-1.7720529972678593E-3</v>
      </c>
    </row>
    <row r="891" spans="1:6">
      <c r="A891" s="11">
        <v>42153</v>
      </c>
      <c r="B891" s="9">
        <v>1547423.9012200001</v>
      </c>
      <c r="C891" s="12">
        <f t="shared" si="39"/>
        <v>-1.2482991572074775E-3</v>
      </c>
      <c r="D891" s="12">
        <f t="shared" si="40"/>
        <v>-1.2482991572074775E-3</v>
      </c>
      <c r="E891" s="9">
        <f>MAX(B$3:$C891)</f>
        <v>1552108.3817700001</v>
      </c>
      <c r="F891" s="12">
        <f t="shared" si="41"/>
        <v>-3.0181401022123661E-3</v>
      </c>
    </row>
    <row r="892" spans="1:6">
      <c r="A892" s="11">
        <v>42156</v>
      </c>
      <c r="B892" s="9">
        <v>1548253.2745399999</v>
      </c>
      <c r="C892" s="12">
        <f t="shared" si="39"/>
        <v>5.359703435794394E-4</v>
      </c>
      <c r="D892" s="12" t="str">
        <f t="shared" si="40"/>
        <v/>
      </c>
      <c r="E892" s="9">
        <f>MAX(B$3:$C892)</f>
        <v>1552108.3817700001</v>
      </c>
      <c r="F892" s="12">
        <f t="shared" si="41"/>
        <v>-2.4837873922205701E-3</v>
      </c>
    </row>
    <row r="893" spans="1:6">
      <c r="A893" s="11">
        <v>42157</v>
      </c>
      <c r="B893" s="9">
        <v>1543831.09237</v>
      </c>
      <c r="C893" s="12">
        <f t="shared" si="39"/>
        <v>-2.8562395072690983E-3</v>
      </c>
      <c r="D893" s="12">
        <f t="shared" si="40"/>
        <v>-2.8562395072690983E-3</v>
      </c>
      <c r="E893" s="9">
        <f>MAX(B$3:$C893)</f>
        <v>1552108.3817700001</v>
      </c>
      <c r="F893" s="12">
        <f t="shared" si="41"/>
        <v>-5.332932607812371E-3</v>
      </c>
    </row>
    <row r="894" spans="1:6">
      <c r="A894" s="11">
        <v>42158</v>
      </c>
      <c r="B894" s="9">
        <v>1551968.57464</v>
      </c>
      <c r="C894" s="12">
        <f t="shared" si="39"/>
        <v>5.2709666946193501E-3</v>
      </c>
      <c r="D894" s="12" t="str">
        <f t="shared" si="40"/>
        <v/>
      </c>
      <c r="E894" s="9">
        <f>MAX(B$3:$C894)</f>
        <v>1552108.3817700001</v>
      </c>
      <c r="F894" s="12">
        <f t="shared" si="41"/>
        <v>-9.0075623353476456E-5</v>
      </c>
    </row>
    <row r="895" spans="1:6">
      <c r="A895" s="11">
        <v>42159</v>
      </c>
      <c r="B895" s="9">
        <v>1542280.9101799999</v>
      </c>
      <c r="C895" s="12">
        <f t="shared" si="39"/>
        <v>-6.2421782362747091E-3</v>
      </c>
      <c r="D895" s="12">
        <f t="shared" si="40"/>
        <v>-6.2421782362747091E-3</v>
      </c>
      <c r="E895" s="9">
        <f>MAX(B$3:$C895)</f>
        <v>1552108.3817700001</v>
      </c>
      <c r="F895" s="12">
        <f t="shared" si="41"/>
        <v>-6.3316915915324866E-3</v>
      </c>
    </row>
    <row r="896" spans="1:6">
      <c r="A896" s="11">
        <v>42160</v>
      </c>
      <c r="B896" s="9">
        <v>1544619.7239600001</v>
      </c>
      <c r="C896" s="12">
        <f t="shared" si="39"/>
        <v>1.5164641957003955E-3</v>
      </c>
      <c r="D896" s="12" t="str">
        <f t="shared" si="40"/>
        <v/>
      </c>
      <c r="E896" s="9">
        <f>MAX(B$3:$C896)</f>
        <v>1552108.3817700001</v>
      </c>
      <c r="F896" s="12">
        <f t="shared" si="41"/>
        <v>-4.824829179428859E-3</v>
      </c>
    </row>
    <row r="897" spans="1:6">
      <c r="A897" s="11">
        <v>42163</v>
      </c>
      <c r="B897" s="9">
        <v>1537935.1401899999</v>
      </c>
      <c r="C897" s="12">
        <f t="shared" si="39"/>
        <v>-4.3276566175541875E-3</v>
      </c>
      <c r="D897" s="12">
        <f t="shared" si="40"/>
        <v>-4.3276566175541875E-3</v>
      </c>
      <c r="E897" s="9">
        <f>MAX(B$3:$C897)</f>
        <v>1552108.3817700001</v>
      </c>
      <c r="F897" s="12">
        <f t="shared" si="41"/>
        <v>-9.1316055930560757E-3</v>
      </c>
    </row>
    <row r="898" spans="1:6">
      <c r="A898" s="11">
        <v>42164</v>
      </c>
      <c r="B898" s="9">
        <v>1543084.2722499999</v>
      </c>
      <c r="C898" s="12">
        <f t="shared" si="39"/>
        <v>3.3480814147752724E-3</v>
      </c>
      <c r="D898" s="12" t="str">
        <f t="shared" si="40"/>
        <v/>
      </c>
      <c r="E898" s="9">
        <f>MAX(B$3:$C898)</f>
        <v>1552108.3817700001</v>
      </c>
      <c r="F898" s="12">
        <f t="shared" si="41"/>
        <v>-5.8140975372539512E-3</v>
      </c>
    </row>
    <row r="899" spans="1:6">
      <c r="A899" s="11">
        <v>42165</v>
      </c>
      <c r="B899" s="9">
        <v>1557507.72777</v>
      </c>
      <c r="C899" s="12">
        <f t="shared" si="39"/>
        <v>9.3471599570962294E-3</v>
      </c>
      <c r="D899" s="12" t="str">
        <f t="shared" si="40"/>
        <v/>
      </c>
      <c r="E899" s="9">
        <f>MAX(B$3:$C899)</f>
        <v>1557507.72777</v>
      </c>
      <c r="F899" s="12">
        <f t="shared" si="41"/>
        <v>0</v>
      </c>
    </row>
    <row r="900" spans="1:6">
      <c r="A900" s="11">
        <v>42166</v>
      </c>
      <c r="B900" s="9">
        <v>1563665.97832</v>
      </c>
      <c r="C900" s="12">
        <f t="shared" ref="C900:C963" si="42">B900/B899-1</f>
        <v>3.9539133194652631E-3</v>
      </c>
      <c r="D900" s="12" t="str">
        <f t="shared" si="40"/>
        <v/>
      </c>
      <c r="E900" s="9">
        <f>MAX(B$3:$C900)</f>
        <v>1563665.97832</v>
      </c>
      <c r="F900" s="12">
        <f t="shared" si="41"/>
        <v>0</v>
      </c>
    </row>
    <row r="901" spans="1:6">
      <c r="A901" s="11">
        <v>42167</v>
      </c>
      <c r="B901" s="9">
        <v>1556863.6069700001</v>
      </c>
      <c r="C901" s="12">
        <f t="shared" si="42"/>
        <v>-4.3502713778478252E-3</v>
      </c>
      <c r="D901" s="12">
        <f t="shared" ref="D901:D964" si="43">IF(C901&lt;0,C901,"")</f>
        <v>-4.3502713778478252E-3</v>
      </c>
      <c r="E901" s="9">
        <f>MAX(B$3:$C901)</f>
        <v>1563665.97832</v>
      </c>
      <c r="F901" s="12">
        <f t="shared" si="41"/>
        <v>-4.3502713778478252E-3</v>
      </c>
    </row>
    <row r="902" spans="1:6">
      <c r="A902" s="11">
        <v>42170</v>
      </c>
      <c r="B902" s="9">
        <v>1541118.6780300001</v>
      </c>
      <c r="C902" s="12">
        <f t="shared" si="42"/>
        <v>-1.0113235911939134E-2</v>
      </c>
      <c r="D902" s="12">
        <f t="shared" si="43"/>
        <v>-1.0113235911939134E-2</v>
      </c>
      <c r="E902" s="9">
        <f>MAX(B$3:$C902)</f>
        <v>1563665.97832</v>
      </c>
      <c r="F902" s="12">
        <f t="shared" ref="F902:F965" si="44">(B902-E902)/E902</f>
        <v>-1.4419511969061773E-2</v>
      </c>
    </row>
    <row r="903" spans="1:6">
      <c r="A903" s="11">
        <v>42171</v>
      </c>
      <c r="B903" s="9">
        <v>1548771.63857</v>
      </c>
      <c r="C903" s="12">
        <f t="shared" si="42"/>
        <v>4.9658476333456214E-3</v>
      </c>
      <c r="D903" s="12" t="str">
        <f t="shared" si="43"/>
        <v/>
      </c>
      <c r="E903" s="9">
        <f>MAX(B$3:$C903)</f>
        <v>1563665.97832</v>
      </c>
      <c r="F903" s="12">
        <f t="shared" si="44"/>
        <v>-9.525269435101796E-3</v>
      </c>
    </row>
    <row r="904" spans="1:6">
      <c r="A904" s="11">
        <v>42172</v>
      </c>
      <c r="B904" s="9">
        <v>1548724.3882299999</v>
      </c>
      <c r="C904" s="12">
        <f t="shared" si="42"/>
        <v>-3.0508267857776161E-5</v>
      </c>
      <c r="D904" s="12">
        <f t="shared" si="43"/>
        <v>-3.0508267857776161E-5</v>
      </c>
      <c r="E904" s="9">
        <f>MAX(B$3:$C904)</f>
        <v>1563665.97832</v>
      </c>
      <c r="F904" s="12">
        <f t="shared" si="44"/>
        <v>-9.5554871034882333E-3</v>
      </c>
    </row>
    <row r="905" spans="1:6">
      <c r="A905" s="11">
        <v>42173</v>
      </c>
      <c r="B905" s="9">
        <v>1557157.0098999999</v>
      </c>
      <c r="C905" s="12">
        <f t="shared" si="42"/>
        <v>5.4448820810766296E-3</v>
      </c>
      <c r="D905" s="12" t="str">
        <f t="shared" si="43"/>
        <v/>
      </c>
      <c r="E905" s="9">
        <f>MAX(B$3:$C905)</f>
        <v>1563665.97832</v>
      </c>
      <c r="F905" s="12">
        <f t="shared" si="44"/>
        <v>-4.1626335229172622E-3</v>
      </c>
    </row>
    <row r="906" spans="1:6">
      <c r="A906" s="11">
        <v>42174</v>
      </c>
      <c r="B906" s="9">
        <v>1550664.5682699999</v>
      </c>
      <c r="C906" s="12">
        <f t="shared" si="42"/>
        <v>-4.1694200319702945E-3</v>
      </c>
      <c r="D906" s="12">
        <f t="shared" si="43"/>
        <v>-4.1694200319702945E-3</v>
      </c>
      <c r="E906" s="9">
        <f>MAX(B$3:$C906)</f>
        <v>1563665.97832</v>
      </c>
      <c r="F906" s="12">
        <f t="shared" si="44"/>
        <v>-8.3146977872913478E-3</v>
      </c>
    </row>
    <row r="907" spans="1:6">
      <c r="A907" s="11">
        <v>42177</v>
      </c>
      <c r="B907" s="9">
        <v>1563357.69221</v>
      </c>
      <c r="C907" s="12">
        <f t="shared" si="42"/>
        <v>8.1856026117634872E-3</v>
      </c>
      <c r="D907" s="12" t="str">
        <f t="shared" si="43"/>
        <v/>
      </c>
      <c r="E907" s="9">
        <f>MAX(B$3:$C907)</f>
        <v>1563665.97832</v>
      </c>
      <c r="F907" s="12">
        <f t="shared" si="44"/>
        <v>-1.9715598745149423E-4</v>
      </c>
    </row>
    <row r="908" spans="1:6">
      <c r="A908" s="11">
        <v>42178</v>
      </c>
      <c r="B908" s="9">
        <v>1568967.0015799999</v>
      </c>
      <c r="C908" s="12">
        <f t="shared" si="42"/>
        <v>3.5879884673548634E-3</v>
      </c>
      <c r="D908" s="12" t="str">
        <f t="shared" si="43"/>
        <v/>
      </c>
      <c r="E908" s="9">
        <f>MAX(B$3:$C908)</f>
        <v>1568967.0015799999</v>
      </c>
      <c r="F908" s="12">
        <f t="shared" si="44"/>
        <v>0</v>
      </c>
    </row>
    <row r="909" spans="1:6">
      <c r="A909" s="11">
        <v>42179</v>
      </c>
      <c r="B909" s="9">
        <v>1562504.0208999999</v>
      </c>
      <c r="C909" s="12">
        <f t="shared" si="42"/>
        <v>-4.1192585143546845E-3</v>
      </c>
      <c r="D909" s="12">
        <f t="shared" si="43"/>
        <v>-4.1192585143546845E-3</v>
      </c>
      <c r="E909" s="9">
        <f>MAX(B$3:$C909)</f>
        <v>1568967.0015799999</v>
      </c>
      <c r="F909" s="12">
        <f t="shared" si="44"/>
        <v>-4.1192585143547374E-3</v>
      </c>
    </row>
    <row r="910" spans="1:6">
      <c r="A910" s="11">
        <v>42180</v>
      </c>
      <c r="B910" s="9">
        <v>1562541.3361200001</v>
      </c>
      <c r="C910" s="12">
        <f t="shared" si="42"/>
        <v>2.3881679343640272E-5</v>
      </c>
      <c r="D910" s="12" t="str">
        <f t="shared" si="43"/>
        <v/>
      </c>
      <c r="E910" s="9">
        <f>MAX(B$3:$C910)</f>
        <v>1568967.0015799999</v>
      </c>
      <c r="F910" s="12">
        <f t="shared" si="44"/>
        <v>-4.0954752098221088E-3</v>
      </c>
    </row>
    <row r="911" spans="1:6">
      <c r="A911" s="11">
        <v>42181</v>
      </c>
      <c r="B911" s="9">
        <v>1564840.05167</v>
      </c>
      <c r="C911" s="12">
        <f t="shared" si="42"/>
        <v>1.4711390328450147E-3</v>
      </c>
      <c r="D911" s="12" t="str">
        <f t="shared" si="43"/>
        <v/>
      </c>
      <c r="E911" s="9">
        <f>MAX(B$3:$C911)</f>
        <v>1568967.0015799999</v>
      </c>
      <c r="F911" s="12">
        <f t="shared" si="44"/>
        <v>-2.630361190416367E-3</v>
      </c>
    </row>
    <row r="912" spans="1:6">
      <c r="A912" s="11">
        <v>42184</v>
      </c>
      <c r="B912" s="9">
        <v>1529522.0223099999</v>
      </c>
      <c r="C912" s="12">
        <f t="shared" si="42"/>
        <v>-2.2569737605008577E-2</v>
      </c>
      <c r="D912" s="12">
        <f t="shared" si="43"/>
        <v>-2.2569737605008577E-2</v>
      </c>
      <c r="E912" s="9">
        <f>MAX(B$3:$C912)</f>
        <v>1568967.0015799999</v>
      </c>
      <c r="F912" s="12">
        <f t="shared" si="44"/>
        <v>-2.51407322335509E-2</v>
      </c>
    </row>
    <row r="913" spans="1:6">
      <c r="A913" s="11">
        <v>42185</v>
      </c>
      <c r="B913" s="9">
        <v>1530375.69362</v>
      </c>
      <c r="C913" s="12">
        <f t="shared" si="42"/>
        <v>5.5812946629618665E-4</v>
      </c>
      <c r="D913" s="12" t="str">
        <f t="shared" si="43"/>
        <v/>
      </c>
      <c r="E913" s="9">
        <f>MAX(B$3:$C913)</f>
        <v>1568967.0015799999</v>
      </c>
      <c r="F913" s="12">
        <f t="shared" si="44"/>
        <v>-2.4596634550718536E-2</v>
      </c>
    </row>
    <row r="914" spans="1:6">
      <c r="A914" s="11">
        <v>42186</v>
      </c>
      <c r="B914" s="9">
        <v>1551014.15769</v>
      </c>
      <c r="C914" s="12">
        <f t="shared" si="42"/>
        <v>1.3485880725915722E-2</v>
      </c>
      <c r="D914" s="12" t="str">
        <f t="shared" si="43"/>
        <v/>
      </c>
      <c r="E914" s="9">
        <f>MAX(B$3:$C914)</f>
        <v>1568967.0015799999</v>
      </c>
      <c r="F914" s="12">
        <f t="shared" si="44"/>
        <v>-1.1442461104612662E-2</v>
      </c>
    </row>
    <row r="915" spans="1:6">
      <c r="A915" s="11">
        <v>42187</v>
      </c>
      <c r="B915" s="9">
        <v>1536463.8843400001</v>
      </c>
      <c r="C915" s="12">
        <f t="shared" si="42"/>
        <v>-9.3811350965811169E-3</v>
      </c>
      <c r="D915" s="12">
        <f t="shared" si="43"/>
        <v>-9.3811350965811169E-3</v>
      </c>
      <c r="E915" s="9">
        <f>MAX(B$3:$C915)</f>
        <v>1568967.0015799999</v>
      </c>
      <c r="F915" s="12">
        <f t="shared" si="44"/>
        <v>-2.0716252927734071E-2</v>
      </c>
    </row>
    <row r="916" spans="1:6">
      <c r="A916" s="11">
        <v>42188</v>
      </c>
      <c r="B916" s="9">
        <v>1536463.8843400001</v>
      </c>
      <c r="C916" s="12">
        <f t="shared" si="42"/>
        <v>0</v>
      </c>
      <c r="D916" s="12" t="str">
        <f t="shared" si="43"/>
        <v/>
      </c>
      <c r="E916" s="9">
        <f>MAX(B$3:$C916)</f>
        <v>1568967.0015799999</v>
      </c>
      <c r="F916" s="12">
        <f t="shared" si="44"/>
        <v>-2.0716252927734071E-2</v>
      </c>
    </row>
    <row r="917" spans="1:6">
      <c r="A917" s="11">
        <v>42191</v>
      </c>
      <c r="B917" s="9">
        <v>1528538.54969</v>
      </c>
      <c r="C917" s="12">
        <f t="shared" si="42"/>
        <v>-5.1581652720750215E-3</v>
      </c>
      <c r="D917" s="12">
        <f t="shared" si="43"/>
        <v>-5.1581652720750215E-3</v>
      </c>
      <c r="E917" s="9">
        <f>MAX(B$3:$C917)</f>
        <v>1568967.0015799999</v>
      </c>
      <c r="F917" s="12">
        <f t="shared" si="44"/>
        <v>-2.5767560343389739E-2</v>
      </c>
    </row>
    <row r="918" spans="1:6">
      <c r="A918" s="11">
        <v>42192</v>
      </c>
      <c r="B918" s="9">
        <v>1543738.5153300001</v>
      </c>
      <c r="C918" s="12">
        <f t="shared" si="42"/>
        <v>9.9441166486005095E-3</v>
      </c>
      <c r="D918" s="12" t="str">
        <f t="shared" si="43"/>
        <v/>
      </c>
      <c r="E918" s="9">
        <f>MAX(B$3:$C918)</f>
        <v>1568967.0015799999</v>
      </c>
      <c r="F918" s="12">
        <f t="shared" si="44"/>
        <v>-1.6079679320593707E-2</v>
      </c>
    </row>
    <row r="919" spans="1:6">
      <c r="A919" s="11">
        <v>42193</v>
      </c>
      <c r="B919" s="9">
        <v>1511625.6714999999</v>
      </c>
      <c r="C919" s="12">
        <f t="shared" si="42"/>
        <v>-2.0801996912757859E-2</v>
      </c>
      <c r="D919" s="12">
        <f t="shared" si="43"/>
        <v>-2.0801996912757859E-2</v>
      </c>
      <c r="E919" s="9">
        <f>MAX(B$3:$C919)</f>
        <v>1568967.0015799999</v>
      </c>
      <c r="F919" s="12">
        <f t="shared" si="44"/>
        <v>-3.6547186793766492E-2</v>
      </c>
    </row>
    <row r="920" spans="1:6">
      <c r="A920" s="11">
        <v>42194</v>
      </c>
      <c r="B920" s="9">
        <v>1502300.4620999999</v>
      </c>
      <c r="C920" s="12">
        <f t="shared" si="42"/>
        <v>-6.1689938030402569E-3</v>
      </c>
      <c r="D920" s="12">
        <f t="shared" si="43"/>
        <v>-6.1689938030402569E-3</v>
      </c>
      <c r="E920" s="9">
        <f>MAX(B$3:$C920)</f>
        <v>1568967.0015799999</v>
      </c>
      <c r="F920" s="12">
        <f t="shared" si="44"/>
        <v>-4.249072122795744E-2</v>
      </c>
    </row>
    <row r="921" spans="1:6">
      <c r="A921" s="11">
        <v>42195</v>
      </c>
      <c r="B921" s="9">
        <v>1532812.7943899999</v>
      </c>
      <c r="C921" s="12">
        <f t="shared" si="42"/>
        <v>2.031040598053746E-2</v>
      </c>
      <c r="D921" s="12" t="str">
        <f t="shared" si="43"/>
        <v/>
      </c>
      <c r="E921" s="9">
        <f>MAX(B$3:$C921)</f>
        <v>1568967.0015799999</v>
      </c>
      <c r="F921" s="12">
        <f t="shared" si="44"/>
        <v>-2.3043319045965623E-2</v>
      </c>
    </row>
    <row r="922" spans="1:6">
      <c r="A922" s="11">
        <v>42198</v>
      </c>
      <c r="B922" s="9">
        <v>1569079.94591</v>
      </c>
      <c r="C922" s="12">
        <f t="shared" si="42"/>
        <v>2.3660522441315557E-2</v>
      </c>
      <c r="D922" s="12" t="str">
        <f t="shared" si="43"/>
        <v/>
      </c>
      <c r="E922" s="9">
        <f>MAX(B$3:$C922)</f>
        <v>1569079.94591</v>
      </c>
      <c r="F922" s="12">
        <f t="shared" si="44"/>
        <v>0</v>
      </c>
    </row>
    <row r="923" spans="1:6">
      <c r="A923" s="11">
        <v>42199</v>
      </c>
      <c r="B923" s="9">
        <v>1570289.5401600001</v>
      </c>
      <c r="C923" s="12">
        <f t="shared" si="42"/>
        <v>7.708939580504115E-4</v>
      </c>
      <c r="D923" s="12" t="str">
        <f t="shared" si="43"/>
        <v/>
      </c>
      <c r="E923" s="9">
        <f>MAX(B$3:$C923)</f>
        <v>1570289.5401600001</v>
      </c>
      <c r="F923" s="12">
        <f t="shared" si="44"/>
        <v>0</v>
      </c>
    </row>
    <row r="924" spans="1:6">
      <c r="A924" s="11">
        <v>42200</v>
      </c>
      <c r="B924" s="9">
        <v>1574503.8666300001</v>
      </c>
      <c r="C924" s="12">
        <f t="shared" si="42"/>
        <v>2.6837894300502096E-3</v>
      </c>
      <c r="D924" s="12" t="str">
        <f t="shared" si="43"/>
        <v/>
      </c>
      <c r="E924" s="9">
        <f>MAX(B$3:$C924)</f>
        <v>1574503.8666300001</v>
      </c>
      <c r="F924" s="12">
        <f t="shared" si="44"/>
        <v>0</v>
      </c>
    </row>
    <row r="925" spans="1:6">
      <c r="A925" s="11">
        <v>42201</v>
      </c>
      <c r="B925" s="9">
        <v>1591664.2038799999</v>
      </c>
      <c r="C925" s="12">
        <f t="shared" si="42"/>
        <v>1.0898885429052152E-2</v>
      </c>
      <c r="D925" s="12" t="str">
        <f t="shared" si="43"/>
        <v/>
      </c>
      <c r="E925" s="9">
        <f>MAX(B$3:$C925)</f>
        <v>1591664.2038799999</v>
      </c>
      <c r="F925" s="12">
        <f t="shared" si="44"/>
        <v>0</v>
      </c>
    </row>
    <row r="926" spans="1:6">
      <c r="A926" s="11">
        <v>42202</v>
      </c>
      <c r="B926" s="9">
        <v>1592397.8475800001</v>
      </c>
      <c r="C926" s="12">
        <f t="shared" si="42"/>
        <v>4.6092869225278221E-4</v>
      </c>
      <c r="D926" s="12" t="str">
        <f t="shared" si="43"/>
        <v/>
      </c>
      <c r="E926" s="9">
        <f>MAX(B$3:$C926)</f>
        <v>1592397.8475800001</v>
      </c>
      <c r="F926" s="12">
        <f t="shared" si="44"/>
        <v>0</v>
      </c>
    </row>
    <row r="927" spans="1:6">
      <c r="A927" s="11">
        <v>42205</v>
      </c>
      <c r="B927" s="9">
        <v>1598042.59666</v>
      </c>
      <c r="C927" s="12">
        <f t="shared" si="42"/>
        <v>3.544810794977149E-3</v>
      </c>
      <c r="D927" s="12" t="str">
        <f t="shared" si="43"/>
        <v/>
      </c>
      <c r="E927" s="9">
        <f>MAX(B$3:$C927)</f>
        <v>1598042.59666</v>
      </c>
      <c r="F927" s="12">
        <f t="shared" si="44"/>
        <v>0</v>
      </c>
    </row>
    <row r="928" spans="1:6">
      <c r="A928" s="11">
        <v>42206</v>
      </c>
      <c r="B928" s="9">
        <v>1598385.0954100001</v>
      </c>
      <c r="C928" s="12">
        <f t="shared" si="42"/>
        <v>2.1432391772036041E-4</v>
      </c>
      <c r="D928" s="12" t="str">
        <f t="shared" si="43"/>
        <v/>
      </c>
      <c r="E928" s="9">
        <f>MAX(B$3:$C928)</f>
        <v>1598385.0954100001</v>
      </c>
      <c r="F928" s="12">
        <f t="shared" si="44"/>
        <v>0</v>
      </c>
    </row>
    <row r="929" spans="1:6">
      <c r="A929" s="11">
        <v>42207</v>
      </c>
      <c r="B929" s="9">
        <v>1594472.0170400001</v>
      </c>
      <c r="C929" s="12">
        <f t="shared" si="42"/>
        <v>-2.4481449315543191E-3</v>
      </c>
      <c r="D929" s="12">
        <f t="shared" si="43"/>
        <v>-2.4481449315543191E-3</v>
      </c>
      <c r="E929" s="9">
        <f>MAX(B$3:$C929)</f>
        <v>1598385.0954100001</v>
      </c>
      <c r="F929" s="12">
        <f t="shared" si="44"/>
        <v>-2.4481449315543469E-3</v>
      </c>
    </row>
    <row r="930" spans="1:6">
      <c r="A930" s="11">
        <v>42208</v>
      </c>
      <c r="B930" s="9">
        <v>1592700.09201</v>
      </c>
      <c r="C930" s="12">
        <f t="shared" si="42"/>
        <v>-1.1112926480136842E-3</v>
      </c>
      <c r="D930" s="12">
        <f t="shared" si="43"/>
        <v>-1.1112926480136842E-3</v>
      </c>
      <c r="E930" s="9">
        <f>MAX(B$3:$C930)</f>
        <v>1598385.0954100001</v>
      </c>
      <c r="F930" s="12">
        <f t="shared" si="44"/>
        <v>-3.5567169741042856E-3</v>
      </c>
    </row>
    <row r="931" spans="1:6">
      <c r="A931" s="11">
        <v>42209</v>
      </c>
      <c r="B931" s="9">
        <v>1585038.4608799999</v>
      </c>
      <c r="C931" s="12">
        <f t="shared" si="42"/>
        <v>-4.8104669350090834E-3</v>
      </c>
      <c r="D931" s="12">
        <f t="shared" si="43"/>
        <v>-4.8104669350090834E-3</v>
      </c>
      <c r="E931" s="9">
        <f>MAX(B$3:$C931)</f>
        <v>1598385.0954100001</v>
      </c>
      <c r="F931" s="12">
        <f t="shared" si="44"/>
        <v>-8.3500744397123055E-3</v>
      </c>
    </row>
    <row r="932" spans="1:6">
      <c r="A932" s="11">
        <v>42212</v>
      </c>
      <c r="B932" s="9">
        <v>1575019.1923</v>
      </c>
      <c r="C932" s="12">
        <f t="shared" si="42"/>
        <v>-6.3211517116356086E-3</v>
      </c>
      <c r="D932" s="12">
        <f t="shared" si="43"/>
        <v>-6.3211517116356086E-3</v>
      </c>
      <c r="E932" s="9">
        <f>MAX(B$3:$C932)</f>
        <v>1598385.0954100001</v>
      </c>
      <c r="F932" s="12">
        <f t="shared" si="44"/>
        <v>-1.4618444064011063E-2</v>
      </c>
    </row>
    <row r="933" spans="1:6">
      <c r="A933" s="11">
        <v>42213</v>
      </c>
      <c r="B933" s="9">
        <v>1591816.9597499999</v>
      </c>
      <c r="C933" s="12">
        <f t="shared" si="42"/>
        <v>1.0665119213861818E-2</v>
      </c>
      <c r="D933" s="12" t="str">
        <f t="shared" si="43"/>
        <v/>
      </c>
      <c r="E933" s="9">
        <f>MAX(B$3:$C933)</f>
        <v>1598385.0954100001</v>
      </c>
      <c r="F933" s="12">
        <f t="shared" si="44"/>
        <v>-4.1092322988130463E-3</v>
      </c>
    </row>
    <row r="934" spans="1:6">
      <c r="A934" s="11">
        <v>42214</v>
      </c>
      <c r="B934" s="9">
        <v>1594166.7429299999</v>
      </c>
      <c r="C934" s="12">
        <f t="shared" si="42"/>
        <v>1.4761641818221705E-3</v>
      </c>
      <c r="D934" s="12" t="str">
        <f t="shared" si="43"/>
        <v/>
      </c>
      <c r="E934" s="9">
        <f>MAX(B$3:$C934)</f>
        <v>1598385.0954100001</v>
      </c>
      <c r="F934" s="12">
        <f t="shared" si="44"/>
        <v>-2.6391340185251619E-3</v>
      </c>
    </row>
    <row r="935" spans="1:6">
      <c r="A935" s="11">
        <v>42215</v>
      </c>
      <c r="B935" s="9">
        <v>1595930.81369</v>
      </c>
      <c r="C935" s="12">
        <f t="shared" si="42"/>
        <v>1.1065785733039846E-3</v>
      </c>
      <c r="D935" s="12" t="str">
        <f t="shared" si="43"/>
        <v/>
      </c>
      <c r="E935" s="9">
        <f>MAX(B$3:$C935)</f>
        <v>1598385.0954100001</v>
      </c>
      <c r="F935" s="12">
        <f t="shared" si="44"/>
        <v>-1.5354758543782224E-3</v>
      </c>
    </row>
    <row r="936" spans="1:6">
      <c r="A936" s="11">
        <v>42216</v>
      </c>
      <c r="B936" s="9">
        <v>1595639.05436</v>
      </c>
      <c r="C936" s="12">
        <f t="shared" si="42"/>
        <v>-1.8281452272073118E-4</v>
      </c>
      <c r="D936" s="12">
        <f t="shared" si="43"/>
        <v>-1.8281452272073118E-4</v>
      </c>
      <c r="E936" s="9">
        <f>MAX(B$3:$C936)</f>
        <v>1598385.0954100001</v>
      </c>
      <c r="F936" s="12">
        <f t="shared" si="44"/>
        <v>-1.7180096698134763E-3</v>
      </c>
    </row>
    <row r="937" spans="1:6">
      <c r="A937" s="11">
        <v>42219</v>
      </c>
      <c r="B937" s="9">
        <v>1598599.3857499999</v>
      </c>
      <c r="C937" s="12">
        <f t="shared" si="42"/>
        <v>1.8552638091371421E-3</v>
      </c>
      <c r="D937" s="12" t="str">
        <f t="shared" si="43"/>
        <v/>
      </c>
      <c r="E937" s="9">
        <f>MAX(B$3:$C937)</f>
        <v>1598599.3857499999</v>
      </c>
      <c r="F937" s="12">
        <f t="shared" si="44"/>
        <v>0</v>
      </c>
    </row>
    <row r="938" spans="1:6">
      <c r="A938" s="11">
        <v>42220</v>
      </c>
      <c r="B938" s="9">
        <v>1595952.18273</v>
      </c>
      <c r="C938" s="12">
        <f t="shared" si="42"/>
        <v>-1.6559514807756859E-3</v>
      </c>
      <c r="D938" s="12">
        <f t="shared" si="43"/>
        <v>-1.6559514807756859E-3</v>
      </c>
      <c r="E938" s="9">
        <f>MAX(B$3:$C938)</f>
        <v>1598599.3857499999</v>
      </c>
      <c r="F938" s="12">
        <f t="shared" si="44"/>
        <v>-1.655951480775739E-3</v>
      </c>
    </row>
    <row r="939" spans="1:6">
      <c r="A939" s="11">
        <v>42221</v>
      </c>
      <c r="B939" s="9">
        <v>1597713.4232399999</v>
      </c>
      <c r="C939" s="12">
        <f t="shared" si="42"/>
        <v>1.103567217776602E-3</v>
      </c>
      <c r="D939" s="12" t="str">
        <f t="shared" si="43"/>
        <v/>
      </c>
      <c r="E939" s="9">
        <f>MAX(B$3:$C939)</f>
        <v>1598599.3857499999</v>
      </c>
      <c r="F939" s="12">
        <f t="shared" si="44"/>
        <v>-5.5421171676750286E-4</v>
      </c>
    </row>
    <row r="940" spans="1:6">
      <c r="A940" s="11">
        <v>42222</v>
      </c>
      <c r="B940" s="9">
        <v>1592122.23386</v>
      </c>
      <c r="C940" s="12">
        <f t="shared" si="42"/>
        <v>-3.4994945267853295E-3</v>
      </c>
      <c r="D940" s="12">
        <f t="shared" si="43"/>
        <v>-3.4994945267853295E-3</v>
      </c>
      <c r="E940" s="9">
        <f>MAX(B$3:$C940)</f>
        <v>1598599.3857499999</v>
      </c>
      <c r="F940" s="12">
        <f t="shared" si="44"/>
        <v>-4.0517667826833539E-3</v>
      </c>
    </row>
    <row r="941" spans="1:6">
      <c r="A941" s="11">
        <v>42223</v>
      </c>
      <c r="B941" s="9">
        <v>1595371.4943299999</v>
      </c>
      <c r="C941" s="12">
        <f t="shared" si="42"/>
        <v>2.0408360620165489E-3</v>
      </c>
      <c r="D941" s="12" t="str">
        <f t="shared" si="43"/>
        <v/>
      </c>
      <c r="E941" s="9">
        <f>MAX(B$3:$C941)</f>
        <v>1598599.3857499999</v>
      </c>
      <c r="F941" s="12">
        <f t="shared" si="44"/>
        <v>-2.0191997124317674E-3</v>
      </c>
    </row>
    <row r="942" spans="1:6">
      <c r="A942" s="11">
        <v>42226</v>
      </c>
      <c r="B942" s="9">
        <v>1602879.0732799999</v>
      </c>
      <c r="C942" s="12">
        <f t="shared" si="42"/>
        <v>4.7058500021357474E-3</v>
      </c>
      <c r="D942" s="12" t="str">
        <f t="shared" si="43"/>
        <v/>
      </c>
      <c r="E942" s="9">
        <f>MAX(B$3:$C942)</f>
        <v>1602879.0732799999</v>
      </c>
      <c r="F942" s="12">
        <f t="shared" si="44"/>
        <v>0</v>
      </c>
    </row>
    <row r="943" spans="1:6">
      <c r="A943" s="11">
        <v>42227</v>
      </c>
      <c r="B943" s="9">
        <v>1591528.03067</v>
      </c>
      <c r="C943" s="12">
        <f t="shared" si="42"/>
        <v>-7.0816587472016801E-3</v>
      </c>
      <c r="D943" s="12">
        <f t="shared" si="43"/>
        <v>-7.0816587472016801E-3</v>
      </c>
      <c r="E943" s="9">
        <f>MAX(B$3:$C943)</f>
        <v>1602879.0732799999</v>
      </c>
      <c r="F943" s="12">
        <f t="shared" si="44"/>
        <v>-7.0816587472017139E-3</v>
      </c>
    </row>
    <row r="944" spans="1:6">
      <c r="A944" s="11">
        <v>42228</v>
      </c>
      <c r="B944" s="9">
        <v>1591528.03067</v>
      </c>
      <c r="C944" s="12">
        <f t="shared" si="42"/>
        <v>0</v>
      </c>
      <c r="D944" s="12" t="str">
        <f t="shared" si="43"/>
        <v/>
      </c>
      <c r="E944" s="9">
        <f>MAX(B$3:$C944)</f>
        <v>1602879.0732799999</v>
      </c>
      <c r="F944" s="12">
        <f t="shared" si="44"/>
        <v>-7.0816587472017139E-3</v>
      </c>
    </row>
    <row r="945" spans="1:6">
      <c r="A945" s="11">
        <v>42229</v>
      </c>
      <c r="B945" s="9">
        <v>1591528.03067</v>
      </c>
      <c r="C945" s="12">
        <f t="shared" si="42"/>
        <v>0</v>
      </c>
      <c r="D945" s="12" t="str">
        <f t="shared" si="43"/>
        <v/>
      </c>
      <c r="E945" s="9">
        <f>MAX(B$3:$C945)</f>
        <v>1602879.0732799999</v>
      </c>
      <c r="F945" s="12">
        <f t="shared" si="44"/>
        <v>-7.0816587472017139E-3</v>
      </c>
    </row>
    <row r="946" spans="1:6">
      <c r="A946" s="11">
        <v>42230</v>
      </c>
      <c r="B946" s="9">
        <v>1591528.03067</v>
      </c>
      <c r="C946" s="12">
        <f t="shared" si="42"/>
        <v>0</v>
      </c>
      <c r="D946" s="12" t="str">
        <f t="shared" si="43"/>
        <v/>
      </c>
      <c r="E946" s="9">
        <f>MAX(B$3:$C946)</f>
        <v>1602879.0732799999</v>
      </c>
      <c r="F946" s="12">
        <f t="shared" si="44"/>
        <v>-7.0816587472017139E-3</v>
      </c>
    </row>
    <row r="947" spans="1:6">
      <c r="A947" s="11">
        <v>42233</v>
      </c>
      <c r="B947" s="9">
        <v>1591528.03067</v>
      </c>
      <c r="C947" s="12">
        <f t="shared" si="42"/>
        <v>0</v>
      </c>
      <c r="D947" s="12" t="str">
        <f t="shared" si="43"/>
        <v/>
      </c>
      <c r="E947" s="9">
        <f>MAX(B$3:$C947)</f>
        <v>1602879.0732799999</v>
      </c>
      <c r="F947" s="12">
        <f t="shared" si="44"/>
        <v>-7.0816587472017139E-3</v>
      </c>
    </row>
    <row r="948" spans="1:6">
      <c r="A948" s="11">
        <v>42234</v>
      </c>
      <c r="B948" s="9">
        <v>1591528.03067</v>
      </c>
      <c r="C948" s="12">
        <f t="shared" si="42"/>
        <v>0</v>
      </c>
      <c r="D948" s="12" t="str">
        <f t="shared" si="43"/>
        <v/>
      </c>
      <c r="E948" s="9">
        <f>MAX(B$3:$C948)</f>
        <v>1602879.0732799999</v>
      </c>
      <c r="F948" s="12">
        <f t="shared" si="44"/>
        <v>-7.0816587472017139E-3</v>
      </c>
    </row>
    <row r="949" spans="1:6">
      <c r="A949" s="11">
        <v>42235</v>
      </c>
      <c r="B949" s="9">
        <v>1591528.03067</v>
      </c>
      <c r="C949" s="12">
        <f t="shared" si="42"/>
        <v>0</v>
      </c>
      <c r="D949" s="12" t="str">
        <f t="shared" si="43"/>
        <v/>
      </c>
      <c r="E949" s="9">
        <f>MAX(B$3:$C949)</f>
        <v>1602879.0732799999</v>
      </c>
      <c r="F949" s="12">
        <f t="shared" si="44"/>
        <v>-7.0816587472017139E-3</v>
      </c>
    </row>
    <row r="950" spans="1:6">
      <c r="A950" s="11">
        <v>42236</v>
      </c>
      <c r="B950" s="9">
        <v>1591528.03067</v>
      </c>
      <c r="C950" s="12">
        <f t="shared" si="42"/>
        <v>0</v>
      </c>
      <c r="D950" s="12" t="str">
        <f t="shared" si="43"/>
        <v/>
      </c>
      <c r="E950" s="9">
        <f>MAX(B$3:$C950)</f>
        <v>1602879.0732799999</v>
      </c>
      <c r="F950" s="12">
        <f t="shared" si="44"/>
        <v>-7.0816587472017139E-3</v>
      </c>
    </row>
    <row r="951" spans="1:6">
      <c r="A951" s="11">
        <v>42237</v>
      </c>
      <c r="B951" s="9">
        <v>1591528.03067</v>
      </c>
      <c r="C951" s="12">
        <f t="shared" si="42"/>
        <v>0</v>
      </c>
      <c r="D951" s="12" t="str">
        <f t="shared" si="43"/>
        <v/>
      </c>
      <c r="E951" s="9">
        <f>MAX(B$3:$C951)</f>
        <v>1602879.0732799999</v>
      </c>
      <c r="F951" s="12">
        <f t="shared" si="44"/>
        <v>-7.0816587472017139E-3</v>
      </c>
    </row>
    <row r="952" spans="1:6">
      <c r="A952" s="11">
        <v>42240</v>
      </c>
      <c r="B952" s="9">
        <v>1591528.03067</v>
      </c>
      <c r="C952" s="12">
        <f t="shared" si="42"/>
        <v>0</v>
      </c>
      <c r="D952" s="12" t="str">
        <f t="shared" si="43"/>
        <v/>
      </c>
      <c r="E952" s="9">
        <f>MAX(B$3:$C952)</f>
        <v>1602879.0732799999</v>
      </c>
      <c r="F952" s="12">
        <f t="shared" si="44"/>
        <v>-7.0816587472017139E-3</v>
      </c>
    </row>
    <row r="953" spans="1:6">
      <c r="A953" s="11">
        <v>42241</v>
      </c>
      <c r="B953" s="9">
        <v>1591528.03067</v>
      </c>
      <c r="C953" s="12">
        <f t="shared" si="42"/>
        <v>0</v>
      </c>
      <c r="D953" s="12" t="str">
        <f t="shared" si="43"/>
        <v/>
      </c>
      <c r="E953" s="9">
        <f>MAX(B$3:$C953)</f>
        <v>1602879.0732799999</v>
      </c>
      <c r="F953" s="12">
        <f t="shared" si="44"/>
        <v>-7.0816587472017139E-3</v>
      </c>
    </row>
    <row r="954" spans="1:6">
      <c r="A954" s="11">
        <v>42242</v>
      </c>
      <c r="B954" s="9">
        <v>1591528.03067</v>
      </c>
      <c r="C954" s="12">
        <f t="shared" si="42"/>
        <v>0</v>
      </c>
      <c r="D954" s="12" t="str">
        <f t="shared" si="43"/>
        <v/>
      </c>
      <c r="E954" s="9">
        <f>MAX(B$3:$C954)</f>
        <v>1602879.0732799999</v>
      </c>
      <c r="F954" s="12">
        <f t="shared" si="44"/>
        <v>-7.0816587472017139E-3</v>
      </c>
    </row>
    <row r="955" spans="1:6">
      <c r="A955" s="11">
        <v>42243</v>
      </c>
      <c r="B955" s="9">
        <v>1591528.03067</v>
      </c>
      <c r="C955" s="12">
        <f t="shared" si="42"/>
        <v>0</v>
      </c>
      <c r="D955" s="12" t="str">
        <f t="shared" si="43"/>
        <v/>
      </c>
      <c r="E955" s="9">
        <f>MAX(B$3:$C955)</f>
        <v>1602879.0732799999</v>
      </c>
      <c r="F955" s="12">
        <f t="shared" si="44"/>
        <v>-7.0816587472017139E-3</v>
      </c>
    </row>
    <row r="956" spans="1:6">
      <c r="A956" s="11">
        <v>42244</v>
      </c>
      <c r="B956" s="9">
        <v>1591528.03067</v>
      </c>
      <c r="C956" s="12">
        <f t="shared" si="42"/>
        <v>0</v>
      </c>
      <c r="D956" s="12" t="str">
        <f t="shared" si="43"/>
        <v/>
      </c>
      <c r="E956" s="9">
        <f>MAX(B$3:$C956)</f>
        <v>1602879.0732799999</v>
      </c>
      <c r="F956" s="12">
        <f t="shared" si="44"/>
        <v>-7.0816587472017139E-3</v>
      </c>
    </row>
    <row r="957" spans="1:6">
      <c r="A957" s="11">
        <v>42247</v>
      </c>
      <c r="B957" s="9">
        <v>1591528.03067</v>
      </c>
      <c r="C957" s="12">
        <f t="shared" si="42"/>
        <v>0</v>
      </c>
      <c r="D957" s="12" t="str">
        <f t="shared" si="43"/>
        <v/>
      </c>
      <c r="E957" s="9">
        <f>MAX(B$3:$C957)</f>
        <v>1602879.0732799999</v>
      </c>
      <c r="F957" s="12">
        <f t="shared" si="44"/>
        <v>-7.0816587472017139E-3</v>
      </c>
    </row>
    <row r="958" spans="1:6">
      <c r="A958" s="11">
        <v>42248</v>
      </c>
      <c r="B958" s="9">
        <v>1591528.03067</v>
      </c>
      <c r="C958" s="12">
        <f t="shared" si="42"/>
        <v>0</v>
      </c>
      <c r="D958" s="12" t="str">
        <f t="shared" si="43"/>
        <v/>
      </c>
      <c r="E958" s="9">
        <f>MAX(B$3:$C958)</f>
        <v>1602879.0732799999</v>
      </c>
      <c r="F958" s="12">
        <f t="shared" si="44"/>
        <v>-7.0816587472017139E-3</v>
      </c>
    </row>
    <row r="959" spans="1:6">
      <c r="A959" s="11">
        <v>42249</v>
      </c>
      <c r="B959" s="9">
        <v>1591528.03067</v>
      </c>
      <c r="C959" s="12">
        <f t="shared" si="42"/>
        <v>0</v>
      </c>
      <c r="D959" s="12" t="str">
        <f t="shared" si="43"/>
        <v/>
      </c>
      <c r="E959" s="9">
        <f>MAX(B$3:$C959)</f>
        <v>1602879.0732799999</v>
      </c>
      <c r="F959" s="12">
        <f t="shared" si="44"/>
        <v>-7.0816587472017139E-3</v>
      </c>
    </row>
    <row r="960" spans="1:6">
      <c r="A960" s="11">
        <v>42250</v>
      </c>
      <c r="B960" s="9">
        <v>1591528.03067</v>
      </c>
      <c r="C960" s="12">
        <f t="shared" si="42"/>
        <v>0</v>
      </c>
      <c r="D960" s="12" t="str">
        <f t="shared" si="43"/>
        <v/>
      </c>
      <c r="E960" s="9">
        <f>MAX(B$3:$C960)</f>
        <v>1602879.0732799999</v>
      </c>
      <c r="F960" s="12">
        <f t="shared" si="44"/>
        <v>-7.0816587472017139E-3</v>
      </c>
    </row>
    <row r="961" spans="1:6">
      <c r="A961" s="11">
        <v>42251</v>
      </c>
      <c r="B961" s="9">
        <v>1591528.03067</v>
      </c>
      <c r="C961" s="12">
        <f t="shared" si="42"/>
        <v>0</v>
      </c>
      <c r="D961" s="12" t="str">
        <f t="shared" si="43"/>
        <v/>
      </c>
      <c r="E961" s="9">
        <f>MAX(B$3:$C961)</f>
        <v>1602879.0732799999</v>
      </c>
      <c r="F961" s="12">
        <f t="shared" si="44"/>
        <v>-7.0816587472017139E-3</v>
      </c>
    </row>
    <row r="962" spans="1:6">
      <c r="A962" s="11">
        <v>42254</v>
      </c>
      <c r="B962" s="9">
        <v>1591528.03067</v>
      </c>
      <c r="C962" s="12">
        <f t="shared" si="42"/>
        <v>0</v>
      </c>
      <c r="D962" s="12" t="str">
        <f t="shared" si="43"/>
        <v/>
      </c>
      <c r="E962" s="9">
        <f>MAX(B$3:$C962)</f>
        <v>1602879.0732799999</v>
      </c>
      <c r="F962" s="12">
        <f t="shared" si="44"/>
        <v>-7.0816587472017139E-3</v>
      </c>
    </row>
    <row r="963" spans="1:6">
      <c r="A963" s="11">
        <v>42255</v>
      </c>
      <c r="B963" s="9">
        <v>1591528.03067</v>
      </c>
      <c r="C963" s="12">
        <f t="shared" si="42"/>
        <v>0</v>
      </c>
      <c r="D963" s="12" t="str">
        <f t="shared" si="43"/>
        <v/>
      </c>
      <c r="E963" s="9">
        <f>MAX(B$3:$C963)</f>
        <v>1602879.0732799999</v>
      </c>
      <c r="F963" s="12">
        <f t="shared" si="44"/>
        <v>-7.0816587472017139E-3</v>
      </c>
    </row>
    <row r="964" spans="1:6">
      <c r="A964" s="11">
        <v>42256</v>
      </c>
      <c r="B964" s="9">
        <v>1591528.03067</v>
      </c>
      <c r="C964" s="12">
        <f t="shared" ref="C964:C1027" si="45">B964/B963-1</f>
        <v>0</v>
      </c>
      <c r="D964" s="12" t="str">
        <f t="shared" si="43"/>
        <v/>
      </c>
      <c r="E964" s="9">
        <f>MAX(B$3:$C964)</f>
        <v>1602879.0732799999</v>
      </c>
      <c r="F964" s="12">
        <f t="shared" si="44"/>
        <v>-7.0816587472017139E-3</v>
      </c>
    </row>
    <row r="965" spans="1:6">
      <c r="A965" s="11">
        <v>42257</v>
      </c>
      <c r="B965" s="9">
        <v>1591528.03067</v>
      </c>
      <c r="C965" s="12">
        <f t="shared" si="45"/>
        <v>0</v>
      </c>
      <c r="D965" s="12" t="str">
        <f t="shared" ref="D965:D1028" si="46">IF(C965&lt;0,C965,"")</f>
        <v/>
      </c>
      <c r="E965" s="9">
        <f>MAX(B$3:$C965)</f>
        <v>1602879.0732799999</v>
      </c>
      <c r="F965" s="12">
        <f t="shared" si="44"/>
        <v>-7.0816587472017139E-3</v>
      </c>
    </row>
    <row r="966" spans="1:6">
      <c r="A966" s="11">
        <v>42258</v>
      </c>
      <c r="B966" s="9">
        <v>1591528.03067</v>
      </c>
      <c r="C966" s="12">
        <f t="shared" si="45"/>
        <v>0</v>
      </c>
      <c r="D966" s="12" t="str">
        <f t="shared" si="46"/>
        <v/>
      </c>
      <c r="E966" s="9">
        <f>MAX(B$3:$C966)</f>
        <v>1602879.0732799999</v>
      </c>
      <c r="F966" s="12">
        <f t="shared" ref="F966:F1029" si="47">(B966-E966)/E966</f>
        <v>-7.0816587472017139E-3</v>
      </c>
    </row>
    <row r="967" spans="1:6">
      <c r="A967" s="11">
        <v>42261</v>
      </c>
      <c r="B967" s="9">
        <v>1591409.34849</v>
      </c>
      <c r="C967" s="12">
        <f t="shared" si="45"/>
        <v>-7.4571215657459611E-5</v>
      </c>
      <c r="D967" s="12">
        <f t="shared" si="46"/>
        <v>-7.4571215657459611E-5</v>
      </c>
      <c r="E967" s="9">
        <f>MAX(B$3:$C967)</f>
        <v>1602879.0732799999</v>
      </c>
      <c r="F967" s="12">
        <f t="shared" si="47"/>
        <v>-7.1557018749575348E-3</v>
      </c>
    </row>
    <row r="968" spans="1:6">
      <c r="A968" s="11">
        <v>42262</v>
      </c>
      <c r="B968" s="9">
        <v>1599717.1010799999</v>
      </c>
      <c r="C968" s="12">
        <f t="shared" si="45"/>
        <v>5.2203743794032587E-3</v>
      </c>
      <c r="D968" s="12" t="str">
        <f t="shared" si="46"/>
        <v/>
      </c>
      <c r="E968" s="9">
        <f>MAX(B$3:$C968)</f>
        <v>1602879.0732799999</v>
      </c>
      <c r="F968" s="12">
        <f t="shared" si="47"/>
        <v>-1.9726829382890128E-3</v>
      </c>
    </row>
    <row r="969" spans="1:6">
      <c r="A969" s="11">
        <v>42263</v>
      </c>
      <c r="B969" s="9">
        <v>1606125.93878</v>
      </c>
      <c r="C969" s="12">
        <f t="shared" si="45"/>
        <v>4.0062319116755951E-3</v>
      </c>
      <c r="D969" s="12" t="str">
        <f t="shared" si="46"/>
        <v/>
      </c>
      <c r="E969" s="9">
        <f>MAX(B$3:$C969)</f>
        <v>1606125.93878</v>
      </c>
      <c r="F969" s="12">
        <f t="shared" si="47"/>
        <v>0</v>
      </c>
    </row>
    <row r="970" spans="1:6">
      <c r="A970" s="11">
        <v>42264</v>
      </c>
      <c r="B970" s="9">
        <v>1602802.8377499999</v>
      </c>
      <c r="C970" s="12">
        <f t="shared" si="45"/>
        <v>-2.0690164760829299E-3</v>
      </c>
      <c r="D970" s="12">
        <f t="shared" si="46"/>
        <v>-2.0690164760829299E-3</v>
      </c>
      <c r="E970" s="9">
        <f>MAX(B$3:$C970)</f>
        <v>1606125.93878</v>
      </c>
      <c r="F970" s="12">
        <f t="shared" si="47"/>
        <v>-2.0690164760829529E-3</v>
      </c>
    </row>
    <row r="971" spans="1:6">
      <c r="A971" s="11">
        <v>42265</v>
      </c>
      <c r="B971" s="9">
        <v>1598886.3258199999</v>
      </c>
      <c r="C971" s="12">
        <f t="shared" si="45"/>
        <v>-2.443539428404029E-3</v>
      </c>
      <c r="D971" s="12">
        <f t="shared" si="46"/>
        <v>-2.443539428404029E-3</v>
      </c>
      <c r="E971" s="9">
        <f>MAX(B$3:$C971)</f>
        <v>1606125.93878</v>
      </c>
      <c r="F971" s="12">
        <f t="shared" si="47"/>
        <v>-4.507500181149684E-3</v>
      </c>
    </row>
    <row r="972" spans="1:6">
      <c r="A972" s="11">
        <v>42268</v>
      </c>
      <c r="B972" s="9">
        <v>1603277.56647</v>
      </c>
      <c r="C972" s="12">
        <f t="shared" si="45"/>
        <v>2.7464370537710892E-3</v>
      </c>
      <c r="D972" s="12" t="str">
        <f t="shared" si="46"/>
        <v/>
      </c>
      <c r="E972" s="9">
        <f>MAX(B$3:$C972)</f>
        <v>1606125.93878</v>
      </c>
      <c r="F972" s="12">
        <f t="shared" si="47"/>
        <v>-1.7734426928959295E-3</v>
      </c>
    </row>
    <row r="973" spans="1:6">
      <c r="A973" s="11">
        <v>42269</v>
      </c>
      <c r="B973" s="9">
        <v>1598530.2792799999</v>
      </c>
      <c r="C973" s="12">
        <f t="shared" si="45"/>
        <v>-2.9609889698963832E-3</v>
      </c>
      <c r="D973" s="12">
        <f t="shared" si="46"/>
        <v>-2.9609889698963832E-3</v>
      </c>
      <c r="E973" s="9">
        <f>MAX(B$3:$C973)</f>
        <v>1606125.93878</v>
      </c>
      <c r="F973" s="12">
        <f t="shared" si="47"/>
        <v>-4.7291805185399518E-3</v>
      </c>
    </row>
    <row r="974" spans="1:6">
      <c r="A974" s="11">
        <v>42270</v>
      </c>
      <c r="B974" s="9">
        <v>1600191.8297999999</v>
      </c>
      <c r="C974" s="12">
        <f t="shared" si="45"/>
        <v>1.039423864243938E-3</v>
      </c>
      <c r="D974" s="12" t="str">
        <f t="shared" si="46"/>
        <v/>
      </c>
      <c r="E974" s="9">
        <f>MAX(B$3:$C974)</f>
        <v>1606125.93878</v>
      </c>
      <c r="F974" s="12">
        <f t="shared" si="47"/>
        <v>-3.6946722773853707E-3</v>
      </c>
    </row>
    <row r="975" spans="1:6">
      <c r="A975" s="11">
        <v>42271</v>
      </c>
      <c r="B975" s="9">
        <v>1597936.8683800001</v>
      </c>
      <c r="C975" s="12">
        <f t="shared" si="45"/>
        <v>-1.4091819355693813E-3</v>
      </c>
      <c r="D975" s="12">
        <f t="shared" si="46"/>
        <v>-1.4091819355693813E-3</v>
      </c>
      <c r="E975" s="9">
        <f>MAX(B$3:$C975)</f>
        <v>1606125.93878</v>
      </c>
      <c r="F975" s="12">
        <f t="shared" si="47"/>
        <v>-5.098647747523586E-3</v>
      </c>
    </row>
    <row r="976" spans="1:6">
      <c r="A976" s="11">
        <v>42272</v>
      </c>
      <c r="B976" s="9">
        <v>1596275.3178600001</v>
      </c>
      <c r="C976" s="12">
        <f t="shared" si="45"/>
        <v>-1.0398098653825461E-3</v>
      </c>
      <c r="D976" s="12">
        <f t="shared" si="46"/>
        <v>-1.0398098653825461E-3</v>
      </c>
      <c r="E976" s="9">
        <f>MAX(B$3:$C976)</f>
        <v>1606125.93878</v>
      </c>
      <c r="F976" s="12">
        <f t="shared" si="47"/>
        <v>-6.1331559886781666E-3</v>
      </c>
    </row>
    <row r="977" spans="1:6">
      <c r="A977" s="11">
        <v>42275</v>
      </c>
      <c r="B977" s="9">
        <v>1592358.80593</v>
      </c>
      <c r="C977" s="12">
        <f t="shared" si="45"/>
        <v>-2.4535315970747318E-3</v>
      </c>
      <c r="D977" s="12">
        <f t="shared" si="46"/>
        <v>-2.4535315970747318E-3</v>
      </c>
      <c r="E977" s="9">
        <f>MAX(B$3:$C977)</f>
        <v>1606125.93878</v>
      </c>
      <c r="F977" s="12">
        <f t="shared" si="47"/>
        <v>-8.571639693744899E-3</v>
      </c>
    </row>
    <row r="978" spans="1:6">
      <c r="A978" s="11">
        <v>42276</v>
      </c>
      <c r="B978" s="9">
        <v>1592121.44157</v>
      </c>
      <c r="C978" s="12">
        <f t="shared" si="45"/>
        <v>-1.4906461980557228E-4</v>
      </c>
      <c r="D978" s="12">
        <f t="shared" si="46"/>
        <v>-1.4906461980557228E-4</v>
      </c>
      <c r="E978" s="9">
        <f>MAX(B$3:$C978)</f>
        <v>1606125.93878</v>
      </c>
      <c r="F978" s="12">
        <f t="shared" si="47"/>
        <v>-8.7194265853384103E-3</v>
      </c>
    </row>
    <row r="979" spans="1:6">
      <c r="A979" s="11">
        <v>42277</v>
      </c>
      <c r="B979" s="9">
        <v>1594257.7208100001</v>
      </c>
      <c r="C979" s="12">
        <f t="shared" si="45"/>
        <v>1.3417815904128716E-3</v>
      </c>
      <c r="D979" s="12" t="str">
        <f t="shared" si="46"/>
        <v/>
      </c>
      <c r="E979" s="9">
        <f>MAX(B$3:$C979)</f>
        <v>1606125.93878</v>
      </c>
      <c r="F979" s="12">
        <f t="shared" si="47"/>
        <v>-7.3893445609968054E-3</v>
      </c>
    </row>
    <row r="980" spans="1:6">
      <c r="A980" s="11">
        <v>42278</v>
      </c>
      <c r="B980" s="9">
        <v>1596750.0465800001</v>
      </c>
      <c r="C980" s="12">
        <f t="shared" si="45"/>
        <v>1.5633142229563024E-3</v>
      </c>
      <c r="D980" s="12" t="str">
        <f t="shared" si="46"/>
        <v/>
      </c>
      <c r="E980" s="9">
        <f>MAX(B$3:$C980)</f>
        <v>1606125.93878</v>
      </c>
      <c r="F980" s="12">
        <f t="shared" si="47"/>
        <v>-5.8375822054911432E-3</v>
      </c>
    </row>
    <row r="981" spans="1:6">
      <c r="A981" s="11">
        <v>42279</v>
      </c>
      <c r="B981" s="9">
        <v>1604251.1462999999</v>
      </c>
      <c r="C981" s="12">
        <f t="shared" si="45"/>
        <v>4.6977294511849621E-3</v>
      </c>
      <c r="D981" s="12" t="str">
        <f t="shared" si="46"/>
        <v/>
      </c>
      <c r="E981" s="9">
        <f>MAX(B$3:$C981)</f>
        <v>1606125.93878</v>
      </c>
      <c r="F981" s="12">
        <f t="shared" si="47"/>
        <v>-1.1672761361566323E-3</v>
      </c>
    </row>
    <row r="982" spans="1:6">
      <c r="A982" s="11">
        <v>42282</v>
      </c>
      <c r="B982" s="9">
        <v>1612839.42625</v>
      </c>
      <c r="C982" s="12">
        <f t="shared" si="45"/>
        <v>5.3534510290411674E-3</v>
      </c>
      <c r="D982" s="12" t="str">
        <f t="shared" si="46"/>
        <v/>
      </c>
      <c r="E982" s="9">
        <f>MAX(B$3:$C982)</f>
        <v>1612839.42625</v>
      </c>
      <c r="F982" s="12">
        <f t="shared" si="47"/>
        <v>0</v>
      </c>
    </row>
    <row r="983" spans="1:6">
      <c r="A983" s="11">
        <v>42283</v>
      </c>
      <c r="B983" s="9">
        <v>1608965.4340600001</v>
      </c>
      <c r="C983" s="12">
        <f t="shared" si="45"/>
        <v>-2.4019701694714124E-3</v>
      </c>
      <c r="D983" s="12">
        <f t="shared" si="46"/>
        <v>-2.4019701694714124E-3</v>
      </c>
      <c r="E983" s="9">
        <f>MAX(B$3:$C983)</f>
        <v>1612839.42625</v>
      </c>
      <c r="F983" s="12">
        <f t="shared" si="47"/>
        <v>-2.4019701694714215E-3</v>
      </c>
    </row>
    <row r="984" spans="1:6">
      <c r="A984" s="11">
        <v>42284</v>
      </c>
      <c r="B984" s="9">
        <v>1615498.0357299999</v>
      </c>
      <c r="C984" s="12">
        <f t="shared" si="45"/>
        <v>4.0601255513088574E-3</v>
      </c>
      <c r="D984" s="12" t="str">
        <f t="shared" si="46"/>
        <v/>
      </c>
      <c r="E984" s="9">
        <f>MAX(B$3:$C984)</f>
        <v>1615498.0357299999</v>
      </c>
      <c r="F984" s="12">
        <f t="shared" si="47"/>
        <v>0</v>
      </c>
    </row>
    <row r="985" spans="1:6">
      <c r="A985" s="11">
        <v>42285</v>
      </c>
      <c r="B985" s="9">
        <v>1619609.39228</v>
      </c>
      <c r="C985" s="12">
        <f t="shared" si="45"/>
        <v>2.5449467960152461E-3</v>
      </c>
      <c r="D985" s="12" t="str">
        <f t="shared" si="46"/>
        <v/>
      </c>
      <c r="E985" s="9">
        <f>MAX(B$3:$C985)</f>
        <v>1619609.39228</v>
      </c>
      <c r="F985" s="12">
        <f t="shared" si="47"/>
        <v>0</v>
      </c>
    </row>
    <row r="986" spans="1:6">
      <c r="A986" s="11">
        <v>42286</v>
      </c>
      <c r="B986" s="9">
        <v>1619599.8719800001</v>
      </c>
      <c r="C986" s="12">
        <f t="shared" si="45"/>
        <v>-5.8781457092926814E-6</v>
      </c>
      <c r="D986" s="12">
        <f t="shared" si="46"/>
        <v>-5.8781457092926814E-6</v>
      </c>
      <c r="E986" s="9">
        <f>MAX(B$3:$C986)</f>
        <v>1619609.39228</v>
      </c>
      <c r="F986" s="12">
        <f t="shared" si="47"/>
        <v>-5.8781457093012382E-6</v>
      </c>
    </row>
    <row r="987" spans="1:6">
      <c r="A987" s="11">
        <v>42289</v>
      </c>
      <c r="B987" s="9">
        <v>1629522.21682</v>
      </c>
      <c r="C987" s="12">
        <f t="shared" si="45"/>
        <v>6.1264174020152495E-3</v>
      </c>
      <c r="D987" s="12" t="str">
        <f t="shared" si="46"/>
        <v/>
      </c>
      <c r="E987" s="9">
        <f>MAX(B$3:$C987)</f>
        <v>1629522.21682</v>
      </c>
      <c r="F987" s="12">
        <f t="shared" si="47"/>
        <v>0</v>
      </c>
    </row>
    <row r="988" spans="1:6">
      <c r="A988" s="11">
        <v>42290</v>
      </c>
      <c r="B988" s="9">
        <v>1617909.7605399999</v>
      </c>
      <c r="C988" s="12">
        <f t="shared" si="45"/>
        <v>-7.1262951558044296E-3</v>
      </c>
      <c r="D988" s="12">
        <f t="shared" si="46"/>
        <v>-7.1262951558044296E-3</v>
      </c>
      <c r="E988" s="9">
        <f>MAX(B$3:$C988)</f>
        <v>1629522.21682</v>
      </c>
      <c r="F988" s="12">
        <f t="shared" si="47"/>
        <v>-7.1262951558044175E-3</v>
      </c>
    </row>
    <row r="989" spans="1:6">
      <c r="A989" s="11">
        <v>42291</v>
      </c>
      <c r="B989" s="9">
        <v>1615725.8797800001</v>
      </c>
      <c r="C989" s="12">
        <f t="shared" si="45"/>
        <v>-1.349816172238727E-3</v>
      </c>
      <c r="D989" s="12">
        <f t="shared" si="46"/>
        <v>-1.349816172238727E-3</v>
      </c>
      <c r="E989" s="9">
        <f>MAX(B$3:$C989)</f>
        <v>1629522.21682</v>
      </c>
      <c r="F989" s="12">
        <f t="shared" si="47"/>
        <v>-8.4664921395937402E-3</v>
      </c>
    </row>
    <row r="990" spans="1:6">
      <c r="A990" s="11">
        <v>42292</v>
      </c>
      <c r="B990" s="9">
        <v>1628662.8806400001</v>
      </c>
      <c r="C990" s="12">
        <f t="shared" si="45"/>
        <v>8.0069280450973945E-3</v>
      </c>
      <c r="D990" s="12" t="str">
        <f t="shared" si="46"/>
        <v/>
      </c>
      <c r="E990" s="9">
        <f>MAX(B$3:$C990)</f>
        <v>1629522.21682</v>
      </c>
      <c r="F990" s="12">
        <f t="shared" si="47"/>
        <v>-5.2735468785252608E-4</v>
      </c>
    </row>
    <row r="991" spans="1:6">
      <c r="A991" s="11">
        <v>42293</v>
      </c>
      <c r="B991" s="9">
        <v>1628297.3137999999</v>
      </c>
      <c r="C991" s="12">
        <f t="shared" si="45"/>
        <v>-2.244582622626945E-4</v>
      </c>
      <c r="D991" s="12">
        <f t="shared" si="46"/>
        <v>-2.244582622626945E-4</v>
      </c>
      <c r="E991" s="9">
        <f>MAX(B$3:$C991)</f>
        <v>1629522.21682</v>
      </c>
      <c r="F991" s="12">
        <f t="shared" si="47"/>
        <v>-7.516945809983947E-4</v>
      </c>
    </row>
    <row r="992" spans="1:6">
      <c r="A992" s="11">
        <v>42296</v>
      </c>
      <c r="B992" s="9">
        <v>1637004.2759199999</v>
      </c>
      <c r="C992" s="12">
        <f t="shared" si="45"/>
        <v>5.3472802824199306E-3</v>
      </c>
      <c r="D992" s="12" t="str">
        <f t="shared" si="46"/>
        <v/>
      </c>
      <c r="E992" s="9">
        <f>MAX(B$3:$C992)</f>
        <v>1637004.2759199999</v>
      </c>
      <c r="F992" s="12">
        <f t="shared" si="47"/>
        <v>0</v>
      </c>
    </row>
    <row r="993" spans="1:6">
      <c r="A993" s="11">
        <v>42297</v>
      </c>
      <c r="B993" s="9">
        <v>1629265.8118499999</v>
      </c>
      <c r="C993" s="12">
        <f t="shared" si="45"/>
        <v>-4.7272106639129063E-3</v>
      </c>
      <c r="D993" s="12">
        <f t="shared" si="46"/>
        <v>-4.7272106639129063E-3</v>
      </c>
      <c r="E993" s="9">
        <f>MAX(B$3:$C993)</f>
        <v>1637004.2759199999</v>
      </c>
      <c r="F993" s="12">
        <f t="shared" si="47"/>
        <v>-4.7272106639128682E-3</v>
      </c>
    </row>
    <row r="994" spans="1:6">
      <c r="A994" s="11">
        <v>42298</v>
      </c>
      <c r="B994" s="9">
        <v>1620568.37002</v>
      </c>
      <c r="C994" s="12">
        <f t="shared" si="45"/>
        <v>-5.3382583533893024E-3</v>
      </c>
      <c r="D994" s="12">
        <f t="shared" si="46"/>
        <v>-5.3382583533893024E-3</v>
      </c>
      <c r="E994" s="9">
        <f>MAX(B$3:$C994)</f>
        <v>1637004.2759199999</v>
      </c>
      <c r="F994" s="12">
        <f t="shared" si="47"/>
        <v>-1.0040233945487333E-2</v>
      </c>
    </row>
    <row r="995" spans="1:6">
      <c r="A995" s="11">
        <v>42299</v>
      </c>
      <c r="B995" s="9">
        <v>1636643.4692299999</v>
      </c>
      <c r="C995" s="12">
        <f t="shared" si="45"/>
        <v>9.9194205609489661E-3</v>
      </c>
      <c r="D995" s="12" t="str">
        <f t="shared" si="46"/>
        <v/>
      </c>
      <c r="E995" s="9">
        <f>MAX(B$3:$C995)</f>
        <v>1637004.2759199999</v>
      </c>
      <c r="F995" s="12">
        <f t="shared" si="47"/>
        <v>-2.2040668757399761E-4</v>
      </c>
    </row>
    <row r="996" spans="1:6">
      <c r="A996" s="11">
        <v>42300</v>
      </c>
      <c r="B996" s="9">
        <v>1633139.8040400001</v>
      </c>
      <c r="C996" s="12">
        <f t="shared" si="45"/>
        <v>-2.1407626376001021E-3</v>
      </c>
      <c r="D996" s="12">
        <f t="shared" si="46"/>
        <v>-2.1407626376001021E-3</v>
      </c>
      <c r="E996" s="9">
        <f>MAX(B$3:$C996)</f>
        <v>1637004.2759199999</v>
      </c>
      <c r="F996" s="12">
        <f t="shared" si="47"/>
        <v>-2.3606974867722997E-3</v>
      </c>
    </row>
    <row r="997" spans="1:6">
      <c r="A997" s="11">
        <v>42303</v>
      </c>
      <c r="B997" s="9">
        <v>1630234.3098899999</v>
      </c>
      <c r="C997" s="12">
        <f t="shared" si="45"/>
        <v>-1.7790847683785138E-3</v>
      </c>
      <c r="D997" s="12">
        <f t="shared" si="46"/>
        <v>-1.7790847683785138E-3</v>
      </c>
      <c r="E997" s="9">
        <f>MAX(B$3:$C997)</f>
        <v>1637004.2759199999</v>
      </c>
      <c r="F997" s="12">
        <f t="shared" si="47"/>
        <v>-4.1355823742093003E-3</v>
      </c>
    </row>
    <row r="998" spans="1:6">
      <c r="A998" s="11">
        <v>42304</v>
      </c>
      <c r="B998" s="9">
        <v>1633500.6107300001</v>
      </c>
      <c r="C998" s="12">
        <f t="shared" si="45"/>
        <v>2.0035775349498408E-3</v>
      </c>
      <c r="D998" s="12" t="str">
        <f t="shared" si="46"/>
        <v/>
      </c>
      <c r="E998" s="9">
        <f>MAX(B$3:$C998)</f>
        <v>1637004.2759199999</v>
      </c>
      <c r="F998" s="12">
        <f t="shared" si="47"/>
        <v>-2.1402907991983017E-3</v>
      </c>
    </row>
    <row r="999" spans="1:6">
      <c r="A999" s="11">
        <v>42305</v>
      </c>
      <c r="B999" s="9">
        <v>1636520.0268999999</v>
      </c>
      <c r="C999" s="12">
        <f t="shared" si="45"/>
        <v>1.8484328381429549E-3</v>
      </c>
      <c r="D999" s="12" t="str">
        <f t="shared" si="46"/>
        <v/>
      </c>
      <c r="E999" s="9">
        <f>MAX(B$3:$C999)</f>
        <v>1637004.2759199999</v>
      </c>
      <c r="F999" s="12">
        <f t="shared" si="47"/>
        <v>-2.9581414485178382E-4</v>
      </c>
    </row>
    <row r="1000" spans="1:6">
      <c r="A1000" s="11">
        <v>42306</v>
      </c>
      <c r="B1000" s="9">
        <v>1635314.1644900001</v>
      </c>
      <c r="C1000" s="12">
        <f t="shared" si="45"/>
        <v>-7.3684549542851752E-4</v>
      </c>
      <c r="D1000" s="12">
        <f t="shared" si="46"/>
        <v>-7.3684549542851752E-4</v>
      </c>
      <c r="E1000" s="9">
        <f>MAX(B$3:$C1000)</f>
        <v>1637004.2759199999</v>
      </c>
      <c r="F1000" s="12">
        <f t="shared" si="47"/>
        <v>-1.0324416709601868E-3</v>
      </c>
    </row>
    <row r="1001" spans="1:6">
      <c r="A1001" s="11">
        <v>42307</v>
      </c>
      <c r="B1001" s="9">
        <v>1631924.42133</v>
      </c>
      <c r="C1001" s="12">
        <f t="shared" si="45"/>
        <v>-2.0728391116561218E-3</v>
      </c>
      <c r="D1001" s="12">
        <f t="shared" si="46"/>
        <v>-2.0728391116561218E-3</v>
      </c>
      <c r="E1001" s="9">
        <f>MAX(B$3:$C1001)</f>
        <v>1637004.2759199999</v>
      </c>
      <c r="F1001" s="12">
        <f t="shared" si="47"/>
        <v>-3.1031406971402057E-3</v>
      </c>
    </row>
    <row r="1002" spans="1:6">
      <c r="A1002" s="11">
        <v>42310</v>
      </c>
      <c r="B1002" s="9">
        <v>1638457.023</v>
      </c>
      <c r="C1002" s="12">
        <f t="shared" si="45"/>
        <v>4.003005031737894E-3</v>
      </c>
      <c r="D1002" s="12" t="str">
        <f t="shared" si="46"/>
        <v/>
      </c>
      <c r="E1002" s="9">
        <f>MAX(B$3:$C1002)</f>
        <v>1638457.023</v>
      </c>
      <c r="F1002" s="12">
        <f t="shared" si="47"/>
        <v>0</v>
      </c>
    </row>
    <row r="1003" spans="1:6">
      <c r="A1003" s="11">
        <v>42311</v>
      </c>
      <c r="B1003" s="9">
        <v>1634289.46814</v>
      </c>
      <c r="C1003" s="12">
        <f t="shared" si="45"/>
        <v>-2.5435850934736326E-3</v>
      </c>
      <c r="D1003" s="12">
        <f t="shared" si="46"/>
        <v>-2.5435850934736326E-3</v>
      </c>
      <c r="E1003" s="9">
        <f>MAX(B$3:$C1003)</f>
        <v>1638457.023</v>
      </c>
      <c r="F1003" s="12">
        <f t="shared" si="47"/>
        <v>-2.5435850934736621E-3</v>
      </c>
    </row>
    <row r="1004" spans="1:6">
      <c r="A1004" s="11">
        <v>42312</v>
      </c>
      <c r="B1004" s="9">
        <v>1627828.22371</v>
      </c>
      <c r="C1004" s="12">
        <f t="shared" si="45"/>
        <v>-3.9535495736587878E-3</v>
      </c>
      <c r="D1004" s="12">
        <f t="shared" si="46"/>
        <v>-3.9535495736587878E-3</v>
      </c>
      <c r="E1004" s="9">
        <f>MAX(B$3:$C1004)</f>
        <v>1638457.023</v>
      </c>
      <c r="F1004" s="12">
        <f t="shared" si="47"/>
        <v>-6.487078477370593E-3</v>
      </c>
    </row>
    <row r="1005" spans="1:6">
      <c r="A1005" s="11">
        <v>42313</v>
      </c>
      <c r="B1005" s="9">
        <v>1635559.7552700001</v>
      </c>
      <c r="C1005" s="12">
        <f t="shared" si="45"/>
        <v>4.7495991575690066E-3</v>
      </c>
      <c r="D1005" s="12" t="str">
        <f t="shared" si="46"/>
        <v/>
      </c>
      <c r="E1005" s="9">
        <f>MAX(B$3:$C1005)</f>
        <v>1638457.023</v>
      </c>
      <c r="F1005" s="12">
        <f t="shared" si="47"/>
        <v>-1.7682903422728124E-3</v>
      </c>
    </row>
    <row r="1006" spans="1:6">
      <c r="A1006" s="11">
        <v>42314</v>
      </c>
      <c r="B1006" s="9">
        <v>1640088.11681</v>
      </c>
      <c r="C1006" s="12">
        <f t="shared" si="45"/>
        <v>2.7686922018037574E-3</v>
      </c>
      <c r="D1006" s="12" t="str">
        <f t="shared" si="46"/>
        <v/>
      </c>
      <c r="E1006" s="9">
        <f>MAX(B$3:$C1006)</f>
        <v>1640088.11681</v>
      </c>
      <c r="F1006" s="12">
        <f t="shared" si="47"/>
        <v>0</v>
      </c>
    </row>
    <row r="1007" spans="1:6">
      <c r="A1007" s="11">
        <v>42317</v>
      </c>
      <c r="B1007" s="9">
        <v>1628688.20683</v>
      </c>
      <c r="C1007" s="12">
        <f t="shared" si="45"/>
        <v>-6.9507911575952264E-3</v>
      </c>
      <c r="D1007" s="12">
        <f t="shared" si="46"/>
        <v>-6.9507911575952264E-3</v>
      </c>
      <c r="E1007" s="9">
        <f>MAX(B$3:$C1007)</f>
        <v>1640088.11681</v>
      </c>
      <c r="F1007" s="12">
        <f t="shared" si="47"/>
        <v>-6.9507911575952515E-3</v>
      </c>
    </row>
    <row r="1008" spans="1:6">
      <c r="A1008" s="11">
        <v>42318</v>
      </c>
      <c r="B1008" s="9">
        <v>1635085.0265500001</v>
      </c>
      <c r="C1008" s="12">
        <f t="shared" si="45"/>
        <v>3.9275901263204904E-3</v>
      </c>
      <c r="D1008" s="12" t="str">
        <f t="shared" si="46"/>
        <v/>
      </c>
      <c r="E1008" s="9">
        <f>MAX(B$3:$C1008)</f>
        <v>1640088.11681</v>
      </c>
      <c r="F1008" s="12">
        <f t="shared" si="47"/>
        <v>-3.050500889995512E-3</v>
      </c>
    </row>
    <row r="1009" spans="1:6">
      <c r="A1009" s="11">
        <v>42319</v>
      </c>
      <c r="B1009" s="9">
        <v>1629958.49395</v>
      </c>
      <c r="C1009" s="12">
        <f t="shared" si="45"/>
        <v>-3.1353308951871384E-3</v>
      </c>
      <c r="D1009" s="12">
        <f t="shared" si="46"/>
        <v>-3.1353308951871384E-3</v>
      </c>
      <c r="E1009" s="9">
        <f>MAX(B$3:$C1009)</f>
        <v>1640088.11681</v>
      </c>
      <c r="F1009" s="12">
        <f t="shared" si="47"/>
        <v>-6.1762674554964132E-3</v>
      </c>
    </row>
    <row r="1010" spans="1:6">
      <c r="A1010" s="11">
        <v>42320</v>
      </c>
      <c r="B1010" s="9">
        <v>1611533.7383900001</v>
      </c>
      <c r="C1010" s="12">
        <f t="shared" si="45"/>
        <v>-1.1303818856975845E-2</v>
      </c>
      <c r="D1010" s="12">
        <f t="shared" si="46"/>
        <v>-1.1303818856975845E-2</v>
      </c>
      <c r="E1010" s="9">
        <f>MAX(B$3:$C1010)</f>
        <v>1640088.11681</v>
      </c>
      <c r="F1010" s="12">
        <f t="shared" si="47"/>
        <v>-1.7410270903943093E-2</v>
      </c>
    </row>
    <row r="1011" spans="1:6">
      <c r="A1011" s="11">
        <v>42321</v>
      </c>
      <c r="B1011" s="9">
        <v>1596006.2505600001</v>
      </c>
      <c r="C1011" s="12">
        <f t="shared" si="45"/>
        <v>-9.6352235513931239E-3</v>
      </c>
      <c r="D1011" s="12">
        <f t="shared" si="46"/>
        <v>-9.6352235513931239E-3</v>
      </c>
      <c r="E1011" s="9">
        <f>MAX(B$3:$C1011)</f>
        <v>1640088.11681</v>
      </c>
      <c r="F1011" s="12">
        <f t="shared" si="47"/>
        <v>-2.6877742603086448E-2</v>
      </c>
    </row>
    <row r="1012" spans="1:6">
      <c r="A1012" s="11">
        <v>42324</v>
      </c>
      <c r="B1012" s="9">
        <v>1622701.69111</v>
      </c>
      <c r="C1012" s="12">
        <f t="shared" si="45"/>
        <v>1.6726401002899127E-2</v>
      </c>
      <c r="D1012" s="12" t="str">
        <f t="shared" si="46"/>
        <v/>
      </c>
      <c r="E1012" s="9">
        <f>MAX(B$3:$C1012)</f>
        <v>1640088.11681</v>
      </c>
      <c r="F1012" s="12">
        <f t="shared" si="47"/>
        <v>-1.0600909501019325E-2</v>
      </c>
    </row>
    <row r="1013" spans="1:6">
      <c r="A1013" s="11">
        <v>42325</v>
      </c>
      <c r="B1013" s="9">
        <v>1616323.9120100001</v>
      </c>
      <c r="C1013" s="12">
        <f t="shared" si="45"/>
        <v>-3.9303459994777246E-3</v>
      </c>
      <c r="D1013" s="12">
        <f t="shared" si="46"/>
        <v>-3.9303459994777246E-3</v>
      </c>
      <c r="E1013" s="9">
        <f>MAX(B$3:$C1013)</f>
        <v>1640088.11681</v>
      </c>
      <c r="F1013" s="12">
        <f t="shared" si="47"/>
        <v>-1.4489590258248893E-2</v>
      </c>
    </row>
    <row r="1014" spans="1:6">
      <c r="A1014" s="11">
        <v>42326</v>
      </c>
      <c r="B1014" s="9">
        <v>1624520.6519800001</v>
      </c>
      <c r="C1014" s="12">
        <f t="shared" si="45"/>
        <v>5.0712236013428225E-3</v>
      </c>
      <c r="D1014" s="12" t="str">
        <f t="shared" si="46"/>
        <v/>
      </c>
      <c r="E1014" s="9">
        <f>MAX(B$3:$C1014)</f>
        <v>1640088.11681</v>
      </c>
      <c r="F1014" s="12">
        <f t="shared" si="47"/>
        <v>-9.4918466089974132E-3</v>
      </c>
    </row>
    <row r="1015" spans="1:6">
      <c r="A1015" s="11">
        <v>42327</v>
      </c>
      <c r="B1015" s="9">
        <v>1617134.9997099999</v>
      </c>
      <c r="C1015" s="12">
        <f t="shared" si="45"/>
        <v>-4.5463578816301586E-3</v>
      </c>
      <c r="D1015" s="12">
        <f t="shared" si="46"/>
        <v>-4.5463578816301586E-3</v>
      </c>
      <c r="E1015" s="9">
        <f>MAX(B$3:$C1015)</f>
        <v>1640088.11681</v>
      </c>
      <c r="F1015" s="12">
        <f t="shared" si="47"/>
        <v>-1.3995051158985507E-2</v>
      </c>
    </row>
    <row r="1016" spans="1:6">
      <c r="A1016" s="11">
        <v>42328</v>
      </c>
      <c r="B1016" s="9">
        <v>1625825.5090099999</v>
      </c>
      <c r="C1016" s="12">
        <f t="shared" si="45"/>
        <v>5.3740159612887251E-3</v>
      </c>
      <c r="D1016" s="12" t="str">
        <f t="shared" si="46"/>
        <v/>
      </c>
      <c r="E1016" s="9">
        <f>MAX(B$3:$C1016)</f>
        <v>1640088.11681</v>
      </c>
      <c r="F1016" s="12">
        <f t="shared" si="47"/>
        <v>-8.6962448260043089E-3</v>
      </c>
    </row>
    <row r="1017" spans="1:6">
      <c r="A1017" s="11">
        <v>42331</v>
      </c>
      <c r="B1017" s="9">
        <v>1632360.6984600001</v>
      </c>
      <c r="C1017" s="12">
        <f t="shared" si="45"/>
        <v>4.0196130604319702E-3</v>
      </c>
      <c r="D1017" s="12" t="str">
        <f t="shared" si="46"/>
        <v/>
      </c>
      <c r="E1017" s="9">
        <f>MAX(B$3:$C1017)</f>
        <v>1640088.11681</v>
      </c>
      <c r="F1017" s="12">
        <f t="shared" si="47"/>
        <v>-4.7115873048515821E-3</v>
      </c>
    </row>
    <row r="1018" spans="1:6">
      <c r="A1018" s="11">
        <v>42332</v>
      </c>
      <c r="B1018" s="9">
        <v>1625276.8352699999</v>
      </c>
      <c r="C1018" s="12">
        <f t="shared" si="45"/>
        <v>-4.3396433133211509E-3</v>
      </c>
      <c r="D1018" s="12">
        <f t="shared" si="46"/>
        <v>-4.3396433133211509E-3</v>
      </c>
      <c r="E1018" s="9">
        <f>MAX(B$3:$C1018)</f>
        <v>1640088.11681</v>
      </c>
      <c r="F1018" s="12">
        <f t="shared" si="47"/>
        <v>-9.030784009830102E-3</v>
      </c>
    </row>
    <row r="1019" spans="1:6">
      <c r="A1019" s="11">
        <v>42333</v>
      </c>
      <c r="B1019" s="9">
        <v>1633492.6158499999</v>
      </c>
      <c r="C1019" s="12">
        <f t="shared" si="45"/>
        <v>5.055003801020197E-3</v>
      </c>
      <c r="D1019" s="12" t="str">
        <f t="shared" si="46"/>
        <v/>
      </c>
      <c r="E1019" s="9">
        <f>MAX(B$3:$C1019)</f>
        <v>1640088.11681</v>
      </c>
      <c r="F1019" s="12">
        <f t="shared" si="47"/>
        <v>-4.0214308563057306E-3</v>
      </c>
    </row>
    <row r="1020" spans="1:6">
      <c r="A1020" s="11">
        <v>42334</v>
      </c>
      <c r="B1020" s="9">
        <v>1633492.6158499999</v>
      </c>
      <c r="C1020" s="12">
        <f t="shared" si="45"/>
        <v>0</v>
      </c>
      <c r="D1020" s="12" t="str">
        <f t="shared" si="46"/>
        <v/>
      </c>
      <c r="E1020" s="9">
        <f>MAX(B$3:$C1020)</f>
        <v>1640088.11681</v>
      </c>
      <c r="F1020" s="12">
        <f t="shared" si="47"/>
        <v>-4.0214308563057306E-3</v>
      </c>
    </row>
    <row r="1021" spans="1:6">
      <c r="A1021" s="11">
        <v>42335</v>
      </c>
      <c r="B1021" s="9">
        <v>1629453.9104299999</v>
      </c>
      <c r="C1021" s="12">
        <f t="shared" si="45"/>
        <v>-2.4724356760550403E-3</v>
      </c>
      <c r="D1021" s="12">
        <f t="shared" si="46"/>
        <v>-2.4724356760550403E-3</v>
      </c>
      <c r="E1021" s="9">
        <f>MAX(B$3:$C1021)</f>
        <v>1640088.11681</v>
      </c>
      <c r="F1021" s="12">
        <f t="shared" si="47"/>
        <v>-6.4839238032428541E-3</v>
      </c>
    </row>
    <row r="1022" spans="1:6">
      <c r="A1022" s="11">
        <v>42338</v>
      </c>
      <c r="B1022" s="9">
        <v>1632844.9474899999</v>
      </c>
      <c r="C1022" s="12">
        <f t="shared" si="45"/>
        <v>2.0810880493731254E-3</v>
      </c>
      <c r="D1022" s="12" t="str">
        <f t="shared" si="46"/>
        <v/>
      </c>
      <c r="E1022" s="9">
        <f>MAX(B$3:$C1022)</f>
        <v>1640088.11681</v>
      </c>
      <c r="F1022" s="12">
        <f t="shared" si="47"/>
        <v>-4.4163293702098108E-3</v>
      </c>
    </row>
    <row r="1023" spans="1:6">
      <c r="A1023" s="11">
        <v>42339</v>
      </c>
      <c r="B1023" s="9">
        <v>1643711.1111300001</v>
      </c>
      <c r="C1023" s="12">
        <f t="shared" si="45"/>
        <v>6.6547430952972331E-3</v>
      </c>
      <c r="D1023" s="12" t="str">
        <f t="shared" si="46"/>
        <v/>
      </c>
      <c r="E1023" s="9">
        <f>MAX(B$3:$C1023)</f>
        <v>1643711.1111300001</v>
      </c>
      <c r="F1023" s="12">
        <f t="shared" si="47"/>
        <v>0</v>
      </c>
    </row>
    <row r="1024" spans="1:6">
      <c r="A1024" s="11">
        <v>42340</v>
      </c>
      <c r="B1024" s="9">
        <v>1634499.0152100001</v>
      </c>
      <c r="C1024" s="12">
        <f t="shared" si="45"/>
        <v>-5.6044495030923569E-3</v>
      </c>
      <c r="D1024" s="12">
        <f t="shared" si="46"/>
        <v>-5.6044495030923569E-3</v>
      </c>
      <c r="E1024" s="9">
        <f>MAX(B$3:$C1024)</f>
        <v>1643711.1111300001</v>
      </c>
      <c r="F1024" s="12">
        <f t="shared" si="47"/>
        <v>-5.6044495030924037E-3</v>
      </c>
    </row>
    <row r="1025" spans="1:6">
      <c r="A1025" s="11">
        <v>42341</v>
      </c>
      <c r="B1025" s="9">
        <v>1613440.24752</v>
      </c>
      <c r="C1025" s="12">
        <f t="shared" si="45"/>
        <v>-1.2883928037909831E-2</v>
      </c>
      <c r="D1025" s="12">
        <f t="shared" si="46"/>
        <v>-1.2883928037909831E-2</v>
      </c>
      <c r="E1025" s="9">
        <f>MAX(B$3:$C1025)</f>
        <v>1643711.1111300001</v>
      </c>
      <c r="F1025" s="12">
        <f t="shared" si="47"/>
        <v>-1.8416170216912293E-2</v>
      </c>
    </row>
    <row r="1026" spans="1:6">
      <c r="A1026" s="11">
        <v>42342</v>
      </c>
      <c r="B1026" s="9">
        <v>1640596.8624700001</v>
      </c>
      <c r="C1026" s="12">
        <f t="shared" si="45"/>
        <v>1.6831497163741993E-2</v>
      </c>
      <c r="D1026" s="12" t="str">
        <f t="shared" si="46"/>
        <v/>
      </c>
      <c r="E1026" s="9">
        <f>MAX(B$3:$C1026)</f>
        <v>1643711.1111300001</v>
      </c>
      <c r="F1026" s="12">
        <f t="shared" si="47"/>
        <v>-1.8946447699432368E-3</v>
      </c>
    </row>
    <row r="1027" spans="1:6">
      <c r="A1027" s="11">
        <v>42345</v>
      </c>
      <c r="B1027" s="9">
        <v>1637133.5910700001</v>
      </c>
      <c r="C1027" s="12">
        <f t="shared" si="45"/>
        <v>-2.1109825815379679E-3</v>
      </c>
      <c r="D1027" s="12">
        <f t="shared" si="46"/>
        <v>-2.1109825815379679E-3</v>
      </c>
      <c r="E1027" s="9">
        <f>MAX(B$3:$C1027)</f>
        <v>1643711.1111300001</v>
      </c>
      <c r="F1027" s="12">
        <f t="shared" si="47"/>
        <v>-4.001627789373627E-3</v>
      </c>
    </row>
    <row r="1028" spans="1:6">
      <c r="A1028" s="11">
        <v>42346</v>
      </c>
      <c r="B1028" s="9">
        <v>1620040.96762</v>
      </c>
      <c r="C1028" s="12">
        <f t="shared" ref="C1028:C1091" si="48">B1028/B1027-1</f>
        <v>-1.0440579524624294E-2</v>
      </c>
      <c r="D1028" s="12">
        <f t="shared" si="46"/>
        <v>-1.0440579524624294E-2</v>
      </c>
      <c r="E1028" s="9">
        <f>MAX(B$3:$C1028)</f>
        <v>1643711.1111300001</v>
      </c>
      <c r="F1028" s="12">
        <f t="shared" si="47"/>
        <v>-1.4400428000835011E-2</v>
      </c>
    </row>
    <row r="1029" spans="1:6">
      <c r="A1029" s="11">
        <v>42347</v>
      </c>
      <c r="B1029" s="9">
        <v>1605182.1363299999</v>
      </c>
      <c r="C1029" s="12">
        <f t="shared" si="48"/>
        <v>-9.171886135589058E-3</v>
      </c>
      <c r="D1029" s="12">
        <f t="shared" ref="D1029:D1092" si="49">IF(C1029&lt;0,C1029,"")</f>
        <v>-9.171886135589058E-3</v>
      </c>
      <c r="E1029" s="9">
        <f>MAX(B$3:$C1029)</f>
        <v>1643711.1111300001</v>
      </c>
      <c r="F1029" s="12">
        <f t="shared" si="47"/>
        <v>-2.3440235050496635E-2</v>
      </c>
    </row>
    <row r="1030" spans="1:6">
      <c r="A1030" s="11">
        <v>42348</v>
      </c>
      <c r="B1030" s="9">
        <v>1600625.0776899999</v>
      </c>
      <c r="C1030" s="12">
        <f t="shared" si="48"/>
        <v>-2.8389667046874179E-3</v>
      </c>
      <c r="D1030" s="12">
        <f t="shared" si="49"/>
        <v>-2.8389667046874179E-3</v>
      </c>
      <c r="E1030" s="9">
        <f>MAX(B$3:$C1030)</f>
        <v>1643711.1111300001</v>
      </c>
      <c r="F1030" s="12">
        <f t="shared" ref="F1030:F1093" si="50">(B1030-E1030)/E1030</f>
        <v>-2.6212655708325681E-2</v>
      </c>
    </row>
    <row r="1031" spans="1:6">
      <c r="A1031" s="11">
        <v>42349</v>
      </c>
      <c r="B1031" s="9">
        <v>1542841.13579</v>
      </c>
      <c r="C1031" s="12">
        <f t="shared" si="48"/>
        <v>-3.6100860036126003E-2</v>
      </c>
      <c r="D1031" s="12">
        <f t="shared" si="49"/>
        <v>-3.6100860036126003E-2</v>
      </c>
      <c r="E1031" s="9">
        <f>MAX(B$3:$C1031)</f>
        <v>1643711.1111300001</v>
      </c>
      <c r="F1031" s="12">
        <f t="shared" si="50"/>
        <v>-6.1367216329550243E-2</v>
      </c>
    </row>
    <row r="1032" spans="1:6">
      <c r="A1032" s="11">
        <v>42352</v>
      </c>
      <c r="B1032" s="9">
        <v>1568826.2691899999</v>
      </c>
      <c r="C1032" s="12">
        <f t="shared" si="48"/>
        <v>1.6842390831570908E-2</v>
      </c>
      <c r="D1032" s="12" t="str">
        <f t="shared" si="49"/>
        <v/>
      </c>
      <c r="E1032" s="9">
        <f>MAX(B$3:$C1032)</f>
        <v>1643711.1111300001</v>
      </c>
      <c r="F1032" s="12">
        <f t="shared" si="50"/>
        <v>-4.5558396139647191E-2</v>
      </c>
    </row>
    <row r="1033" spans="1:6">
      <c r="A1033" s="11">
        <v>42353</v>
      </c>
      <c r="B1033" s="9">
        <v>1598388.4120799999</v>
      </c>
      <c r="C1033" s="12">
        <f t="shared" si="48"/>
        <v>1.8843477745476012E-2</v>
      </c>
      <c r="D1033" s="12" t="str">
        <f t="shared" si="49"/>
        <v/>
      </c>
      <c r="E1033" s="9">
        <f>MAX(B$3:$C1033)</f>
        <v>1643711.1111300001</v>
      </c>
      <c r="F1033" s="12">
        <f t="shared" si="50"/>
        <v>-2.7573397017948142E-2</v>
      </c>
    </row>
    <row r="1034" spans="1:6">
      <c r="A1034" s="11">
        <v>42354</v>
      </c>
      <c r="B1034" s="9">
        <v>1611842.74477</v>
      </c>
      <c r="C1034" s="12">
        <f t="shared" si="48"/>
        <v>8.4174363304423405E-3</v>
      </c>
      <c r="D1034" s="12" t="str">
        <f t="shared" si="49"/>
        <v/>
      </c>
      <c r="E1034" s="9">
        <f>MAX(B$3:$C1034)</f>
        <v>1643711.1111300001</v>
      </c>
      <c r="F1034" s="12">
        <f t="shared" si="50"/>
        <v>-1.938805800131849E-2</v>
      </c>
    </row>
    <row r="1035" spans="1:6">
      <c r="A1035" s="11">
        <v>42355</v>
      </c>
      <c r="B1035" s="9">
        <v>1595953.86417</v>
      </c>
      <c r="C1035" s="12">
        <f t="shared" si="48"/>
        <v>-9.8575873183380791E-3</v>
      </c>
      <c r="D1035" s="12">
        <f t="shared" si="49"/>
        <v>-9.8575873183380791E-3</v>
      </c>
      <c r="E1035" s="9">
        <f>MAX(B$3:$C1035)</f>
        <v>1643711.1111300001</v>
      </c>
      <c r="F1035" s="12">
        <f t="shared" si="50"/>
        <v>-2.9054525844975591E-2</v>
      </c>
    </row>
    <row r="1036" spans="1:6">
      <c r="A1036" s="11">
        <v>42356</v>
      </c>
      <c r="B1036" s="9">
        <v>1595953.86417</v>
      </c>
      <c r="C1036" s="12">
        <f t="shared" si="48"/>
        <v>0</v>
      </c>
      <c r="D1036" s="12" t="str">
        <f t="shared" si="49"/>
        <v/>
      </c>
      <c r="E1036" s="9">
        <f>MAX(B$3:$C1036)</f>
        <v>1643711.1111300001</v>
      </c>
      <c r="F1036" s="12">
        <f t="shared" si="50"/>
        <v>-2.9054525844975591E-2</v>
      </c>
    </row>
    <row r="1037" spans="1:6">
      <c r="A1037" s="11">
        <v>42359</v>
      </c>
      <c r="B1037" s="9">
        <v>1595953.86417</v>
      </c>
      <c r="C1037" s="12">
        <f t="shared" si="48"/>
        <v>0</v>
      </c>
      <c r="D1037" s="12" t="str">
        <f t="shared" si="49"/>
        <v/>
      </c>
      <c r="E1037" s="9">
        <f>MAX(B$3:$C1037)</f>
        <v>1643711.1111300001</v>
      </c>
      <c r="F1037" s="12">
        <f t="shared" si="50"/>
        <v>-2.9054525844975591E-2</v>
      </c>
    </row>
    <row r="1038" spans="1:6">
      <c r="A1038" s="11">
        <v>42360</v>
      </c>
      <c r="B1038" s="9">
        <v>1595953.86417</v>
      </c>
      <c r="C1038" s="12">
        <f t="shared" si="48"/>
        <v>0</v>
      </c>
      <c r="D1038" s="12" t="str">
        <f t="shared" si="49"/>
        <v/>
      </c>
      <c r="E1038" s="9">
        <f>MAX(B$3:$C1038)</f>
        <v>1643711.1111300001</v>
      </c>
      <c r="F1038" s="12">
        <f t="shared" si="50"/>
        <v>-2.9054525844975591E-2</v>
      </c>
    </row>
    <row r="1039" spans="1:6">
      <c r="A1039" s="11">
        <v>42361</v>
      </c>
      <c r="B1039" s="9">
        <v>1595953.86417</v>
      </c>
      <c r="C1039" s="12">
        <f t="shared" si="48"/>
        <v>0</v>
      </c>
      <c r="D1039" s="12" t="str">
        <f t="shared" si="49"/>
        <v/>
      </c>
      <c r="E1039" s="9">
        <f>MAX(B$3:$C1039)</f>
        <v>1643711.1111300001</v>
      </c>
      <c r="F1039" s="12">
        <f t="shared" si="50"/>
        <v>-2.9054525844975591E-2</v>
      </c>
    </row>
    <row r="1040" spans="1:6">
      <c r="A1040" s="11">
        <v>42362</v>
      </c>
      <c r="B1040" s="9">
        <v>1595953.86417</v>
      </c>
      <c r="C1040" s="12">
        <f t="shared" si="48"/>
        <v>0</v>
      </c>
      <c r="D1040" s="12" t="str">
        <f t="shared" si="49"/>
        <v/>
      </c>
      <c r="E1040" s="9">
        <f>MAX(B$3:$C1040)</f>
        <v>1643711.1111300001</v>
      </c>
      <c r="F1040" s="12">
        <f t="shared" si="50"/>
        <v>-2.9054525844975591E-2</v>
      </c>
    </row>
    <row r="1041" spans="1:6">
      <c r="A1041" s="11">
        <v>42363</v>
      </c>
      <c r="B1041" s="9">
        <v>1595953.86417</v>
      </c>
      <c r="C1041" s="12">
        <f t="shared" si="48"/>
        <v>0</v>
      </c>
      <c r="D1041" s="12" t="str">
        <f t="shared" si="49"/>
        <v/>
      </c>
      <c r="E1041" s="9">
        <f>MAX(B$3:$C1041)</f>
        <v>1643711.1111300001</v>
      </c>
      <c r="F1041" s="12">
        <f t="shared" si="50"/>
        <v>-2.9054525844975591E-2</v>
      </c>
    </row>
    <row r="1042" spans="1:6">
      <c r="A1042" s="11">
        <v>42366</v>
      </c>
      <c r="B1042" s="9">
        <v>1595953.86417</v>
      </c>
      <c r="C1042" s="12">
        <f t="shared" si="48"/>
        <v>0</v>
      </c>
      <c r="D1042" s="12" t="str">
        <f t="shared" si="49"/>
        <v/>
      </c>
      <c r="E1042" s="9">
        <f>MAX(B$3:$C1042)</f>
        <v>1643711.1111300001</v>
      </c>
      <c r="F1042" s="12">
        <f t="shared" si="50"/>
        <v>-2.9054525844975591E-2</v>
      </c>
    </row>
    <row r="1043" spans="1:6">
      <c r="A1043" s="11">
        <v>42367</v>
      </c>
      <c r="B1043" s="9">
        <v>1595953.86417</v>
      </c>
      <c r="C1043" s="12">
        <f t="shared" si="48"/>
        <v>0</v>
      </c>
      <c r="D1043" s="12" t="str">
        <f t="shared" si="49"/>
        <v/>
      </c>
      <c r="E1043" s="9">
        <f>MAX(B$3:$C1043)</f>
        <v>1643711.1111300001</v>
      </c>
      <c r="F1043" s="12">
        <f t="shared" si="50"/>
        <v>-2.9054525844975591E-2</v>
      </c>
    </row>
    <row r="1044" spans="1:6">
      <c r="A1044" s="11">
        <v>42368</v>
      </c>
      <c r="B1044" s="9">
        <v>1595953.86417</v>
      </c>
      <c r="C1044" s="12">
        <f t="shared" si="48"/>
        <v>0</v>
      </c>
      <c r="D1044" s="12" t="str">
        <f t="shared" si="49"/>
        <v/>
      </c>
      <c r="E1044" s="9">
        <f>MAX(B$3:$C1044)</f>
        <v>1643711.1111300001</v>
      </c>
      <c r="F1044" s="12">
        <f t="shared" si="50"/>
        <v>-2.9054525844975591E-2</v>
      </c>
    </row>
    <row r="1045" spans="1:6">
      <c r="A1045" s="11">
        <v>42369</v>
      </c>
      <c r="B1045" s="9">
        <v>1595953.86417</v>
      </c>
      <c r="C1045" s="12">
        <f t="shared" si="48"/>
        <v>0</v>
      </c>
      <c r="D1045" s="12" t="str">
        <f t="shared" si="49"/>
        <v/>
      </c>
      <c r="E1045" s="9">
        <f>MAX(B$3:$C1045)</f>
        <v>1643711.1111300001</v>
      </c>
      <c r="F1045" s="12">
        <f t="shared" si="50"/>
        <v>-2.9054525844975591E-2</v>
      </c>
    </row>
    <row r="1046" spans="1:6">
      <c r="A1046" s="11">
        <v>42370</v>
      </c>
      <c r="B1046" s="9">
        <v>1595953.86417</v>
      </c>
      <c r="C1046" s="12">
        <f t="shared" si="48"/>
        <v>0</v>
      </c>
      <c r="D1046" s="12" t="str">
        <f t="shared" si="49"/>
        <v/>
      </c>
      <c r="E1046" s="9">
        <f>MAX(B$3:$C1046)</f>
        <v>1643711.1111300001</v>
      </c>
      <c r="F1046" s="12">
        <f t="shared" si="50"/>
        <v>-2.9054525844975591E-2</v>
      </c>
    </row>
    <row r="1047" spans="1:6">
      <c r="A1047" s="11">
        <v>42373</v>
      </c>
      <c r="B1047" s="9">
        <v>1595953.86417</v>
      </c>
      <c r="C1047" s="12">
        <f t="shared" si="48"/>
        <v>0</v>
      </c>
      <c r="D1047" s="12" t="str">
        <f t="shared" si="49"/>
        <v/>
      </c>
      <c r="E1047" s="9">
        <f>MAX(B$3:$C1047)</f>
        <v>1643711.1111300001</v>
      </c>
      <c r="F1047" s="12">
        <f t="shared" si="50"/>
        <v>-2.9054525844975591E-2</v>
      </c>
    </row>
    <row r="1048" spans="1:6">
      <c r="A1048" s="11">
        <v>42374</v>
      </c>
      <c r="B1048" s="9">
        <v>1595953.86417</v>
      </c>
      <c r="C1048" s="12">
        <f t="shared" si="48"/>
        <v>0</v>
      </c>
      <c r="D1048" s="12" t="str">
        <f t="shared" si="49"/>
        <v/>
      </c>
      <c r="E1048" s="9">
        <f>MAX(B$3:$C1048)</f>
        <v>1643711.1111300001</v>
      </c>
      <c r="F1048" s="12">
        <f t="shared" si="50"/>
        <v>-2.9054525844975591E-2</v>
      </c>
    </row>
    <row r="1049" spans="1:6">
      <c r="A1049" s="11">
        <v>42375</v>
      </c>
      <c r="B1049" s="9">
        <v>1595953.86417</v>
      </c>
      <c r="C1049" s="12">
        <f t="shared" si="48"/>
        <v>0</v>
      </c>
      <c r="D1049" s="12" t="str">
        <f t="shared" si="49"/>
        <v/>
      </c>
      <c r="E1049" s="9">
        <f>MAX(B$3:$C1049)</f>
        <v>1643711.1111300001</v>
      </c>
      <c r="F1049" s="12">
        <f t="shared" si="50"/>
        <v>-2.9054525844975591E-2</v>
      </c>
    </row>
    <row r="1050" spans="1:6">
      <c r="A1050" s="11">
        <v>42376</v>
      </c>
      <c r="B1050" s="9">
        <v>1595953.86417</v>
      </c>
      <c r="C1050" s="12">
        <f t="shared" si="48"/>
        <v>0</v>
      </c>
      <c r="D1050" s="12" t="str">
        <f t="shared" si="49"/>
        <v/>
      </c>
      <c r="E1050" s="9">
        <f>MAX(B$3:$C1050)</f>
        <v>1643711.1111300001</v>
      </c>
      <c r="F1050" s="12">
        <f t="shared" si="50"/>
        <v>-2.9054525844975591E-2</v>
      </c>
    </row>
    <row r="1051" spans="1:6">
      <c r="A1051" s="11">
        <v>42377</v>
      </c>
      <c r="B1051" s="9">
        <v>1595953.86417</v>
      </c>
      <c r="C1051" s="12">
        <f t="shared" si="48"/>
        <v>0</v>
      </c>
      <c r="D1051" s="12" t="str">
        <f t="shared" si="49"/>
        <v/>
      </c>
      <c r="E1051" s="9">
        <f>MAX(B$3:$C1051)</f>
        <v>1643711.1111300001</v>
      </c>
      <c r="F1051" s="12">
        <f t="shared" si="50"/>
        <v>-2.9054525844975591E-2</v>
      </c>
    </row>
    <row r="1052" spans="1:6">
      <c r="A1052" s="11">
        <v>42380</v>
      </c>
      <c r="B1052" s="9">
        <v>1595953.86417</v>
      </c>
      <c r="C1052" s="12">
        <f t="shared" si="48"/>
        <v>0</v>
      </c>
      <c r="D1052" s="12" t="str">
        <f t="shared" si="49"/>
        <v/>
      </c>
      <c r="E1052" s="9">
        <f>MAX(B$3:$C1052)</f>
        <v>1643711.1111300001</v>
      </c>
      <c r="F1052" s="12">
        <f t="shared" si="50"/>
        <v>-2.9054525844975591E-2</v>
      </c>
    </row>
    <row r="1053" spans="1:6">
      <c r="A1053" s="11">
        <v>42381</v>
      </c>
      <c r="B1053" s="9">
        <v>1595953.86417</v>
      </c>
      <c r="C1053" s="12">
        <f t="shared" si="48"/>
        <v>0</v>
      </c>
      <c r="D1053" s="12" t="str">
        <f t="shared" si="49"/>
        <v/>
      </c>
      <c r="E1053" s="9">
        <f>MAX(B$3:$C1053)</f>
        <v>1643711.1111300001</v>
      </c>
      <c r="F1053" s="12">
        <f t="shared" si="50"/>
        <v>-2.9054525844975591E-2</v>
      </c>
    </row>
    <row r="1054" spans="1:6">
      <c r="A1054" s="11">
        <v>42382</v>
      </c>
      <c r="B1054" s="9">
        <v>1595953.86417</v>
      </c>
      <c r="C1054" s="12">
        <f t="shared" si="48"/>
        <v>0</v>
      </c>
      <c r="D1054" s="12" t="str">
        <f t="shared" si="49"/>
        <v/>
      </c>
      <c r="E1054" s="9">
        <f>MAX(B$3:$C1054)</f>
        <v>1643711.1111300001</v>
      </c>
      <c r="F1054" s="12">
        <f t="shared" si="50"/>
        <v>-2.9054525844975591E-2</v>
      </c>
    </row>
    <row r="1055" spans="1:6">
      <c r="A1055" s="11">
        <v>42383</v>
      </c>
      <c r="B1055" s="9">
        <v>1595953.86417</v>
      </c>
      <c r="C1055" s="12">
        <f t="shared" si="48"/>
        <v>0</v>
      </c>
      <c r="D1055" s="12" t="str">
        <f t="shared" si="49"/>
        <v/>
      </c>
      <c r="E1055" s="9">
        <f>MAX(B$3:$C1055)</f>
        <v>1643711.1111300001</v>
      </c>
      <c r="F1055" s="12">
        <f t="shared" si="50"/>
        <v>-2.9054525844975591E-2</v>
      </c>
    </row>
    <row r="1056" spans="1:6">
      <c r="A1056" s="11">
        <v>42384</v>
      </c>
      <c r="B1056" s="9">
        <v>1595953.86417</v>
      </c>
      <c r="C1056" s="12">
        <f t="shared" si="48"/>
        <v>0</v>
      </c>
      <c r="D1056" s="12" t="str">
        <f t="shared" si="49"/>
        <v/>
      </c>
      <c r="E1056" s="9">
        <f>MAX(B$3:$C1056)</f>
        <v>1643711.1111300001</v>
      </c>
      <c r="F1056" s="12">
        <f t="shared" si="50"/>
        <v>-2.9054525844975591E-2</v>
      </c>
    </row>
    <row r="1057" spans="1:6">
      <c r="A1057" s="11">
        <v>42387</v>
      </c>
      <c r="B1057" s="9">
        <v>1595953.86417</v>
      </c>
      <c r="C1057" s="12">
        <f t="shared" si="48"/>
        <v>0</v>
      </c>
      <c r="D1057" s="12" t="str">
        <f t="shared" si="49"/>
        <v/>
      </c>
      <c r="E1057" s="9">
        <f>MAX(B$3:$C1057)</f>
        <v>1643711.1111300001</v>
      </c>
      <c r="F1057" s="12">
        <f t="shared" si="50"/>
        <v>-2.9054525844975591E-2</v>
      </c>
    </row>
    <row r="1058" spans="1:6">
      <c r="A1058" s="11">
        <v>42388</v>
      </c>
      <c r="B1058" s="9">
        <v>1596979.10219</v>
      </c>
      <c r="C1058" s="12">
        <f t="shared" si="48"/>
        <v>6.4239828169054825E-4</v>
      </c>
      <c r="D1058" s="12" t="str">
        <f t="shared" si="49"/>
        <v/>
      </c>
      <c r="E1058" s="9">
        <f>MAX(B$3:$C1058)</f>
        <v>1643711.1111300001</v>
      </c>
      <c r="F1058" s="12">
        <f t="shared" si="50"/>
        <v>-2.8430792140763283E-2</v>
      </c>
    </row>
    <row r="1059" spans="1:6">
      <c r="A1059" s="11">
        <v>42389</v>
      </c>
      <c r="B1059" s="9">
        <v>1594928.6261400001</v>
      </c>
      <c r="C1059" s="12">
        <f t="shared" si="48"/>
        <v>-1.2839717484017799E-3</v>
      </c>
      <c r="D1059" s="12">
        <f t="shared" si="49"/>
        <v>-1.2839717484017799E-3</v>
      </c>
      <c r="E1059" s="9">
        <f>MAX(B$3:$C1059)</f>
        <v>1643711.1111300001</v>
      </c>
      <c r="F1059" s="12">
        <f t="shared" si="50"/>
        <v>-2.9678259555271602E-2</v>
      </c>
    </row>
    <row r="1060" spans="1:6">
      <c r="A1060" s="11">
        <v>42390</v>
      </c>
      <c r="B1060" s="9">
        <v>1594472.9647900001</v>
      </c>
      <c r="C1060" s="12">
        <f t="shared" si="48"/>
        <v>-2.8569388155175179E-4</v>
      </c>
      <c r="D1060" s="12">
        <f t="shared" si="49"/>
        <v>-2.8569388155175179E-4</v>
      </c>
      <c r="E1060" s="9">
        <f>MAX(B$3:$C1060)</f>
        <v>1643711.1111300001</v>
      </c>
      <c r="F1060" s="12">
        <f t="shared" si="50"/>
        <v>-2.9955474539653314E-2</v>
      </c>
    </row>
    <row r="1061" spans="1:6">
      <c r="A1061" s="11">
        <v>42391</v>
      </c>
      <c r="B1061" s="9">
        <v>1601763.54633</v>
      </c>
      <c r="C1061" s="12">
        <f t="shared" si="48"/>
        <v>4.5724083763063472E-3</v>
      </c>
      <c r="D1061" s="12" t="str">
        <f t="shared" si="49"/>
        <v/>
      </c>
      <c r="E1061" s="9">
        <f>MAX(B$3:$C1061)</f>
        <v>1643711.1111300001</v>
      </c>
      <c r="F1061" s="12">
        <f t="shared" si="50"/>
        <v>-2.5520034826048241E-2</v>
      </c>
    </row>
    <row r="1062" spans="1:6">
      <c r="A1062" s="11">
        <v>42394</v>
      </c>
      <c r="B1062" s="9">
        <v>1598004.3402199999</v>
      </c>
      <c r="C1062" s="12">
        <f t="shared" si="48"/>
        <v>-2.3469170082022206E-3</v>
      </c>
      <c r="D1062" s="12">
        <f t="shared" si="49"/>
        <v>-2.3469170082022206E-3</v>
      </c>
      <c r="E1062" s="9">
        <f>MAX(B$3:$C1062)</f>
        <v>1643711.1111300001</v>
      </c>
      <c r="F1062" s="12">
        <f t="shared" si="50"/>
        <v>-2.7807058430467272E-2</v>
      </c>
    </row>
    <row r="1063" spans="1:6">
      <c r="A1063" s="11">
        <v>42395</v>
      </c>
      <c r="B1063" s="9">
        <v>1601535.7156499999</v>
      </c>
      <c r="C1063" s="12">
        <f t="shared" si="48"/>
        <v>2.2098659816618405E-3</v>
      </c>
      <c r="D1063" s="12" t="str">
        <f t="shared" si="49"/>
        <v/>
      </c>
      <c r="E1063" s="9">
        <f>MAX(B$3:$C1063)</f>
        <v>1643711.1111300001</v>
      </c>
      <c r="F1063" s="12">
        <f t="shared" si="50"/>
        <v>-2.5658642321281087E-2</v>
      </c>
    </row>
    <row r="1064" spans="1:6">
      <c r="A1064" s="11">
        <v>42396</v>
      </c>
      <c r="B1064" s="9">
        <v>1599029.57825</v>
      </c>
      <c r="C1064" s="12">
        <f t="shared" si="48"/>
        <v>-1.5648339125442501E-3</v>
      </c>
      <c r="D1064" s="12">
        <f t="shared" si="49"/>
        <v>-1.5648339125442501E-3</v>
      </c>
      <c r="E1064" s="9">
        <f>MAX(B$3:$C1064)</f>
        <v>1643711.1111300001</v>
      </c>
      <c r="F1064" s="12">
        <f t="shared" si="50"/>
        <v>-2.7183324720171119E-2</v>
      </c>
    </row>
    <row r="1065" spans="1:6">
      <c r="A1065" s="11">
        <v>42397</v>
      </c>
      <c r="B1065" s="9">
        <v>1600624.3929600001</v>
      </c>
      <c r="C1065" s="12">
        <f t="shared" si="48"/>
        <v>9.9736410863981995E-4</v>
      </c>
      <c r="D1065" s="12" t="str">
        <f t="shared" si="49"/>
        <v/>
      </c>
      <c r="E1065" s="9">
        <f>MAX(B$3:$C1065)</f>
        <v>1643711.1111300001</v>
      </c>
      <c r="F1065" s="12">
        <f t="shared" si="50"/>
        <v>-2.6213072283960675E-2</v>
      </c>
    </row>
    <row r="1066" spans="1:6">
      <c r="A1066" s="11">
        <v>42398</v>
      </c>
      <c r="B1066" s="9">
        <v>1604839.2604100001</v>
      </c>
      <c r="C1066" s="12">
        <f t="shared" si="48"/>
        <v>2.6332645363511542E-3</v>
      </c>
      <c r="D1066" s="12" t="str">
        <f t="shared" si="49"/>
        <v/>
      </c>
      <c r="E1066" s="9">
        <f>MAX(B$3:$C1066)</f>
        <v>1643711.1111300001</v>
      </c>
      <c r="F1066" s="12">
        <f t="shared" si="50"/>
        <v>-2.3648833701243769E-2</v>
      </c>
    </row>
    <row r="1067" spans="1:6">
      <c r="A1067" s="11">
        <v>42401</v>
      </c>
      <c r="B1067" s="9">
        <v>1605636.6677699999</v>
      </c>
      <c r="C1067" s="12">
        <f t="shared" si="48"/>
        <v>4.9687677742626946E-4</v>
      </c>
      <c r="D1067" s="12" t="str">
        <f t="shared" si="49"/>
        <v/>
      </c>
      <c r="E1067" s="9">
        <f>MAX(B$3:$C1067)</f>
        <v>1643711.1111300001</v>
      </c>
      <c r="F1067" s="12">
        <f t="shared" si="50"/>
        <v>-2.3163707480096767E-2</v>
      </c>
    </row>
    <row r="1068" spans="1:6">
      <c r="A1068" s="11">
        <v>42402</v>
      </c>
      <c r="B1068" s="9">
        <v>1596648.5455</v>
      </c>
      <c r="C1068" s="12">
        <f t="shared" si="48"/>
        <v>-5.5978556359722598E-3</v>
      </c>
      <c r="D1068" s="12">
        <f t="shared" si="49"/>
        <v>-5.5978556359722598E-3</v>
      </c>
      <c r="E1068" s="9">
        <f>MAX(B$3:$C1068)</f>
        <v>1643711.1111300001</v>
      </c>
      <c r="F1068" s="12">
        <f t="shared" si="50"/>
        <v>-2.8631896025601507E-2</v>
      </c>
    </row>
    <row r="1069" spans="1:6">
      <c r="A1069" s="11">
        <v>42403</v>
      </c>
      <c r="B1069" s="9">
        <v>1597838.4956700001</v>
      </c>
      <c r="C1069" s="12">
        <f t="shared" si="48"/>
        <v>7.4527996368001226E-4</v>
      </c>
      <c r="D1069" s="12" t="str">
        <f t="shared" si="49"/>
        <v/>
      </c>
      <c r="E1069" s="9">
        <f>MAX(B$3:$C1069)</f>
        <v>1643711.1111300001</v>
      </c>
      <c r="F1069" s="12">
        <f t="shared" si="50"/>
        <v>-2.7907954840351482E-2</v>
      </c>
    </row>
    <row r="1070" spans="1:6">
      <c r="A1070" s="11">
        <v>42404</v>
      </c>
      <c r="B1070" s="9">
        <v>1595078.7517200001</v>
      </c>
      <c r="C1070" s="12">
        <f t="shared" si="48"/>
        <v>-1.7271732765724579E-3</v>
      </c>
      <c r="D1070" s="12">
        <f t="shared" si="49"/>
        <v>-1.7271732765724579E-3</v>
      </c>
      <c r="E1070" s="9">
        <f>MAX(B$3:$C1070)</f>
        <v>1643711.1111300001</v>
      </c>
      <c r="F1070" s="12">
        <f t="shared" si="50"/>
        <v>-2.958692624311994E-2</v>
      </c>
    </row>
    <row r="1071" spans="1:6">
      <c r="A1071" s="11">
        <v>42405</v>
      </c>
      <c r="B1071" s="9">
        <v>1590749.2139900001</v>
      </c>
      <c r="C1071" s="12">
        <f t="shared" si="48"/>
        <v>-2.7143097012177764E-3</v>
      </c>
      <c r="D1071" s="12">
        <f t="shared" si="49"/>
        <v>-2.7143097012177764E-3</v>
      </c>
      <c r="E1071" s="9">
        <f>MAX(B$3:$C1071)</f>
        <v>1643711.1111300001</v>
      </c>
      <c r="F1071" s="12">
        <f t="shared" si="50"/>
        <v>-3.2220927863406829E-2</v>
      </c>
    </row>
    <row r="1072" spans="1:6">
      <c r="A1072" s="11">
        <v>42408</v>
      </c>
      <c r="B1072" s="9">
        <v>1584774.0647499999</v>
      </c>
      <c r="C1072" s="12">
        <f t="shared" si="48"/>
        <v>-3.7561855680651179E-3</v>
      </c>
      <c r="D1072" s="12">
        <f t="shared" si="49"/>
        <v>-3.7561855680651179E-3</v>
      </c>
      <c r="E1072" s="9">
        <f>MAX(B$3:$C1072)</f>
        <v>1643711.1111300001</v>
      </c>
      <c r="F1072" s="12">
        <f t="shared" si="50"/>
        <v>-3.5856085647241749E-2</v>
      </c>
    </row>
    <row r="1073" spans="1:6">
      <c r="A1073" s="11">
        <v>42409</v>
      </c>
      <c r="B1073" s="9">
        <v>1580925.5867699999</v>
      </c>
      <c r="C1073" s="12">
        <f t="shared" si="48"/>
        <v>-2.428407976633018E-3</v>
      </c>
      <c r="D1073" s="12">
        <f t="shared" si="49"/>
        <v>-2.428407976633018E-3</v>
      </c>
      <c r="E1073" s="9">
        <f>MAX(B$3:$C1073)</f>
        <v>1643711.1111300001</v>
      </c>
      <c r="F1073" s="12">
        <f t="shared" si="50"/>
        <v>-3.8197420419478136E-2</v>
      </c>
    </row>
    <row r="1074" spans="1:6">
      <c r="A1074" s="11">
        <v>42410</v>
      </c>
      <c r="B1074" s="9">
        <v>1579621.7212700001</v>
      </c>
      <c r="C1074" s="12">
        <f t="shared" si="48"/>
        <v>-8.247481797443168E-4</v>
      </c>
      <c r="D1074" s="12">
        <f t="shared" si="49"/>
        <v>-8.247481797443168E-4</v>
      </c>
      <c r="E1074" s="9">
        <f>MAX(B$3:$C1074)</f>
        <v>1643711.1111300001</v>
      </c>
      <c r="F1074" s="12">
        <f t="shared" si="50"/>
        <v>-3.8990665346260597E-2</v>
      </c>
    </row>
    <row r="1075" spans="1:6">
      <c r="A1075" s="11">
        <v>42411</v>
      </c>
      <c r="B1075" s="9">
        <v>1569177.72056</v>
      </c>
      <c r="C1075" s="12">
        <f t="shared" si="48"/>
        <v>-6.6117099868715501E-3</v>
      </c>
      <c r="D1075" s="12">
        <f t="shared" si="49"/>
        <v>-6.6117099868715501E-3</v>
      </c>
      <c r="E1075" s="9">
        <f>MAX(B$3:$C1075)</f>
        <v>1643711.1111300001</v>
      </c>
      <c r="F1075" s="12">
        <f t="shared" si="50"/>
        <v>-4.534458036166749E-2</v>
      </c>
    </row>
    <row r="1076" spans="1:6">
      <c r="A1076" s="11">
        <v>42412</v>
      </c>
      <c r="B1076" s="9">
        <v>1571899.3669</v>
      </c>
      <c r="C1076" s="12">
        <f t="shared" si="48"/>
        <v>1.7344411052615527E-3</v>
      </c>
      <c r="D1076" s="12" t="str">
        <f t="shared" si="49"/>
        <v/>
      </c>
      <c r="E1076" s="9">
        <f>MAX(B$3:$C1076)</f>
        <v>1643711.1111300001</v>
      </c>
      <c r="F1076" s="12">
        <f t="shared" si="50"/>
        <v>-4.3688786760485994E-2</v>
      </c>
    </row>
    <row r="1077" spans="1:6">
      <c r="A1077" s="11">
        <v>42415</v>
      </c>
      <c r="B1077" s="9">
        <v>1571899.3669</v>
      </c>
      <c r="C1077" s="12">
        <f t="shared" si="48"/>
        <v>0</v>
      </c>
      <c r="D1077" s="12" t="str">
        <f t="shared" si="49"/>
        <v/>
      </c>
      <c r="E1077" s="9">
        <f>MAX(B$3:$C1077)</f>
        <v>1643711.1111300001</v>
      </c>
      <c r="F1077" s="12">
        <f t="shared" si="50"/>
        <v>-4.3688786760485994E-2</v>
      </c>
    </row>
    <row r="1078" spans="1:6">
      <c r="A1078" s="11">
        <v>42416</v>
      </c>
      <c r="B1078" s="9">
        <v>1580393.73022</v>
      </c>
      <c r="C1078" s="12">
        <f t="shared" si="48"/>
        <v>5.4038849425532831E-3</v>
      </c>
      <c r="D1078" s="12" t="str">
        <f t="shared" si="49"/>
        <v/>
      </c>
      <c r="E1078" s="9">
        <f>MAX(B$3:$C1078)</f>
        <v>1643711.1111300001</v>
      </c>
      <c r="F1078" s="12">
        <f t="shared" si="50"/>
        <v>-3.852099099486609E-2</v>
      </c>
    </row>
    <row r="1079" spans="1:6">
      <c r="A1079" s="11">
        <v>42417</v>
      </c>
      <c r="B1079" s="9">
        <v>1587330.99896</v>
      </c>
      <c r="C1079" s="12">
        <f t="shared" si="48"/>
        <v>4.3895825498081464E-3</v>
      </c>
      <c r="D1079" s="12" t="str">
        <f t="shared" si="49"/>
        <v/>
      </c>
      <c r="E1079" s="9">
        <f>MAX(B$3:$C1079)</f>
        <v>1643711.1111300001</v>
      </c>
      <c r="F1079" s="12">
        <f t="shared" si="50"/>
        <v>-3.4300499514930291E-2</v>
      </c>
    </row>
    <row r="1080" spans="1:6">
      <c r="A1080" s="11">
        <v>42418</v>
      </c>
      <c r="B1080" s="9">
        <v>1586115.6503900001</v>
      </c>
      <c r="C1080" s="12">
        <f t="shared" si="48"/>
        <v>-7.6565541200679377E-4</v>
      </c>
      <c r="D1080" s="12">
        <f t="shared" si="49"/>
        <v>-7.6565541200679377E-4</v>
      </c>
      <c r="E1080" s="9">
        <f>MAX(B$3:$C1080)</f>
        <v>1643711.1111300001</v>
      </c>
      <c r="F1080" s="12">
        <f t="shared" si="50"/>
        <v>-3.5039892563848964E-2</v>
      </c>
    </row>
    <row r="1081" spans="1:6">
      <c r="A1081" s="11">
        <v>42419</v>
      </c>
      <c r="B1081" s="9">
        <v>1590078.0437</v>
      </c>
      <c r="C1081" s="12">
        <f t="shared" si="48"/>
        <v>2.4981742718608313E-3</v>
      </c>
      <c r="D1081" s="12" t="str">
        <f t="shared" si="49"/>
        <v/>
      </c>
      <c r="E1081" s="9">
        <f>MAX(B$3:$C1081)</f>
        <v>1643711.1111300001</v>
      </c>
      <c r="F1081" s="12">
        <f t="shared" si="50"/>
        <v>-3.2629254050079999E-2</v>
      </c>
    </row>
    <row r="1082" spans="1:6">
      <c r="A1082" s="11">
        <v>42422</v>
      </c>
      <c r="B1082" s="9">
        <v>1599888.9717300001</v>
      </c>
      <c r="C1082" s="12">
        <f t="shared" si="48"/>
        <v>6.1700921340759329E-3</v>
      </c>
      <c r="D1082" s="12" t="str">
        <f t="shared" si="49"/>
        <v/>
      </c>
      <c r="E1082" s="9">
        <f>MAX(B$3:$C1082)</f>
        <v>1643711.1111300001</v>
      </c>
      <c r="F1082" s="12">
        <f t="shared" si="50"/>
        <v>-2.6660487419759321E-2</v>
      </c>
    </row>
    <row r="1083" spans="1:6">
      <c r="A1083" s="11">
        <v>42423</v>
      </c>
      <c r="B1083" s="9">
        <v>1591989.5834900001</v>
      </c>
      <c r="C1083" s="12">
        <f t="shared" si="48"/>
        <v>-4.9374602735452466E-3</v>
      </c>
      <c r="D1083" s="12">
        <f t="shared" si="49"/>
        <v>-4.9374602735452466E-3</v>
      </c>
      <c r="E1083" s="9">
        <f>MAX(B$3:$C1083)</f>
        <v>1643711.1111300001</v>
      </c>
      <c r="F1083" s="12">
        <f t="shared" si="50"/>
        <v>-3.1466312595796138E-2</v>
      </c>
    </row>
    <row r="1084" spans="1:6">
      <c r="A1084" s="11">
        <v>42424</v>
      </c>
      <c r="B1084" s="9">
        <v>1595584.8324</v>
      </c>
      <c r="C1084" s="12">
        <f t="shared" si="48"/>
        <v>2.258336956023399E-3</v>
      </c>
      <c r="D1084" s="12" t="str">
        <f t="shared" si="49"/>
        <v/>
      </c>
      <c r="E1084" s="9">
        <f>MAX(B$3:$C1084)</f>
        <v>1643711.1111300001</v>
      </c>
      <c r="F1084" s="12">
        <f t="shared" si="50"/>
        <v>-2.9279037176377559E-2</v>
      </c>
    </row>
    <row r="1085" spans="1:6">
      <c r="A1085" s="11">
        <v>42425</v>
      </c>
      <c r="B1085" s="9">
        <v>1601559.9816399999</v>
      </c>
      <c r="C1085" s="12">
        <f t="shared" si="48"/>
        <v>3.744801980232193E-3</v>
      </c>
      <c r="D1085" s="12" t="str">
        <f t="shared" si="49"/>
        <v/>
      </c>
      <c r="E1085" s="9">
        <f>MAX(B$3:$C1085)</f>
        <v>1643711.1111300001</v>
      </c>
      <c r="F1085" s="12">
        <f t="shared" si="50"/>
        <v>-2.5643879392542774E-2</v>
      </c>
    </row>
    <row r="1086" spans="1:6">
      <c r="A1086" s="11">
        <v>42426</v>
      </c>
      <c r="B1086" s="9">
        <v>1598091.34727</v>
      </c>
      <c r="C1086" s="12">
        <f t="shared" si="48"/>
        <v>-2.1657848658580559E-3</v>
      </c>
      <c r="D1086" s="12">
        <f t="shared" si="49"/>
        <v>-2.1657848658580559E-3</v>
      </c>
      <c r="E1086" s="9">
        <f>MAX(B$3:$C1086)</f>
        <v>1643711.1111300001</v>
      </c>
      <c r="F1086" s="12">
        <f t="shared" si="50"/>
        <v>-2.7754125132510604E-2</v>
      </c>
    </row>
    <row r="1087" spans="1:6">
      <c r="A1087" s="11">
        <v>42429</v>
      </c>
      <c r="B1087" s="9">
        <v>1594977.15811</v>
      </c>
      <c r="C1087" s="12">
        <f t="shared" si="48"/>
        <v>-1.9486928361885925E-3</v>
      </c>
      <c r="D1087" s="12">
        <f t="shared" si="49"/>
        <v>-1.9486928361885925E-3</v>
      </c>
      <c r="E1087" s="9">
        <f>MAX(B$3:$C1087)</f>
        <v>1643711.1111300001</v>
      </c>
      <c r="F1087" s="12">
        <f t="shared" si="50"/>
        <v>-2.9648733703878816E-2</v>
      </c>
    </row>
    <row r="1088" spans="1:6">
      <c r="A1088" s="11">
        <v>42430</v>
      </c>
      <c r="B1088" s="9">
        <v>1611256.9943299999</v>
      </c>
      <c r="C1088" s="12">
        <f t="shared" si="48"/>
        <v>1.0206940041254997E-2</v>
      </c>
      <c r="D1088" s="12" t="str">
        <f t="shared" si="49"/>
        <v/>
      </c>
      <c r="E1088" s="9">
        <f>MAX(B$3:$C1088)</f>
        <v>1643711.1111300001</v>
      </c>
      <c r="F1088" s="12">
        <f t="shared" si="50"/>
        <v>-1.9744416509838519E-2</v>
      </c>
    </row>
    <row r="1089" spans="1:6">
      <c r="A1089" s="11">
        <v>42431</v>
      </c>
      <c r="B1089" s="9">
        <v>1612493.44046</v>
      </c>
      <c r="C1089" s="12">
        <f t="shared" si="48"/>
        <v>7.6737983720231995E-4</v>
      </c>
      <c r="D1089" s="12" t="str">
        <f t="shared" si="49"/>
        <v/>
      </c>
      <c r="E1089" s="9">
        <f>MAX(B$3:$C1089)</f>
        <v>1643711.1111300001</v>
      </c>
      <c r="F1089" s="12">
        <f t="shared" si="50"/>
        <v>-1.8992188139763173E-2</v>
      </c>
    </row>
    <row r="1090" spans="1:6">
      <c r="A1090" s="11">
        <v>42432</v>
      </c>
      <c r="B1090" s="9">
        <v>1622215.8223900001</v>
      </c>
      <c r="C1090" s="12">
        <f t="shared" si="48"/>
        <v>6.0294086698589044E-3</v>
      </c>
      <c r="D1090" s="12" t="str">
        <f t="shared" si="49"/>
        <v/>
      </c>
      <c r="E1090" s="9">
        <f>MAX(B$3:$C1090)</f>
        <v>1643711.1111300001</v>
      </c>
      <c r="F1090" s="12">
        <f t="shared" si="50"/>
        <v>-1.3077291133733742E-2</v>
      </c>
    </row>
    <row r="1091" spans="1:6">
      <c r="A1091" s="11">
        <v>42433</v>
      </c>
      <c r="B1091" s="9">
        <v>1615649.8247499999</v>
      </c>
      <c r="C1091" s="12">
        <f t="shared" si="48"/>
        <v>-4.0475487597738669E-3</v>
      </c>
      <c r="D1091" s="12">
        <f t="shared" si="49"/>
        <v>-4.0475487597738669E-3</v>
      </c>
      <c r="E1091" s="9">
        <f>MAX(B$3:$C1091)</f>
        <v>1643711.1111300001</v>
      </c>
      <c r="F1091" s="12">
        <f t="shared" si="50"/>
        <v>-1.7071908919998064E-2</v>
      </c>
    </row>
    <row r="1092" spans="1:6">
      <c r="A1092" s="11">
        <v>42436</v>
      </c>
      <c r="B1092" s="9">
        <v>1618578.37836</v>
      </c>
      <c r="C1092" s="12">
        <f t="shared" ref="C1092:C1155" si="51">B1092/B1091-1</f>
        <v>1.8126165491667567E-3</v>
      </c>
      <c r="D1092" s="12" t="str">
        <f t="shared" si="49"/>
        <v/>
      </c>
      <c r="E1092" s="9">
        <f>MAX(B$3:$C1092)</f>
        <v>1643711.1111300001</v>
      </c>
      <c r="F1092" s="12">
        <f t="shared" si="50"/>
        <v>-1.5290237195465661E-2</v>
      </c>
    </row>
    <row r="1093" spans="1:6">
      <c r="A1093" s="11">
        <v>42437</v>
      </c>
      <c r="B1093" s="9">
        <v>1607896.0273500001</v>
      </c>
      <c r="C1093" s="12">
        <f t="shared" si="51"/>
        <v>-6.5998354808270987E-3</v>
      </c>
      <c r="D1093" s="12">
        <f t="shared" ref="D1093:D1156" si="52">IF(C1093&lt;0,C1093,"")</f>
        <v>-6.5998354808270987E-3</v>
      </c>
      <c r="E1093" s="9">
        <f>MAX(B$3:$C1093)</f>
        <v>1643711.1111300001</v>
      </c>
      <c r="F1093" s="12">
        <f t="shared" si="50"/>
        <v>-2.1789159626339833E-2</v>
      </c>
    </row>
    <row r="1094" spans="1:6">
      <c r="A1094" s="11">
        <v>42438</v>
      </c>
      <c r="B1094" s="9">
        <v>1614312.1624799999</v>
      </c>
      <c r="C1094" s="12">
        <f t="shared" si="51"/>
        <v>3.990391804483906E-3</v>
      </c>
      <c r="D1094" s="12" t="str">
        <f t="shared" si="52"/>
        <v/>
      </c>
      <c r="E1094" s="9">
        <f>MAX(B$3:$C1094)</f>
        <v>1643711.1111300001</v>
      </c>
      <c r="F1094" s="12">
        <f t="shared" ref="F1094:F1157" si="53">(B1094-E1094)/E1094</f>
        <v>-1.7885715105855366E-2</v>
      </c>
    </row>
    <row r="1095" spans="1:6">
      <c r="A1095" s="11">
        <v>42439</v>
      </c>
      <c r="B1095" s="9">
        <v>1616863.0229</v>
      </c>
      <c r="C1095" s="12">
        <f t="shared" si="51"/>
        <v>1.5801531322674478E-3</v>
      </c>
      <c r="D1095" s="12" t="str">
        <f t="shared" si="52"/>
        <v/>
      </c>
      <c r="E1095" s="9">
        <f>MAX(B$3:$C1095)</f>
        <v>1643711.1111300001</v>
      </c>
      <c r="F1095" s="12">
        <f t="shared" si="53"/>
        <v>-1.633382414233538E-2</v>
      </c>
    </row>
    <row r="1096" spans="1:6">
      <c r="A1096" s="11">
        <v>42440</v>
      </c>
      <c r="B1096" s="9">
        <v>1626802.6867200001</v>
      </c>
      <c r="C1096" s="12">
        <f t="shared" si="51"/>
        <v>6.1474990022174492E-3</v>
      </c>
      <c r="D1096" s="12" t="str">
        <f t="shared" si="52"/>
        <v/>
      </c>
      <c r="E1096" s="9">
        <f>MAX(B$3:$C1096)</f>
        <v>1643711.1111300001</v>
      </c>
      <c r="F1096" s="12">
        <f t="shared" si="53"/>
        <v>-1.0286737307735277E-2</v>
      </c>
    </row>
    <row r="1097" spans="1:6">
      <c r="A1097" s="11">
        <v>42443</v>
      </c>
      <c r="B1097" s="9">
        <v>1631081.6018000001</v>
      </c>
      <c r="C1097" s="12">
        <f t="shared" si="51"/>
        <v>2.6302606425043784E-3</v>
      </c>
      <c r="D1097" s="12" t="str">
        <f t="shared" si="52"/>
        <v/>
      </c>
      <c r="E1097" s="9">
        <f>MAX(B$3:$C1097)</f>
        <v>1643711.1111300001</v>
      </c>
      <c r="F1097" s="12">
        <f t="shared" si="53"/>
        <v>-7.6835334655112461E-3</v>
      </c>
    </row>
    <row r="1098" spans="1:6">
      <c r="A1098" s="11">
        <v>42444</v>
      </c>
      <c r="B1098" s="9">
        <v>1626538.9088600001</v>
      </c>
      <c r="C1098" s="12">
        <f t="shared" si="51"/>
        <v>-2.7850801179946094E-3</v>
      </c>
      <c r="D1098" s="12">
        <f t="shared" si="52"/>
        <v>-2.7850801179946094E-3</v>
      </c>
      <c r="E1098" s="9">
        <f>MAX(B$3:$C1098)</f>
        <v>1643711.1111300001</v>
      </c>
      <c r="F1098" s="12">
        <f t="shared" si="53"/>
        <v>-1.0447214327215112E-2</v>
      </c>
    </row>
    <row r="1099" spans="1:6">
      <c r="A1099" s="11">
        <v>42445</v>
      </c>
      <c r="B1099" s="9">
        <v>1635733.73508</v>
      </c>
      <c r="C1099" s="12">
        <f t="shared" si="51"/>
        <v>5.6530010871023162E-3</v>
      </c>
      <c r="D1099" s="12" t="str">
        <f t="shared" si="52"/>
        <v/>
      </c>
      <c r="E1099" s="9">
        <f>MAX(B$3:$C1099)</f>
        <v>1643711.1111300001</v>
      </c>
      <c r="F1099" s="12">
        <f t="shared" si="53"/>
        <v>-4.8532713540616525E-3</v>
      </c>
    </row>
    <row r="1100" spans="1:6">
      <c r="A1100" s="11">
        <v>42446</v>
      </c>
      <c r="B1100" s="9">
        <v>1641291.11726</v>
      </c>
      <c r="C1100" s="12">
        <f t="shared" si="51"/>
        <v>3.3974858259728791E-3</v>
      </c>
      <c r="D1100" s="12" t="str">
        <f t="shared" si="52"/>
        <v/>
      </c>
      <c r="E1100" s="9">
        <f>MAX(B$3:$C1100)</f>
        <v>1643711.1111300001</v>
      </c>
      <c r="F1100" s="12">
        <f t="shared" si="53"/>
        <v>-1.47227444872381E-3</v>
      </c>
    </row>
    <row r="1101" spans="1:6">
      <c r="A1101" s="11">
        <v>42447</v>
      </c>
      <c r="B1101" s="9">
        <v>1641014.6402</v>
      </c>
      <c r="C1101" s="12">
        <f t="shared" si="51"/>
        <v>-1.6845095735451565E-4</v>
      </c>
      <c r="D1101" s="12">
        <f t="shared" si="52"/>
        <v>-1.6845095735451565E-4</v>
      </c>
      <c r="E1101" s="9">
        <f>MAX(B$3:$C1101)</f>
        <v>1643711.1111300001</v>
      </c>
      <c r="F1101" s="12">
        <f t="shared" si="53"/>
        <v>-1.6404774000379719E-3</v>
      </c>
    </row>
    <row r="1102" spans="1:6">
      <c r="A1102" s="11">
        <v>42450</v>
      </c>
      <c r="B1102" s="9">
        <v>1648973.0202899999</v>
      </c>
      <c r="C1102" s="12">
        <f t="shared" si="51"/>
        <v>4.8496703777303196E-3</v>
      </c>
      <c r="D1102" s="12" t="str">
        <f t="shared" si="52"/>
        <v/>
      </c>
      <c r="E1102" s="9">
        <f>MAX(B$3:$C1102)</f>
        <v>1648973.0202899999</v>
      </c>
      <c r="F1102" s="12">
        <f t="shared" si="53"/>
        <v>0</v>
      </c>
    </row>
    <row r="1103" spans="1:6">
      <c r="A1103" s="11">
        <v>42451</v>
      </c>
      <c r="B1103" s="9">
        <v>1649656.5123099999</v>
      </c>
      <c r="C1103" s="12">
        <f t="shared" si="51"/>
        <v>4.1449557487593935E-4</v>
      </c>
      <c r="D1103" s="12" t="str">
        <f t="shared" si="52"/>
        <v/>
      </c>
      <c r="E1103" s="9">
        <f>MAX(B$3:$C1103)</f>
        <v>1649656.5123099999</v>
      </c>
      <c r="F1103" s="12">
        <f t="shared" si="53"/>
        <v>0</v>
      </c>
    </row>
    <row r="1104" spans="1:6">
      <c r="A1104" s="11">
        <v>42452</v>
      </c>
      <c r="B1104" s="9">
        <v>1637735.5647499999</v>
      </c>
      <c r="C1104" s="12">
        <f t="shared" si="51"/>
        <v>-7.2263210377699894E-3</v>
      </c>
      <c r="D1104" s="12">
        <f t="shared" si="52"/>
        <v>-7.2263210377699894E-3</v>
      </c>
      <c r="E1104" s="9">
        <f>MAX(B$3:$C1104)</f>
        <v>1649656.5123099999</v>
      </c>
      <c r="F1104" s="12">
        <f t="shared" si="53"/>
        <v>-7.2263210377699781E-3</v>
      </c>
    </row>
    <row r="1105" spans="1:6">
      <c r="A1105" s="11">
        <v>42453</v>
      </c>
      <c r="B1105" s="9">
        <v>1640341.14534</v>
      </c>
      <c r="C1105" s="12">
        <f t="shared" si="51"/>
        <v>1.5909653829846437E-3</v>
      </c>
      <c r="D1105" s="12" t="str">
        <f t="shared" si="52"/>
        <v/>
      </c>
      <c r="E1105" s="9">
        <f>MAX(B$3:$C1105)</f>
        <v>1649656.5123099999</v>
      </c>
      <c r="F1105" s="12">
        <f t="shared" si="53"/>
        <v>-5.6468524814027067E-3</v>
      </c>
    </row>
    <row r="1106" spans="1:6">
      <c r="A1106" s="11">
        <v>42454</v>
      </c>
      <c r="B1106" s="9">
        <v>1640341.14534</v>
      </c>
      <c r="C1106" s="12">
        <f t="shared" si="51"/>
        <v>0</v>
      </c>
      <c r="D1106" s="12" t="str">
        <f t="shared" si="52"/>
        <v/>
      </c>
      <c r="E1106" s="9">
        <f>MAX(B$3:$C1106)</f>
        <v>1649656.5123099999</v>
      </c>
      <c r="F1106" s="12">
        <f t="shared" si="53"/>
        <v>-5.6468524814027067E-3</v>
      </c>
    </row>
    <row r="1107" spans="1:6">
      <c r="A1107" s="11">
        <v>42457</v>
      </c>
      <c r="B1107" s="9">
        <v>1644255.0664299999</v>
      </c>
      <c r="C1107" s="12">
        <f t="shared" si="51"/>
        <v>2.3860409166220897E-3</v>
      </c>
      <c r="D1107" s="12" t="str">
        <f t="shared" si="52"/>
        <v/>
      </c>
      <c r="E1107" s="9">
        <f>MAX(B$3:$C1107)</f>
        <v>1649656.5123099999</v>
      </c>
      <c r="F1107" s="12">
        <f t="shared" si="53"/>
        <v>-3.2742851858514567E-3</v>
      </c>
    </row>
    <row r="1108" spans="1:6">
      <c r="A1108" s="11">
        <v>42458</v>
      </c>
      <c r="B1108" s="9">
        <v>1658119.2001199999</v>
      </c>
      <c r="C1108" s="12">
        <f t="shared" si="51"/>
        <v>8.4318631415878365E-3</v>
      </c>
      <c r="D1108" s="12" t="str">
        <f t="shared" si="52"/>
        <v/>
      </c>
      <c r="E1108" s="9">
        <f>MAX(B$3:$C1108)</f>
        <v>1658119.2001199999</v>
      </c>
      <c r="F1108" s="12">
        <f t="shared" si="53"/>
        <v>0</v>
      </c>
    </row>
    <row r="1109" spans="1:6">
      <c r="A1109" s="11">
        <v>42459</v>
      </c>
      <c r="B1109" s="9">
        <v>1662674.5922600001</v>
      </c>
      <c r="C1109" s="12">
        <f t="shared" si="51"/>
        <v>2.7473248845260034E-3</v>
      </c>
      <c r="D1109" s="12" t="str">
        <f t="shared" si="52"/>
        <v/>
      </c>
      <c r="E1109" s="9">
        <f>MAX(B$3:$C1109)</f>
        <v>1662674.5922600001</v>
      </c>
      <c r="F1109" s="12">
        <f t="shared" si="53"/>
        <v>0</v>
      </c>
    </row>
    <row r="1110" spans="1:6">
      <c r="A1110" s="11">
        <v>42460</v>
      </c>
      <c r="B1110" s="9">
        <v>1661322.0803700001</v>
      </c>
      <c r="C1110" s="12">
        <f t="shared" si="51"/>
        <v>-8.1345555907097467E-4</v>
      </c>
      <c r="D1110" s="12">
        <f t="shared" si="52"/>
        <v>-8.1345555907097467E-4</v>
      </c>
      <c r="E1110" s="9">
        <f>MAX(B$3:$C1110)</f>
        <v>1662674.5922600001</v>
      </c>
      <c r="F1110" s="12">
        <f t="shared" si="53"/>
        <v>-8.1345555907097586E-4</v>
      </c>
    </row>
    <row r="1111" spans="1:6">
      <c r="A1111" s="11">
        <v>42461</v>
      </c>
      <c r="B1111" s="9">
        <v>1667888.0780100001</v>
      </c>
      <c r="C1111" s="12">
        <f t="shared" si="51"/>
        <v>3.9522725409979476E-3</v>
      </c>
      <c r="D1111" s="12" t="str">
        <f t="shared" si="52"/>
        <v/>
      </c>
      <c r="E1111" s="9">
        <f>MAX(B$3:$C1111)</f>
        <v>1667888.0780100001</v>
      </c>
      <c r="F1111" s="12">
        <f t="shared" si="53"/>
        <v>0</v>
      </c>
    </row>
    <row r="1112" spans="1:6">
      <c r="A1112" s="11">
        <v>42464</v>
      </c>
      <c r="B1112" s="9">
        <v>1659547.6375599999</v>
      </c>
      <c r="C1112" s="12">
        <f t="shared" si="51"/>
        <v>-5.0005995965576311E-3</v>
      </c>
      <c r="D1112" s="12">
        <f t="shared" si="52"/>
        <v>-5.0005995965576311E-3</v>
      </c>
      <c r="E1112" s="9">
        <f>MAX(B$3:$C1112)</f>
        <v>1667888.0780100001</v>
      </c>
      <c r="F1112" s="12">
        <f t="shared" si="53"/>
        <v>-5.0005995965576441E-3</v>
      </c>
    </row>
    <row r="1113" spans="1:6">
      <c r="A1113" s="11">
        <v>42465</v>
      </c>
      <c r="B1113" s="9">
        <v>1644558.8641299999</v>
      </c>
      <c r="C1113" s="12">
        <f t="shared" si="51"/>
        <v>-9.0318428291927821E-3</v>
      </c>
      <c r="D1113" s="12">
        <f t="shared" si="52"/>
        <v>-9.0318428291927821E-3</v>
      </c>
      <c r="E1113" s="9">
        <f>MAX(B$3:$C1113)</f>
        <v>1667888.0780100001</v>
      </c>
      <c r="F1113" s="12">
        <f t="shared" si="53"/>
        <v>-1.3987277796142564E-2</v>
      </c>
    </row>
    <row r="1114" spans="1:6">
      <c r="A1114" s="11">
        <v>42466</v>
      </c>
      <c r="B1114" s="9">
        <v>1662725.4356800001</v>
      </c>
      <c r="C1114" s="12">
        <f t="shared" si="51"/>
        <v>1.1046470847737355E-2</v>
      </c>
      <c r="D1114" s="12" t="str">
        <f t="shared" si="52"/>
        <v/>
      </c>
      <c r="E1114" s="9">
        <f>MAX(B$3:$C1114)</f>
        <v>1667888.0780100001</v>
      </c>
      <c r="F1114" s="12">
        <f t="shared" si="53"/>
        <v>-3.0953170048194272E-3</v>
      </c>
    </row>
    <row r="1115" spans="1:6">
      <c r="A1115" s="11">
        <v>42467</v>
      </c>
      <c r="B1115" s="9">
        <v>1635080.12362</v>
      </c>
      <c r="C1115" s="12">
        <f t="shared" si="51"/>
        <v>-1.6626504573013956E-2</v>
      </c>
      <c r="D1115" s="12">
        <f t="shared" si="52"/>
        <v>-1.6626504573013956E-2</v>
      </c>
      <c r="E1115" s="9">
        <f>MAX(B$3:$C1115)</f>
        <v>1667888.0780100001</v>
      </c>
      <c r="F1115" s="12">
        <f t="shared" si="53"/>
        <v>-1.9670357275497825E-2</v>
      </c>
    </row>
    <row r="1116" spans="1:6">
      <c r="A1116" s="11">
        <v>42468</v>
      </c>
      <c r="B1116" s="9">
        <v>1642025.0503700001</v>
      </c>
      <c r="C1116" s="12">
        <f t="shared" si="51"/>
        <v>4.2474534731817837E-3</v>
      </c>
      <c r="D1116" s="12" t="str">
        <f t="shared" si="52"/>
        <v/>
      </c>
      <c r="E1116" s="9">
        <f>MAX(B$3:$C1116)</f>
        <v>1667888.0780100001</v>
      </c>
      <c r="F1116" s="12">
        <f t="shared" si="53"/>
        <v>-1.550645272964468E-2</v>
      </c>
    </row>
    <row r="1117" spans="1:6">
      <c r="A1117" s="11">
        <v>42471</v>
      </c>
      <c r="B1117" s="9">
        <v>1632748.7421200001</v>
      </c>
      <c r="C1117" s="12">
        <f t="shared" si="51"/>
        <v>-5.649309825029647E-3</v>
      </c>
      <c r="D1117" s="12">
        <f t="shared" si="52"/>
        <v>-5.649309825029647E-3</v>
      </c>
      <c r="E1117" s="9">
        <f>MAX(B$3:$C1117)</f>
        <v>1667888.0780100001</v>
      </c>
      <c r="F1117" s="12">
        <f t="shared" si="53"/>
        <v>-2.1068161798917365E-2</v>
      </c>
    </row>
    <row r="1118" spans="1:6">
      <c r="A1118" s="11">
        <v>42472</v>
      </c>
      <c r="B1118" s="9">
        <v>1647210.81314</v>
      </c>
      <c r="C1118" s="12">
        <f t="shared" si="51"/>
        <v>8.8574994099961391E-3</v>
      </c>
      <c r="D1118" s="12" t="str">
        <f t="shared" si="52"/>
        <v/>
      </c>
      <c r="E1118" s="9">
        <f>MAX(B$3:$C1118)</f>
        <v>1667888.0780100001</v>
      </c>
      <c r="F1118" s="12">
        <f t="shared" si="53"/>
        <v>-1.2397273619624793E-2</v>
      </c>
    </row>
    <row r="1119" spans="1:6">
      <c r="A1119" s="11">
        <v>42473</v>
      </c>
      <c r="B1119" s="9">
        <v>1662097.2314599999</v>
      </c>
      <c r="C1119" s="12">
        <f t="shared" si="51"/>
        <v>9.0373485902648376E-3</v>
      </c>
      <c r="D1119" s="12" t="str">
        <f t="shared" si="52"/>
        <v/>
      </c>
      <c r="E1119" s="9">
        <f>MAX(B$3:$C1119)</f>
        <v>1667888.0780100001</v>
      </c>
      <c r="F1119" s="12">
        <f t="shared" si="53"/>
        <v>-3.4719635126293008E-3</v>
      </c>
    </row>
    <row r="1120" spans="1:6">
      <c r="A1120" s="11">
        <v>42474</v>
      </c>
      <c r="B1120" s="9">
        <v>1664739.4077900001</v>
      </c>
      <c r="C1120" s="12">
        <f t="shared" si="51"/>
        <v>1.5896641183135163E-3</v>
      </c>
      <c r="D1120" s="12" t="str">
        <f t="shared" si="52"/>
        <v/>
      </c>
      <c r="E1120" s="9">
        <f>MAX(B$3:$C1120)</f>
        <v>1667888.0780100001</v>
      </c>
      <c r="F1120" s="12">
        <f t="shared" si="53"/>
        <v>-1.887818650131926E-3</v>
      </c>
    </row>
    <row r="1121" spans="1:6">
      <c r="A1121" s="11">
        <v>42475</v>
      </c>
      <c r="B1121" s="9">
        <v>1666071.3125400001</v>
      </c>
      <c r="C1121" s="12">
        <f t="shared" si="51"/>
        <v>8.000680129078841E-4</v>
      </c>
      <c r="D1121" s="12" t="str">
        <f t="shared" si="52"/>
        <v/>
      </c>
      <c r="E1121" s="9">
        <f>MAX(B$3:$C1121)</f>
        <v>1667888.0780100001</v>
      </c>
      <c r="F1121" s="12">
        <f t="shared" si="53"/>
        <v>-1.0892610205401872E-3</v>
      </c>
    </row>
    <row r="1122" spans="1:6">
      <c r="A1122" s="11">
        <v>42478</v>
      </c>
      <c r="B1122" s="9">
        <v>1684570.9818</v>
      </c>
      <c r="C1122" s="12">
        <f t="shared" si="51"/>
        <v>1.1103767960445987E-2</v>
      </c>
      <c r="D1122" s="12" t="str">
        <f t="shared" si="52"/>
        <v/>
      </c>
      <c r="E1122" s="9">
        <f>MAX(B$3:$C1122)</f>
        <v>1684570.9818</v>
      </c>
      <c r="F1122" s="12">
        <f t="shared" si="53"/>
        <v>0</v>
      </c>
    </row>
    <row r="1123" spans="1:6">
      <c r="A1123" s="11">
        <v>42479</v>
      </c>
      <c r="B1123" s="9">
        <v>1685550.5771699999</v>
      </c>
      <c r="C1123" s="12">
        <f t="shared" si="51"/>
        <v>5.8151029584596614E-4</v>
      </c>
      <c r="D1123" s="12" t="str">
        <f t="shared" si="52"/>
        <v/>
      </c>
      <c r="E1123" s="9">
        <f>MAX(B$3:$C1123)</f>
        <v>1685550.5771699999</v>
      </c>
      <c r="F1123" s="12">
        <f t="shared" si="53"/>
        <v>0</v>
      </c>
    </row>
    <row r="1124" spans="1:6">
      <c r="A1124" s="11">
        <v>42480</v>
      </c>
      <c r="B1124" s="9">
        <v>1684491.96719</v>
      </c>
      <c r="C1124" s="12">
        <f t="shared" si="51"/>
        <v>-6.2804996440823935E-4</v>
      </c>
      <c r="D1124" s="12">
        <f t="shared" si="52"/>
        <v>-6.2804996440823935E-4</v>
      </c>
      <c r="E1124" s="9">
        <f>MAX(B$3:$C1124)</f>
        <v>1685550.5771699999</v>
      </c>
      <c r="F1124" s="12">
        <f t="shared" si="53"/>
        <v>-6.2804996440826569E-4</v>
      </c>
    </row>
    <row r="1125" spans="1:6">
      <c r="A1125" s="11">
        <v>42481</v>
      </c>
      <c r="B1125" s="9">
        <v>1676556.4830700001</v>
      </c>
      <c r="C1125" s="12">
        <f t="shared" si="51"/>
        <v>-4.710906477777721E-3</v>
      </c>
      <c r="D1125" s="12">
        <f t="shared" si="52"/>
        <v>-4.710906477777721E-3</v>
      </c>
      <c r="E1125" s="9">
        <f>MAX(B$3:$C1125)</f>
        <v>1685550.5771699999</v>
      </c>
      <c r="F1125" s="12">
        <f t="shared" si="53"/>
        <v>-5.3359977575402956E-3</v>
      </c>
    </row>
    <row r="1126" spans="1:6">
      <c r="A1126" s="11">
        <v>42482</v>
      </c>
      <c r="B1126" s="9">
        <v>1684072.9933800001</v>
      </c>
      <c r="C1126" s="12">
        <f t="shared" si="51"/>
        <v>4.4833027612862786E-3</v>
      </c>
      <c r="D1126" s="12" t="str">
        <f t="shared" si="52"/>
        <v/>
      </c>
      <c r="E1126" s="9">
        <f>MAX(B$3:$C1126)</f>
        <v>1685550.5771699999</v>
      </c>
      <c r="F1126" s="12">
        <f t="shared" si="53"/>
        <v>-8.7661788973467547E-4</v>
      </c>
    </row>
    <row r="1127" spans="1:6">
      <c r="A1127" s="11">
        <v>42485</v>
      </c>
      <c r="B1127" s="9">
        <v>1682179.30693</v>
      </c>
      <c r="C1127" s="12">
        <f t="shared" si="51"/>
        <v>-1.1244681539601675E-3</v>
      </c>
      <c r="D1127" s="12">
        <f t="shared" si="52"/>
        <v>-1.1244681539601675E-3</v>
      </c>
      <c r="E1127" s="9">
        <f>MAX(B$3:$C1127)</f>
        <v>1685550.5771699999</v>
      </c>
      <c r="F1127" s="12">
        <f t="shared" si="53"/>
        <v>-2.0001003147946277E-3</v>
      </c>
    </row>
    <row r="1128" spans="1:6">
      <c r="A1128" s="11">
        <v>42486</v>
      </c>
      <c r="B1128" s="9">
        <v>1685339.1387499999</v>
      </c>
      <c r="C1128" s="12">
        <f t="shared" si="51"/>
        <v>1.8784155808970748E-3</v>
      </c>
      <c r="D1128" s="12" t="str">
        <f t="shared" si="52"/>
        <v/>
      </c>
      <c r="E1128" s="9">
        <f>MAX(B$3:$C1128)</f>
        <v>1685550.5771699999</v>
      </c>
      <c r="F1128" s="12">
        <f t="shared" si="53"/>
        <v>-1.2544175349221533E-4</v>
      </c>
    </row>
    <row r="1129" spans="1:6">
      <c r="A1129" s="11">
        <v>42487</v>
      </c>
      <c r="B1129" s="9">
        <v>1691697.0129499999</v>
      </c>
      <c r="C1129" s="12">
        <f t="shared" si="51"/>
        <v>3.7724598294890388E-3</v>
      </c>
      <c r="D1129" s="12" t="str">
        <f t="shared" si="52"/>
        <v/>
      </c>
      <c r="E1129" s="9">
        <f>MAX(B$3:$C1129)</f>
        <v>1691697.0129499999</v>
      </c>
      <c r="F1129" s="12">
        <f t="shared" si="53"/>
        <v>0</v>
      </c>
    </row>
    <row r="1130" spans="1:6">
      <c r="A1130" s="11">
        <v>42488</v>
      </c>
      <c r="B1130" s="9">
        <v>1677927.9872900001</v>
      </c>
      <c r="C1130" s="12">
        <f t="shared" si="51"/>
        <v>-8.1391795070852035E-3</v>
      </c>
      <c r="D1130" s="12">
        <f t="shared" si="52"/>
        <v>-8.1391795070852035E-3</v>
      </c>
      <c r="E1130" s="9">
        <f>MAX(B$3:$C1130)</f>
        <v>1691697.0129499999</v>
      </c>
      <c r="F1130" s="12">
        <f t="shared" si="53"/>
        <v>-8.139179507085155E-3</v>
      </c>
    </row>
    <row r="1131" spans="1:6">
      <c r="A1131" s="11">
        <v>42489</v>
      </c>
      <c r="B1131" s="9">
        <v>1671025.4443900001</v>
      </c>
      <c r="C1131" s="12">
        <f t="shared" si="51"/>
        <v>-4.113730119698511E-3</v>
      </c>
      <c r="D1131" s="12">
        <f t="shared" si="52"/>
        <v>-4.113730119698511E-3</v>
      </c>
      <c r="E1131" s="9">
        <f>MAX(B$3:$C1131)</f>
        <v>1691697.0129499999</v>
      </c>
      <c r="F1131" s="12">
        <f t="shared" si="53"/>
        <v>-1.2219427238895754E-2</v>
      </c>
    </row>
    <row r="1132" spans="1:6">
      <c r="A1132" s="11">
        <v>42492</v>
      </c>
      <c r="B1132" s="9">
        <v>1684162.6281399999</v>
      </c>
      <c r="C1132" s="12">
        <f t="shared" si="51"/>
        <v>7.861749678381269E-3</v>
      </c>
      <c r="D1132" s="12" t="str">
        <f t="shared" si="52"/>
        <v/>
      </c>
      <c r="E1132" s="9">
        <f>MAX(B$3:$C1132)</f>
        <v>1691697.0129499999</v>
      </c>
      <c r="F1132" s="12">
        <f t="shared" si="53"/>
        <v>-4.4537436386799644E-3</v>
      </c>
    </row>
    <row r="1133" spans="1:6">
      <c r="A1133" s="11">
        <v>42493</v>
      </c>
      <c r="B1133" s="9">
        <v>1669116.8675200001</v>
      </c>
      <c r="C1133" s="12">
        <f t="shared" si="51"/>
        <v>-8.9336744377331856E-3</v>
      </c>
      <c r="D1133" s="12">
        <f t="shared" si="52"/>
        <v>-8.9336744377331856E-3</v>
      </c>
      <c r="E1133" s="9">
        <f>MAX(B$3:$C1133)</f>
        <v>1691697.0129499999</v>
      </c>
      <c r="F1133" s="12">
        <f t="shared" si="53"/>
        <v>-1.3347629780716049E-2</v>
      </c>
    </row>
    <row r="1134" spans="1:6">
      <c r="A1134" s="11">
        <v>42494</v>
      </c>
      <c r="B1134" s="9">
        <v>1665072.0609800001</v>
      </c>
      <c r="C1134" s="12">
        <f t="shared" si="51"/>
        <v>-2.4233213495767902E-3</v>
      </c>
      <c r="D1134" s="12">
        <f t="shared" si="52"/>
        <v>-2.4233213495767902E-3</v>
      </c>
      <c r="E1134" s="9">
        <f>MAX(B$3:$C1134)</f>
        <v>1691697.0129499999</v>
      </c>
      <c r="F1134" s="12">
        <f t="shared" si="53"/>
        <v>-1.5738605534079023E-2</v>
      </c>
    </row>
    <row r="1135" spans="1:6">
      <c r="A1135" s="11">
        <v>42495</v>
      </c>
      <c r="B1135" s="9">
        <v>1665831.7482100001</v>
      </c>
      <c r="C1135" s="12">
        <f t="shared" si="51"/>
        <v>4.5624886021622402E-4</v>
      </c>
      <c r="D1135" s="12" t="str">
        <f t="shared" si="52"/>
        <v/>
      </c>
      <c r="E1135" s="9">
        <f>MAX(B$3:$C1135)</f>
        <v>1691697.0129499999</v>
      </c>
      <c r="F1135" s="12">
        <f t="shared" si="53"/>
        <v>-1.5289537394699093E-2</v>
      </c>
    </row>
    <row r="1136" spans="1:6">
      <c r="A1136" s="11">
        <v>42496</v>
      </c>
      <c r="B1136" s="9">
        <v>1680180.8727500001</v>
      </c>
      <c r="C1136" s="12">
        <f t="shared" si="51"/>
        <v>8.6137898112570443E-3</v>
      </c>
      <c r="D1136" s="12" t="str">
        <f t="shared" si="52"/>
        <v/>
      </c>
      <c r="E1136" s="9">
        <f>MAX(B$3:$C1136)</f>
        <v>1691697.0129499999</v>
      </c>
      <c r="F1136" s="12">
        <f t="shared" si="53"/>
        <v>-6.8074484448712351E-3</v>
      </c>
    </row>
    <row r="1137" spans="1:6">
      <c r="A1137" s="11">
        <v>42499</v>
      </c>
      <c r="B1137" s="9">
        <v>1684990.1047700001</v>
      </c>
      <c r="C1137" s="12">
        <f t="shared" si="51"/>
        <v>2.8623299419714421E-3</v>
      </c>
      <c r="D1137" s="12" t="str">
        <f t="shared" si="52"/>
        <v/>
      </c>
      <c r="E1137" s="9">
        <f>MAX(B$3:$C1137)</f>
        <v>1691697.0129499999</v>
      </c>
      <c r="F1137" s="12">
        <f t="shared" si="53"/>
        <v>-3.9646036664119982E-3</v>
      </c>
    </row>
    <row r="1138" spans="1:6">
      <c r="A1138" s="11">
        <v>42500</v>
      </c>
      <c r="B1138" s="9">
        <v>1702894.1582800001</v>
      </c>
      <c r="C1138" s="12">
        <f t="shared" si="51"/>
        <v>1.0625613443850934E-2</v>
      </c>
      <c r="D1138" s="12" t="str">
        <f t="shared" si="52"/>
        <v/>
      </c>
      <c r="E1138" s="9">
        <f>MAX(B$3:$C1138)</f>
        <v>1702894.1582800001</v>
      </c>
      <c r="F1138" s="12">
        <f t="shared" si="53"/>
        <v>0</v>
      </c>
    </row>
    <row r="1139" spans="1:6">
      <c r="A1139" s="11">
        <v>42501</v>
      </c>
      <c r="B1139" s="9">
        <v>1685642.0790299999</v>
      </c>
      <c r="C1139" s="12">
        <f t="shared" si="51"/>
        <v>-1.0131034372344971E-2</v>
      </c>
      <c r="D1139" s="12">
        <f t="shared" si="52"/>
        <v>-1.0131034372344971E-2</v>
      </c>
      <c r="E1139" s="9">
        <f>MAX(B$3:$C1139)</f>
        <v>1702894.1582800001</v>
      </c>
      <c r="F1139" s="12">
        <f t="shared" si="53"/>
        <v>-1.0131034372344997E-2</v>
      </c>
    </row>
    <row r="1140" spans="1:6">
      <c r="A1140" s="11">
        <v>42502</v>
      </c>
      <c r="B1140" s="9">
        <v>1694251.92762</v>
      </c>
      <c r="C1140" s="12">
        <f t="shared" si="51"/>
        <v>5.1077560871966021E-3</v>
      </c>
      <c r="D1140" s="12" t="str">
        <f t="shared" si="52"/>
        <v/>
      </c>
      <c r="E1140" s="9">
        <f>MAX(B$3:$C1140)</f>
        <v>1702894.1582800001</v>
      </c>
      <c r="F1140" s="12">
        <f t="shared" si="53"/>
        <v>-5.0750251376334276E-3</v>
      </c>
    </row>
    <row r="1141" spans="1:6">
      <c r="A1141" s="11">
        <v>42503</v>
      </c>
      <c r="B1141" s="9">
        <v>1683293.48493</v>
      </c>
      <c r="C1141" s="12">
        <f t="shared" si="51"/>
        <v>-6.4680125259729548E-3</v>
      </c>
      <c r="D1141" s="12">
        <f t="shared" si="52"/>
        <v>-6.4680125259729548E-3</v>
      </c>
      <c r="E1141" s="9">
        <f>MAX(B$3:$C1141)</f>
        <v>1702894.1582800001</v>
      </c>
      <c r="F1141" s="12">
        <f t="shared" si="53"/>
        <v>-1.1510212337446516E-2</v>
      </c>
    </row>
    <row r="1142" spans="1:6">
      <c r="A1142" s="11">
        <v>42506</v>
      </c>
      <c r="B1142" s="9">
        <v>1696892.61415</v>
      </c>
      <c r="C1142" s="12">
        <f t="shared" si="51"/>
        <v>8.0788818716099886E-3</v>
      </c>
      <c r="D1142" s="12" t="str">
        <f t="shared" si="52"/>
        <v/>
      </c>
      <c r="E1142" s="9">
        <f>MAX(B$3:$C1142)</f>
        <v>1702894.1582800001</v>
      </c>
      <c r="F1142" s="12">
        <f t="shared" si="53"/>
        <v>-3.5243201116280081E-3</v>
      </c>
    </row>
    <row r="1143" spans="1:6">
      <c r="A1143" s="11">
        <v>42507</v>
      </c>
      <c r="B1143" s="9">
        <v>1684788.58176</v>
      </c>
      <c r="C1143" s="12">
        <f t="shared" si="51"/>
        <v>-7.133057383282404E-3</v>
      </c>
      <c r="D1143" s="12">
        <f t="shared" si="52"/>
        <v>-7.133057383282404E-3</v>
      </c>
      <c r="E1143" s="9">
        <f>MAX(B$3:$C1143)</f>
        <v>1702894.1582800001</v>
      </c>
      <c r="F1143" s="12">
        <f t="shared" si="53"/>
        <v>-1.063223831731713E-2</v>
      </c>
    </row>
    <row r="1144" spans="1:6">
      <c r="A1144" s="11">
        <v>42508</v>
      </c>
      <c r="B1144" s="9">
        <v>1682365.0791799999</v>
      </c>
      <c r="C1144" s="12">
        <f t="shared" si="51"/>
        <v>-1.4384609477043897E-3</v>
      </c>
      <c r="D1144" s="12">
        <f t="shared" si="52"/>
        <v>-1.4384609477043897E-3</v>
      </c>
      <c r="E1144" s="9">
        <f>MAX(B$3:$C1144)</f>
        <v>1702894.1582800001</v>
      </c>
      <c r="F1144" s="12">
        <f t="shared" si="53"/>
        <v>-1.205540520541541E-2</v>
      </c>
    </row>
    <row r="1145" spans="1:6">
      <c r="A1145" s="11">
        <v>42509</v>
      </c>
      <c r="B1145" s="9">
        <v>1683743.2683699999</v>
      </c>
      <c r="C1145" s="12">
        <f t="shared" si="51"/>
        <v>8.1919745425995671E-4</v>
      </c>
      <c r="D1145" s="12" t="str">
        <f t="shared" si="52"/>
        <v/>
      </c>
      <c r="E1145" s="9">
        <f>MAX(B$3:$C1145)</f>
        <v>1702894.1582800001</v>
      </c>
      <c r="F1145" s="12">
        <f t="shared" si="53"/>
        <v>-1.1246083508409827E-2</v>
      </c>
    </row>
    <row r="1146" spans="1:6">
      <c r="A1146" s="11">
        <v>42510</v>
      </c>
      <c r="B1146" s="9">
        <v>1690648.0991499999</v>
      </c>
      <c r="C1146" s="12">
        <f t="shared" si="51"/>
        <v>4.1008810011067265E-3</v>
      </c>
      <c r="D1146" s="12" t="str">
        <f t="shared" si="52"/>
        <v/>
      </c>
      <c r="E1146" s="9">
        <f>MAX(B$3:$C1146)</f>
        <v>1702894.1582800001</v>
      </c>
      <c r="F1146" s="12">
        <f t="shared" si="53"/>
        <v>-7.1913213574995496E-3</v>
      </c>
    </row>
    <row r="1147" spans="1:6">
      <c r="A1147" s="11">
        <v>42513</v>
      </c>
      <c r="B1147" s="9">
        <v>1688511.07923</v>
      </c>
      <c r="C1147" s="12">
        <f t="shared" si="51"/>
        <v>-1.264024087019866E-3</v>
      </c>
      <c r="D1147" s="12">
        <f t="shared" si="52"/>
        <v>-1.264024087019866E-3</v>
      </c>
      <c r="E1147" s="9">
        <f>MAX(B$3:$C1147)</f>
        <v>1702894.1582800001</v>
      </c>
      <c r="F1147" s="12">
        <f t="shared" si="53"/>
        <v>-8.4462554411059917E-3</v>
      </c>
    </row>
    <row r="1148" spans="1:6">
      <c r="A1148" s="11">
        <v>42514</v>
      </c>
      <c r="B1148" s="9">
        <v>1703472.9373000001</v>
      </c>
      <c r="C1148" s="12">
        <f t="shared" si="51"/>
        <v>8.8609771378125313E-3</v>
      </c>
      <c r="D1148" s="12" t="str">
        <f t="shared" si="52"/>
        <v/>
      </c>
      <c r="E1148" s="9">
        <f>MAX(B$3:$C1148)</f>
        <v>1703472.9373000001</v>
      </c>
      <c r="F1148" s="12">
        <f t="shared" si="53"/>
        <v>0</v>
      </c>
    </row>
    <row r="1149" spans="1:6">
      <c r="A1149" s="11">
        <v>42515</v>
      </c>
      <c r="B1149" s="9">
        <v>1707016.0239500001</v>
      </c>
      <c r="C1149" s="12">
        <f t="shared" si="51"/>
        <v>2.0799195410852178E-3</v>
      </c>
      <c r="D1149" s="12" t="str">
        <f t="shared" si="52"/>
        <v/>
      </c>
      <c r="E1149" s="9">
        <f>MAX(B$3:$C1149)</f>
        <v>1707016.0239500001</v>
      </c>
      <c r="F1149" s="12">
        <f t="shared" si="53"/>
        <v>0</v>
      </c>
    </row>
    <row r="1150" spans="1:6">
      <c r="A1150" s="11">
        <v>42516</v>
      </c>
      <c r="B1150" s="9">
        <v>1707016.0239500001</v>
      </c>
      <c r="C1150" s="12">
        <f t="shared" si="51"/>
        <v>0</v>
      </c>
      <c r="D1150" s="12" t="str">
        <f t="shared" si="52"/>
        <v/>
      </c>
      <c r="E1150" s="9">
        <f>MAX(B$3:$C1150)</f>
        <v>1707016.0239500001</v>
      </c>
      <c r="F1150" s="12">
        <f t="shared" si="53"/>
        <v>0</v>
      </c>
    </row>
    <row r="1151" spans="1:6">
      <c r="A1151" s="11">
        <v>42517</v>
      </c>
      <c r="B1151" s="9">
        <v>1707016.0239500001</v>
      </c>
      <c r="C1151" s="12">
        <f t="shared" si="51"/>
        <v>0</v>
      </c>
      <c r="D1151" s="12" t="str">
        <f t="shared" si="52"/>
        <v/>
      </c>
      <c r="E1151" s="9">
        <f>MAX(B$3:$C1151)</f>
        <v>1707016.0239500001</v>
      </c>
      <c r="F1151" s="12">
        <f t="shared" si="53"/>
        <v>0</v>
      </c>
    </row>
    <row r="1152" spans="1:6">
      <c r="A1152" s="11">
        <v>42520</v>
      </c>
      <c r="B1152" s="9">
        <v>1707016.0239500001</v>
      </c>
      <c r="C1152" s="12">
        <f t="shared" si="51"/>
        <v>0</v>
      </c>
      <c r="D1152" s="12" t="str">
        <f t="shared" si="52"/>
        <v/>
      </c>
      <c r="E1152" s="9">
        <f>MAX(B$3:$C1152)</f>
        <v>1707016.0239500001</v>
      </c>
      <c r="F1152" s="12">
        <f t="shared" si="53"/>
        <v>0</v>
      </c>
    </row>
    <row r="1153" spans="1:6">
      <c r="A1153" s="11">
        <v>42521</v>
      </c>
      <c r="B1153" s="9">
        <v>1707016.0239500001</v>
      </c>
      <c r="C1153" s="12">
        <f t="shared" si="51"/>
        <v>0</v>
      </c>
      <c r="D1153" s="12" t="str">
        <f t="shared" si="52"/>
        <v/>
      </c>
      <c r="E1153" s="9">
        <f>MAX(B$3:$C1153)</f>
        <v>1707016.0239500001</v>
      </c>
      <c r="F1153" s="12">
        <f t="shared" si="53"/>
        <v>0</v>
      </c>
    </row>
    <row r="1154" spans="1:6">
      <c r="A1154" s="11">
        <v>42522</v>
      </c>
      <c r="B1154" s="9">
        <v>1707016.0239500001</v>
      </c>
      <c r="C1154" s="12">
        <f t="shared" si="51"/>
        <v>0</v>
      </c>
      <c r="D1154" s="12" t="str">
        <f t="shared" si="52"/>
        <v/>
      </c>
      <c r="E1154" s="9">
        <f>MAX(B$3:$C1154)</f>
        <v>1707016.0239500001</v>
      </c>
      <c r="F1154" s="12">
        <f t="shared" si="53"/>
        <v>0</v>
      </c>
    </row>
    <row r="1155" spans="1:6">
      <c r="A1155" s="11">
        <v>42523</v>
      </c>
      <c r="B1155" s="9">
        <v>1707016.0239500001</v>
      </c>
      <c r="C1155" s="12">
        <f t="shared" si="51"/>
        <v>0</v>
      </c>
      <c r="D1155" s="12" t="str">
        <f t="shared" si="52"/>
        <v/>
      </c>
      <c r="E1155" s="9">
        <f>MAX(B$3:$C1155)</f>
        <v>1707016.0239500001</v>
      </c>
      <c r="F1155" s="12">
        <f t="shared" si="53"/>
        <v>0</v>
      </c>
    </row>
    <row r="1156" spans="1:6">
      <c r="A1156" s="11">
        <v>42524</v>
      </c>
      <c r="B1156" s="9">
        <v>1707016.0239500001</v>
      </c>
      <c r="C1156" s="12">
        <f t="shared" ref="C1156:C1219" si="54">B1156/B1155-1</f>
        <v>0</v>
      </c>
      <c r="D1156" s="12" t="str">
        <f t="shared" si="52"/>
        <v/>
      </c>
      <c r="E1156" s="9">
        <f>MAX(B$3:$C1156)</f>
        <v>1707016.0239500001</v>
      </c>
      <c r="F1156" s="12">
        <f t="shared" si="53"/>
        <v>0</v>
      </c>
    </row>
    <row r="1157" spans="1:6">
      <c r="A1157" s="11">
        <v>42527</v>
      </c>
      <c r="B1157" s="9">
        <v>1707016.0239500001</v>
      </c>
      <c r="C1157" s="12">
        <f t="shared" si="54"/>
        <v>0</v>
      </c>
      <c r="D1157" s="12" t="str">
        <f t="shared" ref="D1157:D1220" si="55">IF(C1157&lt;0,C1157,"")</f>
        <v/>
      </c>
      <c r="E1157" s="9">
        <f>MAX(B$3:$C1157)</f>
        <v>1707016.0239500001</v>
      </c>
      <c r="F1157" s="12">
        <f t="shared" si="53"/>
        <v>0</v>
      </c>
    </row>
    <row r="1158" spans="1:6">
      <c r="A1158" s="11">
        <v>42528</v>
      </c>
      <c r="B1158" s="9">
        <v>1707016.0239500001</v>
      </c>
      <c r="C1158" s="12">
        <f t="shared" si="54"/>
        <v>0</v>
      </c>
      <c r="D1158" s="12" t="str">
        <f t="shared" si="55"/>
        <v/>
      </c>
      <c r="E1158" s="9">
        <f>MAX(B$3:$C1158)</f>
        <v>1707016.0239500001</v>
      </c>
      <c r="F1158" s="12">
        <f t="shared" ref="F1158:F1221" si="56">(B1158-E1158)/E1158</f>
        <v>0</v>
      </c>
    </row>
    <row r="1159" spans="1:6">
      <c r="A1159" s="11">
        <v>42529</v>
      </c>
      <c r="B1159" s="9">
        <v>1707016.0239500001</v>
      </c>
      <c r="C1159" s="12">
        <f t="shared" si="54"/>
        <v>0</v>
      </c>
      <c r="D1159" s="12" t="str">
        <f t="shared" si="55"/>
        <v/>
      </c>
      <c r="E1159" s="9">
        <f>MAX(B$3:$C1159)</f>
        <v>1707016.0239500001</v>
      </c>
      <c r="F1159" s="12">
        <f t="shared" si="56"/>
        <v>0</v>
      </c>
    </row>
    <row r="1160" spans="1:6">
      <c r="A1160" s="11">
        <v>42530</v>
      </c>
      <c r="B1160" s="9">
        <v>1707016.0239500001</v>
      </c>
      <c r="C1160" s="12">
        <f t="shared" si="54"/>
        <v>0</v>
      </c>
      <c r="D1160" s="12" t="str">
        <f t="shared" si="55"/>
        <v/>
      </c>
      <c r="E1160" s="9">
        <f>MAX(B$3:$C1160)</f>
        <v>1707016.0239500001</v>
      </c>
      <c r="F1160" s="12">
        <f t="shared" si="56"/>
        <v>0</v>
      </c>
    </row>
    <row r="1161" spans="1:6">
      <c r="A1161" s="11">
        <v>42531</v>
      </c>
      <c r="B1161" s="9">
        <v>1707016.0239500001</v>
      </c>
      <c r="C1161" s="12">
        <f t="shared" si="54"/>
        <v>0</v>
      </c>
      <c r="D1161" s="12" t="str">
        <f t="shared" si="55"/>
        <v/>
      </c>
      <c r="E1161" s="9">
        <f>MAX(B$3:$C1161)</f>
        <v>1707016.0239500001</v>
      </c>
      <c r="F1161" s="12">
        <f t="shared" si="56"/>
        <v>0</v>
      </c>
    </row>
    <row r="1162" spans="1:6">
      <c r="A1162" s="11">
        <v>42534</v>
      </c>
      <c r="B1162" s="9">
        <v>1707016.0239500001</v>
      </c>
      <c r="C1162" s="12">
        <f t="shared" si="54"/>
        <v>0</v>
      </c>
      <c r="D1162" s="12" t="str">
        <f t="shared" si="55"/>
        <v/>
      </c>
      <c r="E1162" s="9">
        <f>MAX(B$3:$C1162)</f>
        <v>1707016.0239500001</v>
      </c>
      <c r="F1162" s="12">
        <f t="shared" si="56"/>
        <v>0</v>
      </c>
    </row>
    <row r="1163" spans="1:6">
      <c r="A1163" s="11">
        <v>42535</v>
      </c>
      <c r="B1163" s="9">
        <v>1707016.0239500001</v>
      </c>
      <c r="C1163" s="12">
        <f t="shared" si="54"/>
        <v>0</v>
      </c>
      <c r="D1163" s="12" t="str">
        <f t="shared" si="55"/>
        <v/>
      </c>
      <c r="E1163" s="9">
        <f>MAX(B$3:$C1163)</f>
        <v>1707016.0239500001</v>
      </c>
      <c r="F1163" s="12">
        <f t="shared" si="56"/>
        <v>0</v>
      </c>
    </row>
    <row r="1164" spans="1:6">
      <c r="A1164" s="11">
        <v>42536</v>
      </c>
      <c r="B1164" s="9">
        <v>1707016.0239500001</v>
      </c>
      <c r="C1164" s="12">
        <f t="shared" si="54"/>
        <v>0</v>
      </c>
      <c r="D1164" s="12" t="str">
        <f t="shared" si="55"/>
        <v/>
      </c>
      <c r="E1164" s="9">
        <f>MAX(B$3:$C1164)</f>
        <v>1707016.0239500001</v>
      </c>
      <c r="F1164" s="12">
        <f t="shared" si="56"/>
        <v>0</v>
      </c>
    </row>
    <row r="1165" spans="1:6">
      <c r="A1165" s="11">
        <v>42537</v>
      </c>
      <c r="B1165" s="9">
        <v>1707016.0239500001</v>
      </c>
      <c r="C1165" s="12">
        <f t="shared" si="54"/>
        <v>0</v>
      </c>
      <c r="D1165" s="12" t="str">
        <f t="shared" si="55"/>
        <v/>
      </c>
      <c r="E1165" s="9">
        <f>MAX(B$3:$C1165)</f>
        <v>1707016.0239500001</v>
      </c>
      <c r="F1165" s="12">
        <f t="shared" si="56"/>
        <v>0</v>
      </c>
    </row>
    <row r="1166" spans="1:6">
      <c r="A1166" s="11">
        <v>42538</v>
      </c>
      <c r="B1166" s="9">
        <v>1707016.0239500001</v>
      </c>
      <c r="C1166" s="12">
        <f t="shared" si="54"/>
        <v>0</v>
      </c>
      <c r="D1166" s="12" t="str">
        <f t="shared" si="55"/>
        <v/>
      </c>
      <c r="E1166" s="9">
        <f>MAX(B$3:$C1166)</f>
        <v>1707016.0239500001</v>
      </c>
      <c r="F1166" s="12">
        <f t="shared" si="56"/>
        <v>0</v>
      </c>
    </row>
    <row r="1167" spans="1:6">
      <c r="A1167" s="11">
        <v>42541</v>
      </c>
      <c r="B1167" s="9">
        <v>1707016.0239500001</v>
      </c>
      <c r="C1167" s="12">
        <f t="shared" si="54"/>
        <v>0</v>
      </c>
      <c r="D1167" s="12" t="str">
        <f t="shared" si="55"/>
        <v/>
      </c>
      <c r="E1167" s="9">
        <f>MAX(B$3:$C1167)</f>
        <v>1707016.0239500001</v>
      </c>
      <c r="F1167" s="12">
        <f t="shared" si="56"/>
        <v>0</v>
      </c>
    </row>
    <row r="1168" spans="1:6">
      <c r="A1168" s="11">
        <v>42542</v>
      </c>
      <c r="B1168" s="9">
        <v>1707016.0239500001</v>
      </c>
      <c r="C1168" s="12">
        <f t="shared" si="54"/>
        <v>0</v>
      </c>
      <c r="D1168" s="12" t="str">
        <f t="shared" si="55"/>
        <v/>
      </c>
      <c r="E1168" s="9">
        <f>MAX(B$3:$C1168)</f>
        <v>1707016.0239500001</v>
      </c>
      <c r="F1168" s="12">
        <f t="shared" si="56"/>
        <v>0</v>
      </c>
    </row>
    <row r="1169" spans="1:15">
      <c r="A1169" s="11">
        <v>42543</v>
      </c>
      <c r="B1169" s="9">
        <v>1707016.0239500001</v>
      </c>
      <c r="C1169" s="12">
        <f t="shared" si="54"/>
        <v>0</v>
      </c>
      <c r="D1169" s="12" t="str">
        <f t="shared" si="55"/>
        <v/>
      </c>
      <c r="E1169" s="9">
        <f>MAX(B$3:$C1169)</f>
        <v>1707016.0239500001</v>
      </c>
      <c r="F1169" s="12">
        <f t="shared" si="56"/>
        <v>0</v>
      </c>
    </row>
    <row r="1170" spans="1:15">
      <c r="A1170" s="11">
        <v>42544</v>
      </c>
      <c r="B1170" s="9">
        <v>1707016.0239500001</v>
      </c>
      <c r="C1170" s="12">
        <f t="shared" si="54"/>
        <v>0</v>
      </c>
      <c r="D1170" s="12" t="str">
        <f t="shared" si="55"/>
        <v/>
      </c>
      <c r="E1170" s="9">
        <f>MAX(B$3:$C1170)</f>
        <v>1707016.0239500001</v>
      </c>
      <c r="F1170" s="12">
        <f t="shared" si="56"/>
        <v>0</v>
      </c>
    </row>
    <row r="1171" spans="1:15">
      <c r="A1171" s="11">
        <v>42545</v>
      </c>
      <c r="B1171" s="9">
        <v>1707016.0239500001</v>
      </c>
      <c r="C1171" s="12">
        <f t="shared" si="54"/>
        <v>0</v>
      </c>
      <c r="D1171" s="12" t="str">
        <f t="shared" si="55"/>
        <v/>
      </c>
      <c r="E1171" s="9">
        <f>MAX(B$3:$C1171)</f>
        <v>1707016.0239500001</v>
      </c>
      <c r="F1171" s="12">
        <f t="shared" si="56"/>
        <v>0</v>
      </c>
    </row>
    <row r="1172" spans="1:15">
      <c r="A1172" s="11">
        <v>42548</v>
      </c>
      <c r="B1172" s="9">
        <v>1707016.0239500001</v>
      </c>
      <c r="C1172" s="22">
        <f t="shared" si="54"/>
        <v>0</v>
      </c>
      <c r="D1172" s="22" t="str">
        <f t="shared" si="55"/>
        <v/>
      </c>
      <c r="E1172" s="9">
        <f>MAX(B$3:$C1172)</f>
        <v>1707016.0239500001</v>
      </c>
      <c r="F1172" s="12">
        <f t="shared" si="56"/>
        <v>0</v>
      </c>
      <c r="G1172" s="21"/>
      <c r="H1172" s="21"/>
      <c r="I1172" s="21"/>
      <c r="J1172" s="21"/>
      <c r="K1172" s="21"/>
      <c r="L1172" s="21"/>
      <c r="M1172" s="21"/>
      <c r="N1172" s="21"/>
      <c r="O1172" s="21"/>
    </row>
    <row r="1173" spans="1:15">
      <c r="A1173" s="11">
        <v>42549</v>
      </c>
      <c r="B1173" s="9">
        <v>1721396.11537</v>
      </c>
      <c r="C1173" s="12">
        <f t="shared" si="54"/>
        <v>8.424110388093986E-3</v>
      </c>
      <c r="D1173" s="12" t="str">
        <f t="shared" si="55"/>
        <v/>
      </c>
      <c r="E1173" s="9">
        <f>MAX(B$3:$C1173)</f>
        <v>1721396.11537</v>
      </c>
      <c r="F1173" s="12">
        <f t="shared" si="56"/>
        <v>0</v>
      </c>
    </row>
    <row r="1174" spans="1:15">
      <c r="A1174" s="11">
        <v>42550</v>
      </c>
      <c r="B1174" s="9">
        <v>1724743.2056100001</v>
      </c>
      <c r="C1174" s="12">
        <f t="shared" si="54"/>
        <v>1.9444044343510658E-3</v>
      </c>
      <c r="D1174" s="12" t="str">
        <f t="shared" si="55"/>
        <v/>
      </c>
      <c r="E1174" s="9">
        <f>MAX(B$3:$C1174)</f>
        <v>1724743.2056100001</v>
      </c>
      <c r="F1174" s="12">
        <f t="shared" si="56"/>
        <v>0</v>
      </c>
    </row>
    <row r="1175" spans="1:15">
      <c r="A1175" s="11">
        <v>42551</v>
      </c>
      <c r="B1175" s="9">
        <v>1725363.0371399999</v>
      </c>
      <c r="C1175" s="12">
        <f t="shared" si="54"/>
        <v>3.5937612508551986E-4</v>
      </c>
      <c r="D1175" s="12" t="str">
        <f t="shared" si="55"/>
        <v/>
      </c>
      <c r="E1175" s="9">
        <f>MAX(B$3:$C1175)</f>
        <v>1725363.0371399999</v>
      </c>
      <c r="F1175" s="12">
        <f t="shared" si="56"/>
        <v>0</v>
      </c>
    </row>
    <row r="1176" spans="1:15">
      <c r="A1176" s="11">
        <v>42552</v>
      </c>
      <c r="B1176" s="9">
        <v>1724991.1382200001</v>
      </c>
      <c r="C1176" s="12">
        <f t="shared" si="54"/>
        <v>-2.15548213329253E-4</v>
      </c>
      <c r="D1176" s="12">
        <f t="shared" si="55"/>
        <v>-2.15548213329253E-4</v>
      </c>
      <c r="E1176" s="9">
        <f>MAX(B$3:$C1176)</f>
        <v>1725363.0371399999</v>
      </c>
      <c r="F1176" s="12">
        <f t="shared" si="56"/>
        <v>-2.155482133292366E-4</v>
      </c>
    </row>
    <row r="1177" spans="1:15">
      <c r="A1177" s="11">
        <v>42555</v>
      </c>
      <c r="B1177" s="9">
        <v>1724991.1382200001</v>
      </c>
      <c r="C1177" s="12">
        <f t="shared" si="54"/>
        <v>0</v>
      </c>
      <c r="D1177" s="12" t="str">
        <f t="shared" si="55"/>
        <v/>
      </c>
      <c r="E1177" s="9">
        <f>MAX(B$3:$C1177)</f>
        <v>1725363.0371399999</v>
      </c>
      <c r="F1177" s="12">
        <f t="shared" si="56"/>
        <v>-2.155482133292366E-4</v>
      </c>
    </row>
    <row r="1178" spans="1:15">
      <c r="A1178" s="11">
        <v>42556</v>
      </c>
      <c r="B1178" s="9">
        <v>1724454.56269</v>
      </c>
      <c r="C1178" s="12">
        <f t="shared" si="54"/>
        <v>-3.1105987625756892E-4</v>
      </c>
      <c r="D1178" s="12">
        <f t="shared" si="55"/>
        <v>-3.1105987625756892E-4</v>
      </c>
      <c r="E1178" s="9">
        <f>MAX(B$3:$C1178)</f>
        <v>1725363.0371399999</v>
      </c>
      <c r="F1178" s="12">
        <f t="shared" si="56"/>
        <v>-5.2654104118619047E-4</v>
      </c>
    </row>
    <row r="1179" spans="1:15">
      <c r="A1179" s="11">
        <v>42557</v>
      </c>
      <c r="B1179" s="9">
        <v>1727633.3055499999</v>
      </c>
      <c r="C1179" s="12">
        <f t="shared" si="54"/>
        <v>1.8433323375255384E-3</v>
      </c>
      <c r="D1179" s="12" t="str">
        <f t="shared" si="55"/>
        <v/>
      </c>
      <c r="E1179" s="9">
        <f>MAX(B$3:$C1179)</f>
        <v>1727633.3055499999</v>
      </c>
      <c r="F1179" s="12">
        <f t="shared" si="56"/>
        <v>0</v>
      </c>
    </row>
    <row r="1180" spans="1:15">
      <c r="A1180" s="11">
        <v>42558</v>
      </c>
      <c r="B1180" s="9">
        <v>1728706.45661</v>
      </c>
      <c r="C1180" s="12">
        <f t="shared" si="54"/>
        <v>6.2116830959002556E-4</v>
      </c>
      <c r="D1180" s="12" t="str">
        <f t="shared" si="55"/>
        <v/>
      </c>
      <c r="E1180" s="9">
        <f>MAX(B$3:$C1180)</f>
        <v>1728706.45661</v>
      </c>
      <c r="F1180" s="12">
        <f t="shared" si="56"/>
        <v>0</v>
      </c>
    </row>
    <row r="1181" spans="1:15">
      <c r="A1181" s="11">
        <v>42559</v>
      </c>
      <c r="B1181" s="9">
        <v>1734671.68826</v>
      </c>
      <c r="C1181" s="12">
        <f t="shared" si="54"/>
        <v>3.4506909065972202E-3</v>
      </c>
      <c r="D1181" s="12" t="str">
        <f t="shared" si="55"/>
        <v/>
      </c>
      <c r="E1181" s="9">
        <f>MAX(B$3:$C1181)</f>
        <v>1734671.68826</v>
      </c>
      <c r="F1181" s="12">
        <f t="shared" si="56"/>
        <v>0</v>
      </c>
    </row>
    <row r="1182" spans="1:15">
      <c r="A1182" s="11">
        <v>42562</v>
      </c>
      <c r="B1182" s="9">
        <v>1735889.16077</v>
      </c>
      <c r="C1182" s="12">
        <f t="shared" si="54"/>
        <v>7.018460716454733E-4</v>
      </c>
      <c r="D1182" s="12" t="str">
        <f t="shared" si="55"/>
        <v/>
      </c>
      <c r="E1182" s="9">
        <f>MAX(B$3:$C1182)</f>
        <v>1735889.16077</v>
      </c>
      <c r="F1182" s="12">
        <f t="shared" si="56"/>
        <v>0</v>
      </c>
    </row>
    <row r="1183" spans="1:15">
      <c r="A1183" s="11">
        <v>42563</v>
      </c>
      <c r="B1183" s="9">
        <v>1739604.4791600001</v>
      </c>
      <c r="C1183" s="12">
        <f t="shared" si="54"/>
        <v>2.1402970154800194E-3</v>
      </c>
      <c r="D1183" s="12" t="str">
        <f t="shared" si="55"/>
        <v/>
      </c>
      <c r="E1183" s="9">
        <f>MAX(B$3:$C1183)</f>
        <v>1739604.4791600001</v>
      </c>
      <c r="F1183" s="12">
        <f t="shared" si="56"/>
        <v>0</v>
      </c>
    </row>
    <row r="1184" spans="1:15">
      <c r="A1184" s="11">
        <v>42564</v>
      </c>
      <c r="B1184" s="9">
        <v>1740677.6302199999</v>
      </c>
      <c r="C1184" s="12">
        <f t="shared" si="54"/>
        <v>6.1689370937823007E-4</v>
      </c>
      <c r="D1184" s="12" t="str">
        <f t="shared" si="55"/>
        <v/>
      </c>
      <c r="E1184" s="9">
        <f>MAX(B$3:$C1184)</f>
        <v>1740677.6302199999</v>
      </c>
      <c r="F1184" s="12">
        <f t="shared" si="56"/>
        <v>0</v>
      </c>
    </row>
    <row r="1185" spans="1:6">
      <c r="A1185" s="11">
        <v>42565</v>
      </c>
      <c r="B1185" s="9">
        <v>1741750.7812699999</v>
      </c>
      <c r="C1185" s="12">
        <f t="shared" si="54"/>
        <v>6.1651338040369374E-4</v>
      </c>
      <c r="D1185" s="12" t="str">
        <f t="shared" si="55"/>
        <v/>
      </c>
      <c r="E1185" s="9">
        <f>MAX(B$3:$C1185)</f>
        <v>1741750.7812699999</v>
      </c>
      <c r="F1185" s="12">
        <f t="shared" si="56"/>
        <v>0</v>
      </c>
    </row>
    <row r="1186" spans="1:6">
      <c r="A1186" s="11">
        <v>42566</v>
      </c>
      <c r="B1186" s="9">
        <v>1739604.4791600001</v>
      </c>
      <c r="C1186" s="12">
        <f t="shared" si="54"/>
        <v>-1.2322670574229644E-3</v>
      </c>
      <c r="D1186" s="12">
        <f t="shared" si="55"/>
        <v>-1.2322670574229644E-3</v>
      </c>
      <c r="E1186" s="9">
        <f>MAX(B$3:$C1186)</f>
        <v>1741750.7812699999</v>
      </c>
      <c r="F1186" s="12">
        <f t="shared" si="56"/>
        <v>-1.2322670574230121E-3</v>
      </c>
    </row>
    <row r="1187" spans="1:6">
      <c r="A1187" s="11">
        <v>42569</v>
      </c>
      <c r="B1187" s="9">
        <v>1743815.6627700001</v>
      </c>
      <c r="C1187" s="12">
        <f t="shared" si="54"/>
        <v>2.4207707329158001E-3</v>
      </c>
      <c r="D1187" s="12" t="str">
        <f t="shared" si="55"/>
        <v/>
      </c>
      <c r="E1187" s="9">
        <f>MAX(B$3:$C1187)</f>
        <v>1743815.6627700001</v>
      </c>
      <c r="F1187" s="12">
        <f t="shared" si="56"/>
        <v>0</v>
      </c>
    </row>
    <row r="1188" spans="1:6">
      <c r="A1188" s="11">
        <v>42570</v>
      </c>
      <c r="B1188" s="9">
        <v>1742866.47802</v>
      </c>
      <c r="C1188" s="12">
        <f t="shared" si="54"/>
        <v>-5.4431484374461991E-4</v>
      </c>
      <c r="D1188" s="12">
        <f t="shared" si="55"/>
        <v>-5.4431484374461991E-4</v>
      </c>
      <c r="E1188" s="9">
        <f>MAX(B$3:$C1188)</f>
        <v>1743815.6627700001</v>
      </c>
      <c r="F1188" s="12">
        <f t="shared" si="56"/>
        <v>-5.4431484374458641E-4</v>
      </c>
    </row>
    <row r="1189" spans="1:6">
      <c r="A1189" s="11">
        <v>42571</v>
      </c>
      <c r="B1189" s="9">
        <v>1743774.9524600001</v>
      </c>
      <c r="C1189" s="12">
        <f t="shared" si="54"/>
        <v>5.2125303427263958E-4</v>
      </c>
      <c r="D1189" s="12" t="str">
        <f t="shared" si="55"/>
        <v/>
      </c>
      <c r="E1189" s="9">
        <f>MAX(B$3:$C1189)</f>
        <v>1743815.6627700001</v>
      </c>
      <c r="F1189" s="12">
        <f t="shared" si="56"/>
        <v>-2.3345535235833242E-5</v>
      </c>
    </row>
    <row r="1190" spans="1:6">
      <c r="A1190" s="11">
        <v>42572</v>
      </c>
      <c r="B1190" s="9">
        <v>1738016.94312</v>
      </c>
      <c r="C1190" s="12">
        <f t="shared" si="54"/>
        <v>-3.3020369583111053E-3</v>
      </c>
      <c r="D1190" s="12">
        <f t="shared" si="55"/>
        <v>-3.3020369583111053E-3</v>
      </c>
      <c r="E1190" s="9">
        <f>MAX(B$3:$C1190)</f>
        <v>1743815.6627700001</v>
      </c>
      <c r="F1190" s="12">
        <f t="shared" si="56"/>
        <v>-3.3253054057267757E-3</v>
      </c>
    </row>
    <row r="1191" spans="1:6">
      <c r="A1191" s="11">
        <v>42573</v>
      </c>
      <c r="B1191" s="9">
        <v>1740555.4993</v>
      </c>
      <c r="C1191" s="12">
        <f t="shared" si="54"/>
        <v>1.4606049670855548E-3</v>
      </c>
      <c r="D1191" s="12" t="str">
        <f t="shared" si="55"/>
        <v/>
      </c>
      <c r="E1191" s="9">
        <f>MAX(B$3:$C1191)</f>
        <v>1743815.6627700001</v>
      </c>
      <c r="F1191" s="12">
        <f t="shared" si="56"/>
        <v>-1.8695573962338166E-3</v>
      </c>
    </row>
    <row r="1192" spans="1:6">
      <c r="A1192" s="11">
        <v>42576</v>
      </c>
      <c r="B1192" s="9">
        <v>1740018.92377</v>
      </c>
      <c r="C1192" s="12">
        <f t="shared" si="54"/>
        <v>-3.0827832276292266E-4</v>
      </c>
      <c r="D1192" s="12">
        <f t="shared" si="55"/>
        <v>-3.0827832276292266E-4</v>
      </c>
      <c r="E1192" s="9">
        <f>MAX(B$3:$C1192)</f>
        <v>1743815.6627700001</v>
      </c>
      <c r="F1192" s="12">
        <f t="shared" si="56"/>
        <v>-2.1772593749783456E-3</v>
      </c>
    </row>
    <row r="1193" spans="1:6">
      <c r="A1193" s="11">
        <v>42577</v>
      </c>
      <c r="B1193" s="9">
        <v>1740803.43191</v>
      </c>
      <c r="C1193" s="12">
        <f t="shared" si="54"/>
        <v>4.5086184367493232E-4</v>
      </c>
      <c r="D1193" s="12" t="str">
        <f t="shared" si="55"/>
        <v/>
      </c>
      <c r="E1193" s="9">
        <f>MAX(B$3:$C1193)</f>
        <v>1743815.6627700001</v>
      </c>
      <c r="F1193" s="12">
        <f t="shared" si="56"/>
        <v>-1.7273791744794689E-3</v>
      </c>
    </row>
    <row r="1194" spans="1:6">
      <c r="A1194" s="11">
        <v>42578</v>
      </c>
      <c r="B1194" s="9">
        <v>1742372.4481800001</v>
      </c>
      <c r="C1194" s="12">
        <f t="shared" si="54"/>
        <v>9.0131731201759102E-4</v>
      </c>
      <c r="D1194" s="12" t="str">
        <f t="shared" si="55"/>
        <v/>
      </c>
      <c r="E1194" s="9">
        <f>MAX(B$3:$C1194)</f>
        <v>1743815.6627700001</v>
      </c>
      <c r="F1194" s="12">
        <f t="shared" si="56"/>
        <v>-8.2761877921631042E-4</v>
      </c>
    </row>
    <row r="1195" spans="1:6">
      <c r="A1195" s="11">
        <v>42579</v>
      </c>
      <c r="B1195" s="9">
        <v>1745839.83396</v>
      </c>
      <c r="C1195" s="12">
        <f t="shared" si="54"/>
        <v>1.9900370805459033E-3</v>
      </c>
      <c r="D1195" s="12" t="str">
        <f t="shared" si="55"/>
        <v/>
      </c>
      <c r="E1195" s="9">
        <f>MAX(B$3:$C1195)</f>
        <v>1745839.83396</v>
      </c>
      <c r="F1195" s="12">
        <f t="shared" si="56"/>
        <v>0</v>
      </c>
    </row>
    <row r="1196" spans="1:6">
      <c r="A1196" s="11">
        <v>42580</v>
      </c>
      <c r="B1196" s="9">
        <v>1750339.6604899999</v>
      </c>
      <c r="C1196" s="12">
        <f t="shared" si="54"/>
        <v>2.5774566729830362E-3</v>
      </c>
      <c r="D1196" s="12" t="str">
        <f t="shared" si="55"/>
        <v/>
      </c>
      <c r="E1196" s="9">
        <f>MAX(B$3:$C1196)</f>
        <v>1750339.6604899999</v>
      </c>
      <c r="F1196" s="12">
        <f t="shared" si="56"/>
        <v>0</v>
      </c>
    </row>
    <row r="1197" spans="1:6">
      <c r="A1197" s="11">
        <v>42583</v>
      </c>
      <c r="B1197" s="9">
        <v>1752197.31968</v>
      </c>
      <c r="C1197" s="12">
        <f t="shared" si="54"/>
        <v>1.0613135449835109E-3</v>
      </c>
      <c r="D1197" s="12" t="str">
        <f t="shared" si="55"/>
        <v/>
      </c>
      <c r="E1197" s="9">
        <f>MAX(B$3:$C1197)</f>
        <v>1752197.31968</v>
      </c>
      <c r="F1197" s="12">
        <f t="shared" si="56"/>
        <v>0</v>
      </c>
    </row>
    <row r="1198" spans="1:6">
      <c r="A1198" s="11">
        <v>42584</v>
      </c>
      <c r="B1198" s="9">
        <v>1745007.6015399999</v>
      </c>
      <c r="C1198" s="12">
        <f t="shared" si="54"/>
        <v>-4.1032582684883412E-3</v>
      </c>
      <c r="D1198" s="12">
        <f t="shared" si="55"/>
        <v>-4.1032582684883412E-3</v>
      </c>
      <c r="E1198" s="9">
        <f>MAX(B$3:$C1198)</f>
        <v>1752197.31968</v>
      </c>
      <c r="F1198" s="12">
        <f t="shared" si="56"/>
        <v>-4.1032582684883082E-3</v>
      </c>
    </row>
    <row r="1199" spans="1:6">
      <c r="A1199" s="11">
        <v>42585</v>
      </c>
      <c r="B1199" s="9">
        <v>1749618.27204</v>
      </c>
      <c r="C1199" s="12">
        <f t="shared" si="54"/>
        <v>2.6422065416396023E-3</v>
      </c>
      <c r="D1199" s="12" t="str">
        <f t="shared" si="55"/>
        <v/>
      </c>
      <c r="E1199" s="9">
        <f>MAX(B$3:$C1199)</f>
        <v>1752197.31968</v>
      </c>
      <c r="F1199" s="12">
        <f t="shared" si="56"/>
        <v>-1.4718933826876361E-3</v>
      </c>
    </row>
    <row r="1200" spans="1:6">
      <c r="A1200" s="11">
        <v>42586</v>
      </c>
      <c r="B1200" s="9">
        <v>1754154.97361</v>
      </c>
      <c r="C1200" s="12">
        <f t="shared" si="54"/>
        <v>2.5929665016073411E-3</v>
      </c>
      <c r="D1200" s="12" t="str">
        <f t="shared" si="55"/>
        <v/>
      </c>
      <c r="E1200" s="9">
        <f>MAX(B$3:$C1200)</f>
        <v>1754154.97361</v>
      </c>
      <c r="F1200" s="12">
        <f t="shared" si="56"/>
        <v>0</v>
      </c>
    </row>
    <row r="1201" spans="1:6">
      <c r="A1201" s="11">
        <v>42587</v>
      </c>
      <c r="B1201" s="9">
        <v>1761089.5263199999</v>
      </c>
      <c r="C1201" s="12">
        <f t="shared" si="54"/>
        <v>3.9532155449919504E-3</v>
      </c>
      <c r="D1201" s="12" t="str">
        <f t="shared" si="55"/>
        <v/>
      </c>
      <c r="E1201" s="9">
        <f>MAX(B$3:$C1201)</f>
        <v>1761089.5263199999</v>
      </c>
      <c r="F1201" s="12">
        <f t="shared" si="56"/>
        <v>0</v>
      </c>
    </row>
    <row r="1202" spans="1:6">
      <c r="A1202" s="11">
        <v>42590</v>
      </c>
      <c r="B1202" s="9">
        <v>1765278.30054</v>
      </c>
      <c r="C1202" s="12">
        <f t="shared" si="54"/>
        <v>2.3785129361100221E-3</v>
      </c>
      <c r="D1202" s="12" t="str">
        <f t="shared" si="55"/>
        <v/>
      </c>
      <c r="E1202" s="9">
        <f>MAX(B$3:$C1202)</f>
        <v>1765278.30054</v>
      </c>
      <c r="F1202" s="12">
        <f t="shared" si="56"/>
        <v>0</v>
      </c>
    </row>
    <row r="1203" spans="1:6">
      <c r="A1203" s="11">
        <v>42591</v>
      </c>
      <c r="B1203" s="9">
        <v>1770003.65029</v>
      </c>
      <c r="C1203" s="12">
        <f t="shared" si="54"/>
        <v>2.6768299075303759E-3</v>
      </c>
      <c r="D1203" s="12" t="str">
        <f t="shared" si="55"/>
        <v/>
      </c>
      <c r="E1203" s="9">
        <f>MAX(B$3:$C1203)</f>
        <v>1770003.65029</v>
      </c>
      <c r="F1203" s="12">
        <f t="shared" si="56"/>
        <v>0</v>
      </c>
    </row>
    <row r="1204" spans="1:6">
      <c r="A1204" s="11">
        <v>42592</v>
      </c>
      <c r="B1204" s="9">
        <v>1766684.42123</v>
      </c>
      <c r="C1204" s="12">
        <f t="shared" si="54"/>
        <v>-1.875266787984442E-3</v>
      </c>
      <c r="D1204" s="12">
        <f t="shared" si="55"/>
        <v>-1.875266787984442E-3</v>
      </c>
      <c r="E1204" s="9">
        <f>MAX(B$3:$C1204)</f>
        <v>1770003.65029</v>
      </c>
      <c r="F1204" s="12">
        <f t="shared" si="56"/>
        <v>-1.8752667879844281E-3</v>
      </c>
    </row>
    <row r="1205" spans="1:6">
      <c r="A1205" s="11">
        <v>42593</v>
      </c>
      <c r="B1205" s="9">
        <v>1767468.92937</v>
      </c>
      <c r="C1205" s="12">
        <f t="shared" si="54"/>
        <v>4.4405674866032641E-4</v>
      </c>
      <c r="D1205" s="12" t="str">
        <f t="shared" si="55"/>
        <v/>
      </c>
      <c r="E1205" s="9">
        <f>MAX(B$3:$C1205)</f>
        <v>1770003.65029</v>
      </c>
      <c r="F1205" s="12">
        <f t="shared" si="56"/>
        <v>-1.4320427641969552E-3</v>
      </c>
    </row>
    <row r="1206" spans="1:6">
      <c r="A1206" s="11">
        <v>42594</v>
      </c>
      <c r="B1206" s="9">
        <v>1768253.4375100001</v>
      </c>
      <c r="C1206" s="12">
        <f t="shared" si="54"/>
        <v>4.4385964978732595E-4</v>
      </c>
      <c r="D1206" s="12" t="str">
        <f t="shared" si="55"/>
        <v/>
      </c>
      <c r="E1206" s="9">
        <f>MAX(B$3:$C1206)</f>
        <v>1770003.65029</v>
      </c>
      <c r="F1206" s="12">
        <f t="shared" si="56"/>
        <v>-9.8881874040948224E-4</v>
      </c>
    </row>
    <row r="1207" spans="1:6">
      <c r="A1207" s="11">
        <v>42597</v>
      </c>
      <c r="B1207" s="9">
        <v>1770795.6100999999</v>
      </c>
      <c r="C1207" s="12">
        <f t="shared" si="54"/>
        <v>1.4376743378934354E-3</v>
      </c>
      <c r="D1207" s="12" t="str">
        <f t="shared" si="55"/>
        <v/>
      </c>
      <c r="E1207" s="9">
        <f>MAX(B$3:$C1207)</f>
        <v>1770795.6100999999</v>
      </c>
      <c r="F1207" s="12">
        <f t="shared" si="56"/>
        <v>0</v>
      </c>
    </row>
    <row r="1208" spans="1:6">
      <c r="A1208" s="11">
        <v>42598</v>
      </c>
      <c r="B1208" s="9">
        <v>1763465.1869099999</v>
      </c>
      <c r="C1208" s="12">
        <f t="shared" si="54"/>
        <v>-4.139621279943273E-3</v>
      </c>
      <c r="D1208" s="12">
        <f t="shared" si="55"/>
        <v>-4.139621279943273E-3</v>
      </c>
      <c r="E1208" s="9">
        <f>MAX(B$3:$C1208)</f>
        <v>1770795.6100999999</v>
      </c>
      <c r="F1208" s="12">
        <f t="shared" si="56"/>
        <v>-4.1396212799432227E-3</v>
      </c>
    </row>
    <row r="1209" spans="1:6">
      <c r="A1209" s="11">
        <v>42599</v>
      </c>
      <c r="B1209" s="9">
        <v>1768963.9767100001</v>
      </c>
      <c r="C1209" s="12">
        <f t="shared" si="54"/>
        <v>3.1181731518246103E-3</v>
      </c>
      <c r="D1209" s="12" t="str">
        <f t="shared" si="55"/>
        <v/>
      </c>
      <c r="E1209" s="9">
        <f>MAX(B$3:$C1209)</f>
        <v>1770795.6100999999</v>
      </c>
      <c r="F1209" s="12">
        <f t="shared" si="56"/>
        <v>-1.0343561840524451E-3</v>
      </c>
    </row>
    <row r="1210" spans="1:6">
      <c r="A1210" s="11">
        <v>42600</v>
      </c>
      <c r="B1210" s="9">
        <v>1771102.82714</v>
      </c>
      <c r="C1210" s="12">
        <f t="shared" si="54"/>
        <v>1.2090977872696307E-3</v>
      </c>
      <c r="D1210" s="12" t="str">
        <f t="shared" si="55"/>
        <v/>
      </c>
      <c r="E1210" s="9">
        <f>MAX(B$3:$C1210)</f>
        <v>1771102.82714</v>
      </c>
      <c r="F1210" s="12">
        <f t="shared" si="56"/>
        <v>0</v>
      </c>
    </row>
    <row r="1211" spans="1:6">
      <c r="A1211" s="11">
        <v>42601</v>
      </c>
      <c r="B1211" s="9">
        <v>1769385.8729900001</v>
      </c>
      <c r="C1211" s="12">
        <f t="shared" si="54"/>
        <v>-9.6942657630583184E-4</v>
      </c>
      <c r="D1211" s="12">
        <f t="shared" si="55"/>
        <v>-9.6942657630583184E-4</v>
      </c>
      <c r="E1211" s="9">
        <f>MAX(B$3:$C1211)</f>
        <v>1771102.82714</v>
      </c>
      <c r="F1211" s="12">
        <f t="shared" si="56"/>
        <v>-9.6942657630581992E-4</v>
      </c>
    </row>
    <row r="1212" spans="1:6">
      <c r="A1212" s="11">
        <v>42604</v>
      </c>
      <c r="B1212" s="9">
        <v>1768077.80223</v>
      </c>
      <c r="C1212" s="12">
        <f t="shared" si="54"/>
        <v>-7.3927953193697604E-4</v>
      </c>
      <c r="D1212" s="12">
        <f t="shared" si="55"/>
        <v>-7.3927953193697604E-4</v>
      </c>
      <c r="E1212" s="9">
        <f>MAX(B$3:$C1212)</f>
        <v>1771102.82714</v>
      </c>
      <c r="F1212" s="12">
        <f t="shared" si="56"/>
        <v>-1.7079894310172662E-3</v>
      </c>
    </row>
    <row r="1213" spans="1:6">
      <c r="A1213" s="11">
        <v>42605</v>
      </c>
      <c r="B1213" s="9">
        <v>1766943.69514</v>
      </c>
      <c r="C1213" s="12">
        <f t="shared" si="54"/>
        <v>-6.4143505934499689E-4</v>
      </c>
      <c r="D1213" s="12">
        <f t="shared" si="55"/>
        <v>-6.4143505934499689E-4</v>
      </c>
      <c r="E1213" s="9">
        <f>MAX(B$3:$C1213)</f>
        <v>1771102.82714</v>
      </c>
      <c r="F1213" s="12">
        <f t="shared" si="56"/>
        <v>-2.3483289260602695E-3</v>
      </c>
    </row>
    <row r="1214" spans="1:6">
      <c r="A1214" s="11">
        <v>42606</v>
      </c>
      <c r="B1214" s="9">
        <v>1762303.3824199999</v>
      </c>
      <c r="C1214" s="12">
        <f t="shared" si="54"/>
        <v>-2.6261802980838134E-3</v>
      </c>
      <c r="D1214" s="12">
        <f t="shared" si="55"/>
        <v>-2.6261802980838134E-3</v>
      </c>
      <c r="E1214" s="9">
        <f>MAX(B$3:$C1214)</f>
        <v>1771102.82714</v>
      </c>
      <c r="F1214" s="12">
        <f t="shared" si="56"/>
        <v>-4.9683420889850239E-3</v>
      </c>
    </row>
    <row r="1215" spans="1:6">
      <c r="A1215" s="11">
        <v>42607</v>
      </c>
      <c r="B1215" s="9">
        <v>1765489.3581099999</v>
      </c>
      <c r="C1215" s="12">
        <f t="shared" si="54"/>
        <v>1.8078474579246162E-3</v>
      </c>
      <c r="D1215" s="12" t="str">
        <f t="shared" si="55"/>
        <v/>
      </c>
      <c r="E1215" s="9">
        <f>MAX(B$3:$C1215)</f>
        <v>1771102.82714</v>
      </c>
      <c r="F1215" s="12">
        <f t="shared" si="56"/>
        <v>-3.1694766356760548E-3</v>
      </c>
    </row>
    <row r="1216" spans="1:6">
      <c r="A1216" s="11">
        <v>42608</v>
      </c>
      <c r="B1216" s="9">
        <v>1763202.5697999999</v>
      </c>
      <c r="C1216" s="12">
        <f t="shared" si="54"/>
        <v>-1.2952716477702131E-3</v>
      </c>
      <c r="D1216" s="12">
        <f t="shared" si="55"/>
        <v>-1.2952716477702131E-3</v>
      </c>
      <c r="E1216" s="9">
        <f>MAX(B$3:$C1216)</f>
        <v>1771102.82714</v>
      </c>
      <c r="F1216" s="12">
        <f t="shared" si="56"/>
        <v>-4.4606429502218404E-3</v>
      </c>
    </row>
    <row r="1217" spans="1:6">
      <c r="A1217" s="11">
        <v>42611</v>
      </c>
      <c r="B1217" s="9">
        <v>1767554.2396</v>
      </c>
      <c r="C1217" s="12">
        <f t="shared" si="54"/>
        <v>2.4680486941972557E-3</v>
      </c>
      <c r="D1217" s="12" t="str">
        <f t="shared" si="55"/>
        <v/>
      </c>
      <c r="E1217" s="9">
        <f>MAX(B$3:$C1217)</f>
        <v>1771102.82714</v>
      </c>
      <c r="F1217" s="12">
        <f t="shared" si="56"/>
        <v>-2.0036033400332178E-3</v>
      </c>
    </row>
    <row r="1218" spans="1:6">
      <c r="A1218" s="11">
        <v>42612</v>
      </c>
      <c r="B1218" s="9">
        <v>1768908.5819000001</v>
      </c>
      <c r="C1218" s="12">
        <f t="shared" si="54"/>
        <v>7.6622389834368754E-4</v>
      </c>
      <c r="D1218" s="12" t="str">
        <f t="shared" si="55"/>
        <v/>
      </c>
      <c r="E1218" s="9">
        <f>MAX(B$3:$C1218)</f>
        <v>1771102.82714</v>
      </c>
      <c r="F1218" s="12">
        <f t="shared" si="56"/>
        <v>-1.2389146504515154E-3</v>
      </c>
    </row>
    <row r="1219" spans="1:6">
      <c r="A1219" s="11">
        <v>42613</v>
      </c>
      <c r="B1219" s="9">
        <v>1769271.1937500001</v>
      </c>
      <c r="C1219" s="12">
        <f t="shared" si="54"/>
        <v>2.049918541355833E-4</v>
      </c>
      <c r="D1219" s="12" t="str">
        <f t="shared" si="55"/>
        <v/>
      </c>
      <c r="E1219" s="9">
        <f>MAX(B$3:$C1219)</f>
        <v>1771102.82714</v>
      </c>
      <c r="F1219" s="12">
        <f t="shared" si="56"/>
        <v>-1.0341767637272663E-3</v>
      </c>
    </row>
    <row r="1220" spans="1:6">
      <c r="A1220" s="11">
        <v>42614</v>
      </c>
      <c r="B1220" s="9">
        <v>1769881.7382199999</v>
      </c>
      <c r="C1220" s="12">
        <f t="shared" ref="C1220:C1283" si="57">B1220/B1219-1</f>
        <v>3.4508246794318076E-4</v>
      </c>
      <c r="D1220" s="12" t="str">
        <f t="shared" si="55"/>
        <v/>
      </c>
      <c r="E1220" s="9">
        <f>MAX(B$3:$C1220)</f>
        <v>1771102.82714</v>
      </c>
      <c r="F1220" s="12">
        <f t="shared" si="56"/>
        <v>-6.8945117205410349E-4</v>
      </c>
    </row>
    <row r="1221" spans="1:6">
      <c r="A1221" s="11">
        <v>42615</v>
      </c>
      <c r="B1221" s="9">
        <v>1776127.8075000001</v>
      </c>
      <c r="C1221" s="12">
        <f t="shared" si="57"/>
        <v>3.5290884950776036E-3</v>
      </c>
      <c r="D1221" s="12" t="str">
        <f t="shared" ref="D1221:D1284" si="58">IF(C1221&lt;0,C1221,"")</f>
        <v/>
      </c>
      <c r="E1221" s="9">
        <f>MAX(B$3:$C1221)</f>
        <v>1776127.8075000001</v>
      </c>
      <c r="F1221" s="12">
        <f t="shared" si="56"/>
        <v>0</v>
      </c>
    </row>
    <row r="1222" spans="1:6">
      <c r="A1222" s="11">
        <v>42618</v>
      </c>
      <c r="B1222" s="9">
        <v>1776127.8075000001</v>
      </c>
      <c r="C1222" s="12">
        <f t="shared" si="57"/>
        <v>0</v>
      </c>
      <c r="D1222" s="12" t="str">
        <f t="shared" si="58"/>
        <v/>
      </c>
      <c r="E1222" s="9">
        <f>MAX(B$3:$C1222)</f>
        <v>1776127.8075000001</v>
      </c>
      <c r="F1222" s="12">
        <f t="shared" ref="F1222:F1285" si="59">(B1222-E1222)/E1222</f>
        <v>0</v>
      </c>
    </row>
    <row r="1223" spans="1:6">
      <c r="A1223" s="11">
        <v>42619</v>
      </c>
      <c r="B1223" s="9">
        <v>1786594.3902199999</v>
      </c>
      <c r="C1223" s="12">
        <f t="shared" si="57"/>
        <v>5.8929220497550006E-3</v>
      </c>
      <c r="D1223" s="12" t="str">
        <f t="shared" si="58"/>
        <v/>
      </c>
      <c r="E1223" s="9">
        <f>MAX(B$3:$C1223)</f>
        <v>1786594.3902199999</v>
      </c>
      <c r="F1223" s="12">
        <f t="shared" si="59"/>
        <v>0</v>
      </c>
    </row>
    <row r="1224" spans="1:6">
      <c r="A1224" s="11">
        <v>42620</v>
      </c>
      <c r="B1224" s="9">
        <v>1788562.7586399999</v>
      </c>
      <c r="C1224" s="12">
        <f t="shared" si="57"/>
        <v>1.1017433116184971E-3</v>
      </c>
      <c r="D1224" s="12" t="str">
        <f t="shared" si="58"/>
        <v/>
      </c>
      <c r="E1224" s="9">
        <f>MAX(B$3:$C1224)</f>
        <v>1788562.7586399999</v>
      </c>
      <c r="F1224" s="12">
        <f t="shared" si="59"/>
        <v>0</v>
      </c>
    </row>
    <row r="1225" spans="1:6">
      <c r="A1225" s="11">
        <v>42621</v>
      </c>
      <c r="B1225" s="9">
        <v>1785011.1777999999</v>
      </c>
      <c r="C1225" s="12">
        <f t="shared" si="57"/>
        <v>-1.9857177629598599E-3</v>
      </c>
      <c r="D1225" s="12">
        <f t="shared" si="58"/>
        <v>-1.9857177629598599E-3</v>
      </c>
      <c r="E1225" s="9">
        <f>MAX(B$3:$C1225)</f>
        <v>1788562.7586399999</v>
      </c>
      <c r="F1225" s="12">
        <f t="shared" si="59"/>
        <v>-1.9857177629598682E-3</v>
      </c>
    </row>
    <row r="1226" spans="1:6">
      <c r="A1226" s="11">
        <v>42622</v>
      </c>
      <c r="B1226" s="9">
        <v>1740429.7047900001</v>
      </c>
      <c r="C1226" s="12">
        <f t="shared" si="57"/>
        <v>-2.4975458733511036E-2</v>
      </c>
      <c r="D1226" s="12">
        <f t="shared" si="58"/>
        <v>-2.4975458733511036E-2</v>
      </c>
      <c r="E1226" s="9">
        <f>MAX(B$3:$C1226)</f>
        <v>1788562.7586399999</v>
      </c>
      <c r="F1226" s="12">
        <f t="shared" si="59"/>
        <v>-2.6911582284425709E-2</v>
      </c>
    </row>
    <row r="1227" spans="1:6">
      <c r="A1227" s="11">
        <v>42625</v>
      </c>
      <c r="B1227" s="9">
        <v>1760832.3442800001</v>
      </c>
      <c r="C1227" s="12">
        <f t="shared" si="57"/>
        <v>1.1722759864330135E-2</v>
      </c>
      <c r="D1227" s="12" t="str">
        <f t="shared" si="58"/>
        <v/>
      </c>
      <c r="E1227" s="9">
        <f>MAX(B$3:$C1227)</f>
        <v>1788562.7586399999</v>
      </c>
      <c r="F1227" s="12">
        <f t="shared" si="59"/>
        <v>-1.550430043678516E-2</v>
      </c>
    </row>
    <row r="1228" spans="1:6">
      <c r="A1228" s="11">
        <v>42626</v>
      </c>
      <c r="B1228" s="9">
        <v>1731875.4863100001</v>
      </c>
      <c r="C1228" s="12">
        <f t="shared" si="57"/>
        <v>-1.6444983001400071E-2</v>
      </c>
      <c r="D1228" s="12">
        <f t="shared" si="58"/>
        <v>-1.6444983001400071E-2</v>
      </c>
      <c r="E1228" s="9">
        <f>MAX(B$3:$C1228)</f>
        <v>1788562.7586399999</v>
      </c>
      <c r="F1228" s="12">
        <f t="shared" si="59"/>
        <v>-3.1694315481053684E-2</v>
      </c>
    </row>
    <row r="1229" spans="1:6">
      <c r="A1229" s="11">
        <v>42627</v>
      </c>
      <c r="B1229" s="9">
        <v>1719899.6601</v>
      </c>
      <c r="C1229" s="12">
        <f t="shared" si="57"/>
        <v>-6.9149464292702634E-3</v>
      </c>
      <c r="D1229" s="12">
        <f t="shared" si="58"/>
        <v>-6.9149464292702634E-3</v>
      </c>
      <c r="E1229" s="9">
        <f>MAX(B$3:$C1229)</f>
        <v>1788562.7586399999</v>
      </c>
      <c r="F1229" s="12">
        <f t="shared" si="59"/>
        <v>-3.83900974166601E-2</v>
      </c>
    </row>
    <row r="1230" spans="1:6">
      <c r="A1230" s="11">
        <v>42628</v>
      </c>
      <c r="B1230" s="9">
        <v>1735273.0622700001</v>
      </c>
      <c r="C1230" s="12">
        <f t="shared" si="57"/>
        <v>8.9385459667492562E-3</v>
      </c>
      <c r="D1230" s="12" t="str">
        <f t="shared" si="58"/>
        <v/>
      </c>
      <c r="E1230" s="9">
        <f>MAX(B$3:$C1230)</f>
        <v>1788562.7586399999</v>
      </c>
      <c r="F1230" s="12">
        <f t="shared" si="59"/>
        <v>-2.979470310033772E-2</v>
      </c>
    </row>
    <row r="1231" spans="1:6">
      <c r="A1231" s="11">
        <v>42629</v>
      </c>
      <c r="B1231" s="9">
        <v>1750339.2474100001</v>
      </c>
      <c r="C1231" s="12">
        <f t="shared" si="57"/>
        <v>8.6823137335463318E-3</v>
      </c>
      <c r="D1231" s="12" t="str">
        <f t="shared" si="58"/>
        <v/>
      </c>
      <c r="E1231" s="9">
        <f>MAX(B$3:$C1231)</f>
        <v>1788562.7586399999</v>
      </c>
      <c r="F1231" s="12">
        <f t="shared" si="59"/>
        <v>-2.1371076326706307E-2</v>
      </c>
    </row>
    <row r="1232" spans="1:6">
      <c r="A1232" s="11">
        <v>42632</v>
      </c>
      <c r="B1232" s="9">
        <v>1757294.95958</v>
      </c>
      <c r="C1232" s="12">
        <f t="shared" si="57"/>
        <v>3.9739223012296154E-3</v>
      </c>
      <c r="D1232" s="12" t="str">
        <f t="shared" si="58"/>
        <v/>
      </c>
      <c r="E1232" s="9">
        <f>MAX(B$3:$C1232)</f>
        <v>1788562.7586399999</v>
      </c>
      <c r="F1232" s="12">
        <f t="shared" si="59"/>
        <v>-1.748208102229273E-2</v>
      </c>
    </row>
    <row r="1233" spans="1:6">
      <c r="A1233" s="11">
        <v>42633</v>
      </c>
      <c r="B1233" s="9">
        <v>1751982.2326199999</v>
      </c>
      <c r="C1233" s="12">
        <f t="shared" si="57"/>
        <v>-3.0232414490449777E-3</v>
      </c>
      <c r="D1233" s="12">
        <f t="shared" si="58"/>
        <v>-3.0232414490449777E-3</v>
      </c>
      <c r="E1233" s="9">
        <f>MAX(B$3:$C1233)</f>
        <v>1788562.7586399999</v>
      </c>
      <c r="F1233" s="12">
        <f t="shared" si="59"/>
        <v>-2.0452469919375573E-2</v>
      </c>
    </row>
    <row r="1234" spans="1:6">
      <c r="A1234" s="11">
        <v>42634</v>
      </c>
      <c r="B1234" s="9">
        <v>1771359.9380999999</v>
      </c>
      <c r="C1234" s="12">
        <f t="shared" si="57"/>
        <v>1.1060446344265618E-2</v>
      </c>
      <c r="D1234" s="12" t="str">
        <f t="shared" si="58"/>
        <v/>
      </c>
      <c r="E1234" s="9">
        <f>MAX(B$3:$C1234)</f>
        <v>1788562.7586399999</v>
      </c>
      <c r="F1234" s="12">
        <f t="shared" si="59"/>
        <v>-9.6182370212610207E-3</v>
      </c>
    </row>
    <row r="1235" spans="1:6">
      <c r="A1235" s="11">
        <v>42635</v>
      </c>
      <c r="B1235" s="9">
        <v>1782806.2324999999</v>
      </c>
      <c r="C1235" s="12">
        <f t="shared" si="57"/>
        <v>6.4618681690846724E-3</v>
      </c>
      <c r="D1235" s="12" t="str">
        <f t="shared" si="58"/>
        <v/>
      </c>
      <c r="E1235" s="9">
        <f>MAX(B$3:$C1235)</f>
        <v>1788562.7586399999</v>
      </c>
      <c r="F1235" s="12">
        <f t="shared" si="59"/>
        <v>-3.2185206318268425E-3</v>
      </c>
    </row>
    <row r="1236" spans="1:6">
      <c r="A1236" s="11">
        <v>42636</v>
      </c>
      <c r="B1236" s="9">
        <v>1779424.6453100001</v>
      </c>
      <c r="C1236" s="12">
        <f t="shared" si="57"/>
        <v>-1.8967777475502601E-3</v>
      </c>
      <c r="D1236" s="12">
        <f t="shared" si="58"/>
        <v>-1.8967777475502601E-3</v>
      </c>
      <c r="E1236" s="9">
        <f>MAX(B$3:$C1236)</f>
        <v>1788562.7586399999</v>
      </c>
      <c r="F1236" s="12">
        <f t="shared" si="59"/>
        <v>-5.1091935610625989E-3</v>
      </c>
    </row>
    <row r="1237" spans="1:6">
      <c r="A1237" s="11">
        <v>42639</v>
      </c>
      <c r="B1237" s="9">
        <v>1772150.70236</v>
      </c>
      <c r="C1237" s="12">
        <f t="shared" si="57"/>
        <v>-4.0878061170905866E-3</v>
      </c>
      <c r="D1237" s="12">
        <f t="shared" si="58"/>
        <v>-4.0878061170905866E-3</v>
      </c>
      <c r="E1237" s="9">
        <f>MAX(B$3:$C1237)</f>
        <v>1788562.7586399999</v>
      </c>
      <c r="F1237" s="12">
        <f t="shared" si="59"/>
        <v>-9.1761142854609248E-3</v>
      </c>
    </row>
    <row r="1238" spans="1:6">
      <c r="A1238" s="11">
        <v>42640</v>
      </c>
      <c r="B1238" s="9">
        <v>1782627.8104600001</v>
      </c>
      <c r="C1238" s="12">
        <f t="shared" si="57"/>
        <v>5.9120864190882472E-3</v>
      </c>
      <c r="D1238" s="12" t="str">
        <f t="shared" si="58"/>
        <v/>
      </c>
      <c r="E1238" s="9">
        <f>MAX(B$3:$C1238)</f>
        <v>1788562.7586399999</v>
      </c>
      <c r="F1238" s="12">
        <f t="shared" si="59"/>
        <v>-3.3182778470198554E-3</v>
      </c>
    </row>
    <row r="1239" spans="1:6">
      <c r="A1239" s="11">
        <v>42641</v>
      </c>
      <c r="B1239" s="9">
        <v>1786464.21383</v>
      </c>
      <c r="C1239" s="12">
        <f t="shared" si="57"/>
        <v>2.1521056428543961E-3</v>
      </c>
      <c r="D1239" s="12" t="str">
        <f t="shared" si="58"/>
        <v/>
      </c>
      <c r="E1239" s="9">
        <f>MAX(B$3:$C1239)</f>
        <v>1788562.7586399999</v>
      </c>
      <c r="F1239" s="12">
        <f t="shared" si="59"/>
        <v>-1.1733134886446938E-3</v>
      </c>
    </row>
    <row r="1240" spans="1:6">
      <c r="A1240" s="11">
        <v>42642</v>
      </c>
      <c r="B1240" s="9">
        <v>1779352.96248</v>
      </c>
      <c r="C1240" s="12">
        <f t="shared" si="57"/>
        <v>-3.9806290520392196E-3</v>
      </c>
      <c r="D1240" s="12">
        <f t="shared" si="58"/>
        <v>-3.9806290520392196E-3</v>
      </c>
      <c r="E1240" s="9">
        <f>MAX(B$3:$C1240)</f>
        <v>1788562.7586399999</v>
      </c>
      <c r="F1240" s="12">
        <f t="shared" si="59"/>
        <v>-5.1492720149238268E-3</v>
      </c>
    </row>
    <row r="1241" spans="1:6">
      <c r="A1241" s="11">
        <v>42643</v>
      </c>
      <c r="B1241" s="9">
        <v>1780864.43515</v>
      </c>
      <c r="C1241" s="12">
        <f t="shared" si="57"/>
        <v>8.4945072836672963E-4</v>
      </c>
      <c r="D1241" s="12" t="str">
        <f t="shared" si="58"/>
        <v/>
      </c>
      <c r="E1241" s="9">
        <f>MAX(B$3:$C1241)</f>
        <v>1788562.7586399999</v>
      </c>
      <c r="F1241" s="12">
        <f t="shared" si="59"/>
        <v>-4.3041953394207817E-3</v>
      </c>
    </row>
    <row r="1242" spans="1:6">
      <c r="A1242" s="11">
        <v>42646</v>
      </c>
      <c r="B1242" s="9">
        <v>1785187.1725099999</v>
      </c>
      <c r="C1242" s="12">
        <f t="shared" si="57"/>
        <v>2.4273253340789669E-3</v>
      </c>
      <c r="D1242" s="12" t="str">
        <f t="shared" si="58"/>
        <v/>
      </c>
      <c r="E1242" s="9">
        <f>MAX(B$3:$C1242)</f>
        <v>1788562.7586399999</v>
      </c>
      <c r="F1242" s="12">
        <f t="shared" si="59"/>
        <v>-1.8873176877319668E-3</v>
      </c>
    </row>
    <row r="1243" spans="1:6">
      <c r="A1243" s="11">
        <v>42647</v>
      </c>
      <c r="B1243" s="9">
        <v>1789612.57596</v>
      </c>
      <c r="C1243" s="12">
        <f t="shared" si="57"/>
        <v>2.4789576791424128E-3</v>
      </c>
      <c r="D1243" s="12" t="str">
        <f t="shared" si="58"/>
        <v/>
      </c>
      <c r="E1243" s="9">
        <f>MAX(B$3:$C1243)</f>
        <v>1789612.57596</v>
      </c>
      <c r="F1243" s="12">
        <f t="shared" si="59"/>
        <v>0</v>
      </c>
    </row>
    <row r="1244" spans="1:6">
      <c r="A1244" s="11">
        <v>42648</v>
      </c>
      <c r="B1244" s="9">
        <v>1788499.91854</v>
      </c>
      <c r="C1244" s="12">
        <f t="shared" si="57"/>
        <v>-6.2173089021977379E-4</v>
      </c>
      <c r="D1244" s="12">
        <f t="shared" si="58"/>
        <v>-6.2173089021977379E-4</v>
      </c>
      <c r="E1244" s="9">
        <f>MAX(B$3:$C1244)</f>
        <v>1789612.57596</v>
      </c>
      <c r="F1244" s="12">
        <f t="shared" si="59"/>
        <v>-6.2173089021974473E-4</v>
      </c>
    </row>
    <row r="1245" spans="1:6">
      <c r="A1245" s="11">
        <v>42649</v>
      </c>
      <c r="B1245" s="9">
        <v>1791305.3776499999</v>
      </c>
      <c r="C1245" s="12">
        <f t="shared" si="57"/>
        <v>1.5686101413356912E-3</v>
      </c>
      <c r="D1245" s="12" t="str">
        <f t="shared" si="58"/>
        <v/>
      </c>
      <c r="E1245" s="9">
        <f>MAX(B$3:$C1245)</f>
        <v>1791305.3776499999</v>
      </c>
      <c r="F1245" s="12">
        <f t="shared" si="59"/>
        <v>0</v>
      </c>
    </row>
    <row r="1246" spans="1:6">
      <c r="A1246" s="11">
        <v>42650</v>
      </c>
      <c r="B1246" s="9">
        <v>1785726.5602899999</v>
      </c>
      <c r="C1246" s="12">
        <f t="shared" si="57"/>
        <v>-3.1143865415727001E-3</v>
      </c>
      <c r="D1246" s="12">
        <f t="shared" si="58"/>
        <v>-3.1143865415727001E-3</v>
      </c>
      <c r="E1246" s="9">
        <f>MAX(B$3:$C1246)</f>
        <v>1791305.3776499999</v>
      </c>
      <c r="F1246" s="12">
        <f t="shared" si="59"/>
        <v>-3.1143865415727131E-3</v>
      </c>
    </row>
    <row r="1247" spans="1:6">
      <c r="A1247" s="11">
        <v>42653</v>
      </c>
      <c r="B1247" s="9">
        <v>1796270.1688900001</v>
      </c>
      <c r="C1247" s="12">
        <f t="shared" si="57"/>
        <v>5.9043802306932847E-3</v>
      </c>
      <c r="D1247" s="12" t="str">
        <f t="shared" si="58"/>
        <v/>
      </c>
      <c r="E1247" s="9">
        <f>MAX(B$3:$C1247)</f>
        <v>1796270.1688900001</v>
      </c>
      <c r="F1247" s="12">
        <f t="shared" si="59"/>
        <v>0</v>
      </c>
    </row>
    <row r="1248" spans="1:6">
      <c r="A1248" s="11">
        <v>42654</v>
      </c>
      <c r="B1248" s="9">
        <v>1796270.1688900001</v>
      </c>
      <c r="C1248" s="12">
        <f t="shared" si="57"/>
        <v>0</v>
      </c>
      <c r="D1248" s="12" t="str">
        <f t="shared" si="58"/>
        <v/>
      </c>
      <c r="E1248" s="9">
        <f>MAX(B$3:$C1248)</f>
        <v>1796270.1688900001</v>
      </c>
      <c r="F1248" s="12">
        <f t="shared" si="59"/>
        <v>0</v>
      </c>
    </row>
    <row r="1249" spans="1:6">
      <c r="A1249" s="11">
        <v>42655</v>
      </c>
      <c r="B1249" s="9">
        <v>1796270.1688900001</v>
      </c>
      <c r="C1249" s="12">
        <f t="shared" si="57"/>
        <v>0</v>
      </c>
      <c r="D1249" s="12" t="str">
        <f t="shared" si="58"/>
        <v/>
      </c>
      <c r="E1249" s="9">
        <f>MAX(B$3:$C1249)</f>
        <v>1796270.1688900001</v>
      </c>
      <c r="F1249" s="12">
        <f t="shared" si="59"/>
        <v>0</v>
      </c>
    </row>
    <row r="1250" spans="1:6">
      <c r="A1250" s="11">
        <v>42656</v>
      </c>
      <c r="B1250" s="9">
        <v>1796270.1688900001</v>
      </c>
      <c r="C1250" s="12">
        <f t="shared" si="57"/>
        <v>0</v>
      </c>
      <c r="D1250" s="12" t="str">
        <f t="shared" si="58"/>
        <v/>
      </c>
      <c r="E1250" s="9">
        <f>MAX(B$3:$C1250)</f>
        <v>1796270.1688900001</v>
      </c>
      <c r="F1250" s="12">
        <f t="shared" si="59"/>
        <v>0</v>
      </c>
    </row>
    <row r="1251" spans="1:6">
      <c r="A1251" s="11">
        <v>42657</v>
      </c>
      <c r="B1251" s="9">
        <v>1796270.1688900001</v>
      </c>
      <c r="C1251" s="12">
        <f t="shared" si="57"/>
        <v>0</v>
      </c>
      <c r="D1251" s="12" t="str">
        <f t="shared" si="58"/>
        <v/>
      </c>
      <c r="E1251" s="9">
        <f>MAX(B$3:$C1251)</f>
        <v>1796270.1688900001</v>
      </c>
      <c r="F1251" s="12">
        <f t="shared" si="59"/>
        <v>0</v>
      </c>
    </row>
    <row r="1252" spans="1:6">
      <c r="A1252" s="11">
        <v>42660</v>
      </c>
      <c r="B1252" s="9">
        <v>1796270.1688900001</v>
      </c>
      <c r="C1252" s="12">
        <f t="shared" si="57"/>
        <v>0</v>
      </c>
      <c r="D1252" s="12" t="str">
        <f t="shared" si="58"/>
        <v/>
      </c>
      <c r="E1252" s="9">
        <f>MAX(B$3:$C1252)</f>
        <v>1796270.1688900001</v>
      </c>
      <c r="F1252" s="12">
        <f t="shared" si="59"/>
        <v>0</v>
      </c>
    </row>
    <row r="1253" spans="1:6">
      <c r="A1253" s="11">
        <v>42661</v>
      </c>
      <c r="B1253" s="9">
        <v>1796270.1688900001</v>
      </c>
      <c r="C1253" s="12">
        <f t="shared" si="57"/>
        <v>0</v>
      </c>
      <c r="D1253" s="12" t="str">
        <f t="shared" si="58"/>
        <v/>
      </c>
      <c r="E1253" s="9">
        <f>MAX(B$3:$C1253)</f>
        <v>1796270.1688900001</v>
      </c>
      <c r="F1253" s="12">
        <f t="shared" si="59"/>
        <v>0</v>
      </c>
    </row>
    <row r="1254" spans="1:6">
      <c r="A1254" s="11">
        <v>42662</v>
      </c>
      <c r="B1254" s="9">
        <v>1796270.1688900001</v>
      </c>
      <c r="C1254" s="12">
        <f t="shared" si="57"/>
        <v>0</v>
      </c>
      <c r="D1254" s="12" t="str">
        <f t="shared" si="58"/>
        <v/>
      </c>
      <c r="E1254" s="9">
        <f>MAX(B$3:$C1254)</f>
        <v>1796270.1688900001</v>
      </c>
      <c r="F1254" s="12">
        <f t="shared" si="59"/>
        <v>0</v>
      </c>
    </row>
    <row r="1255" spans="1:6">
      <c r="A1255" s="11">
        <v>42663</v>
      </c>
      <c r="B1255" s="9">
        <v>1796270.1688900001</v>
      </c>
      <c r="C1255" s="12">
        <f t="shared" si="57"/>
        <v>0</v>
      </c>
      <c r="D1255" s="12" t="str">
        <f t="shared" si="58"/>
        <v/>
      </c>
      <c r="E1255" s="9">
        <f>MAX(B$3:$C1255)</f>
        <v>1796270.1688900001</v>
      </c>
      <c r="F1255" s="12">
        <f t="shared" si="59"/>
        <v>0</v>
      </c>
    </row>
    <row r="1256" spans="1:6">
      <c r="A1256" s="11">
        <v>42664</v>
      </c>
      <c r="B1256" s="9">
        <v>1796270.1688900001</v>
      </c>
      <c r="C1256" s="12">
        <f t="shared" si="57"/>
        <v>0</v>
      </c>
      <c r="D1256" s="12" t="str">
        <f t="shared" si="58"/>
        <v/>
      </c>
      <c r="E1256" s="9">
        <f>MAX(B$3:$C1256)</f>
        <v>1796270.1688900001</v>
      </c>
      <c r="F1256" s="12">
        <f t="shared" si="59"/>
        <v>0</v>
      </c>
    </row>
    <row r="1257" spans="1:6">
      <c r="A1257" s="11">
        <v>42667</v>
      </c>
      <c r="B1257" s="9">
        <v>1796270.1688900001</v>
      </c>
      <c r="C1257" s="12">
        <f t="shared" si="57"/>
        <v>0</v>
      </c>
      <c r="D1257" s="12" t="str">
        <f t="shared" si="58"/>
        <v/>
      </c>
      <c r="E1257" s="9">
        <f>MAX(B$3:$C1257)</f>
        <v>1796270.1688900001</v>
      </c>
      <c r="F1257" s="12">
        <f t="shared" si="59"/>
        <v>0</v>
      </c>
    </row>
    <row r="1258" spans="1:6">
      <c r="A1258" s="11">
        <v>42668</v>
      </c>
      <c r="B1258" s="9">
        <v>1796270.1688900001</v>
      </c>
      <c r="C1258" s="12">
        <f t="shared" si="57"/>
        <v>0</v>
      </c>
      <c r="D1258" s="12" t="str">
        <f t="shared" si="58"/>
        <v/>
      </c>
      <c r="E1258" s="9">
        <f>MAX(B$3:$C1258)</f>
        <v>1796270.1688900001</v>
      </c>
      <c r="F1258" s="12">
        <f t="shared" si="59"/>
        <v>0</v>
      </c>
    </row>
    <row r="1259" spans="1:6">
      <c r="A1259" s="11">
        <v>42669</v>
      </c>
      <c r="B1259" s="9">
        <v>1796270.1688900001</v>
      </c>
      <c r="C1259" s="12">
        <f t="shared" si="57"/>
        <v>0</v>
      </c>
      <c r="D1259" s="12" t="str">
        <f t="shared" si="58"/>
        <v/>
      </c>
      <c r="E1259" s="9">
        <f>MAX(B$3:$C1259)</f>
        <v>1796270.1688900001</v>
      </c>
      <c r="F1259" s="12">
        <f t="shared" si="59"/>
        <v>0</v>
      </c>
    </row>
    <row r="1260" spans="1:6">
      <c r="A1260" s="11">
        <v>42670</v>
      </c>
      <c r="B1260" s="9">
        <v>1796270.1688900001</v>
      </c>
      <c r="C1260" s="12">
        <f t="shared" si="57"/>
        <v>0</v>
      </c>
      <c r="D1260" s="12" t="str">
        <f t="shared" si="58"/>
        <v/>
      </c>
      <c r="E1260" s="9">
        <f>MAX(B$3:$C1260)</f>
        <v>1796270.1688900001</v>
      </c>
      <c r="F1260" s="12">
        <f t="shared" si="59"/>
        <v>0</v>
      </c>
    </row>
    <row r="1261" spans="1:6">
      <c r="A1261" s="11">
        <v>42671</v>
      </c>
      <c r="B1261" s="9">
        <v>1796270.1688900001</v>
      </c>
      <c r="C1261" s="12">
        <f t="shared" si="57"/>
        <v>0</v>
      </c>
      <c r="D1261" s="12" t="str">
        <f t="shared" si="58"/>
        <v/>
      </c>
      <c r="E1261" s="9">
        <f>MAX(B$3:$C1261)</f>
        <v>1796270.1688900001</v>
      </c>
      <c r="F1261" s="12">
        <f t="shared" si="59"/>
        <v>0</v>
      </c>
    </row>
    <row r="1262" spans="1:6">
      <c r="A1262" s="11">
        <v>42674</v>
      </c>
      <c r="B1262" s="9">
        <v>1796270.1688900001</v>
      </c>
      <c r="C1262" s="12">
        <f t="shared" si="57"/>
        <v>0</v>
      </c>
      <c r="D1262" s="12" t="str">
        <f t="shared" si="58"/>
        <v/>
      </c>
      <c r="E1262" s="9">
        <f>MAX(B$3:$C1262)</f>
        <v>1796270.1688900001</v>
      </c>
      <c r="F1262" s="12">
        <f t="shared" si="59"/>
        <v>0</v>
      </c>
    </row>
    <row r="1263" spans="1:6">
      <c r="A1263" s="11">
        <v>42675</v>
      </c>
      <c r="B1263" s="9">
        <v>1796270.1688900001</v>
      </c>
      <c r="C1263" s="12">
        <f t="shared" si="57"/>
        <v>0</v>
      </c>
      <c r="D1263" s="12" t="str">
        <f t="shared" si="58"/>
        <v/>
      </c>
      <c r="E1263" s="9">
        <f>MAX(B$3:$C1263)</f>
        <v>1796270.1688900001</v>
      </c>
      <c r="F1263" s="12">
        <f t="shared" si="59"/>
        <v>0</v>
      </c>
    </row>
    <row r="1264" spans="1:6">
      <c r="A1264" s="11">
        <v>42676</v>
      </c>
      <c r="B1264" s="9">
        <v>1796270.1688900001</v>
      </c>
      <c r="C1264" s="12">
        <f t="shared" si="57"/>
        <v>0</v>
      </c>
      <c r="D1264" s="12" t="str">
        <f t="shared" si="58"/>
        <v/>
      </c>
      <c r="E1264" s="9">
        <f>MAX(B$3:$C1264)</f>
        <v>1796270.1688900001</v>
      </c>
      <c r="F1264" s="12">
        <f t="shared" si="59"/>
        <v>0</v>
      </c>
    </row>
    <row r="1265" spans="1:6">
      <c r="A1265" s="11">
        <v>42677</v>
      </c>
      <c r="B1265" s="9">
        <v>1796270.1688900001</v>
      </c>
      <c r="C1265" s="12">
        <f t="shared" si="57"/>
        <v>0</v>
      </c>
      <c r="D1265" s="12" t="str">
        <f t="shared" si="58"/>
        <v/>
      </c>
      <c r="E1265" s="9">
        <f>MAX(B$3:$C1265)</f>
        <v>1796270.1688900001</v>
      </c>
      <c r="F1265" s="12">
        <f t="shared" si="59"/>
        <v>0</v>
      </c>
    </row>
    <row r="1266" spans="1:6">
      <c r="A1266" s="11">
        <v>42678</v>
      </c>
      <c r="B1266" s="9">
        <v>1796270.1688900001</v>
      </c>
      <c r="C1266" s="12">
        <f t="shared" si="57"/>
        <v>0</v>
      </c>
      <c r="D1266" s="12" t="str">
        <f t="shared" si="58"/>
        <v/>
      </c>
      <c r="E1266" s="9">
        <f>MAX(B$3:$C1266)</f>
        <v>1796270.1688900001</v>
      </c>
      <c r="F1266" s="12">
        <f t="shared" si="59"/>
        <v>0</v>
      </c>
    </row>
    <row r="1267" spans="1:6">
      <c r="A1267" s="11">
        <v>42681</v>
      </c>
      <c r="B1267" s="9">
        <v>1796270.1688900001</v>
      </c>
      <c r="C1267" s="12">
        <f t="shared" si="57"/>
        <v>0</v>
      </c>
      <c r="D1267" s="12" t="str">
        <f t="shared" si="58"/>
        <v/>
      </c>
      <c r="E1267" s="9">
        <f>MAX(B$3:$C1267)</f>
        <v>1796270.1688900001</v>
      </c>
      <c r="F1267" s="12">
        <f t="shared" si="59"/>
        <v>0</v>
      </c>
    </row>
    <row r="1268" spans="1:6">
      <c r="A1268" s="11">
        <v>42682</v>
      </c>
      <c r="B1268" s="9">
        <v>1796270.1688900001</v>
      </c>
      <c r="C1268" s="12">
        <f t="shared" si="57"/>
        <v>0</v>
      </c>
      <c r="D1268" s="12" t="str">
        <f t="shared" si="58"/>
        <v/>
      </c>
      <c r="E1268" s="9">
        <f>MAX(B$3:$C1268)</f>
        <v>1796270.1688900001</v>
      </c>
      <c r="F1268" s="12">
        <f t="shared" si="59"/>
        <v>0</v>
      </c>
    </row>
    <row r="1269" spans="1:6">
      <c r="A1269" s="11">
        <v>42683</v>
      </c>
      <c r="B1269" s="9">
        <v>1796270.1688900001</v>
      </c>
      <c r="C1269" s="12">
        <f t="shared" si="57"/>
        <v>0</v>
      </c>
      <c r="D1269" s="12" t="str">
        <f t="shared" si="58"/>
        <v/>
      </c>
      <c r="E1269" s="9">
        <f>MAX(B$3:$C1269)</f>
        <v>1796270.1688900001</v>
      </c>
      <c r="F1269" s="12">
        <f t="shared" si="59"/>
        <v>0</v>
      </c>
    </row>
    <row r="1270" spans="1:6">
      <c r="A1270" s="11">
        <v>42684</v>
      </c>
      <c r="B1270" s="9">
        <v>1796270.1688900001</v>
      </c>
      <c r="C1270" s="12">
        <f t="shared" si="57"/>
        <v>0</v>
      </c>
      <c r="D1270" s="12" t="str">
        <f t="shared" si="58"/>
        <v/>
      </c>
      <c r="E1270" s="9">
        <f>MAX(B$3:$C1270)</f>
        <v>1796270.1688900001</v>
      </c>
      <c r="F1270" s="12">
        <f t="shared" si="59"/>
        <v>0</v>
      </c>
    </row>
    <row r="1271" spans="1:6">
      <c r="A1271" s="11">
        <v>42685</v>
      </c>
      <c r="B1271" s="9">
        <v>1796270.1688900001</v>
      </c>
      <c r="C1271" s="12">
        <f t="shared" si="57"/>
        <v>0</v>
      </c>
      <c r="D1271" s="12" t="str">
        <f t="shared" si="58"/>
        <v/>
      </c>
      <c r="E1271" s="9">
        <f>MAX(B$3:$C1271)</f>
        <v>1796270.1688900001</v>
      </c>
      <c r="F1271" s="12">
        <f t="shared" si="59"/>
        <v>0</v>
      </c>
    </row>
    <row r="1272" spans="1:6">
      <c r="A1272" s="11">
        <v>42688</v>
      </c>
      <c r="B1272" s="9">
        <v>1796270.1688900001</v>
      </c>
      <c r="C1272" s="12">
        <f t="shared" si="57"/>
        <v>0</v>
      </c>
      <c r="D1272" s="12" t="str">
        <f t="shared" si="58"/>
        <v/>
      </c>
      <c r="E1272" s="9">
        <f>MAX(B$3:$C1272)</f>
        <v>1796270.1688900001</v>
      </c>
      <c r="F1272" s="12">
        <f t="shared" si="59"/>
        <v>0</v>
      </c>
    </row>
    <row r="1273" spans="1:6">
      <c r="A1273" s="11">
        <v>42689</v>
      </c>
      <c r="B1273" s="9">
        <v>1797606.30663</v>
      </c>
      <c r="C1273" s="12">
        <f t="shared" si="57"/>
        <v>7.4384007658800932E-4</v>
      </c>
      <c r="D1273" s="12" t="str">
        <f t="shared" si="58"/>
        <v/>
      </c>
      <c r="E1273" s="9">
        <f>MAX(B$3:$C1273)</f>
        <v>1797606.30663</v>
      </c>
      <c r="F1273" s="12">
        <f t="shared" si="59"/>
        <v>0</v>
      </c>
    </row>
    <row r="1274" spans="1:6">
      <c r="A1274" s="11">
        <v>42690</v>
      </c>
      <c r="B1274" s="9">
        <v>1796938.2377599999</v>
      </c>
      <c r="C1274" s="12">
        <f t="shared" si="57"/>
        <v>-3.716435948939445E-4</v>
      </c>
      <c r="D1274" s="12">
        <f t="shared" si="58"/>
        <v>-3.716435948939445E-4</v>
      </c>
      <c r="E1274" s="9">
        <f>MAX(B$3:$C1274)</f>
        <v>1797606.30663</v>
      </c>
      <c r="F1274" s="12">
        <f t="shared" si="59"/>
        <v>-3.7164359489398678E-4</v>
      </c>
    </row>
    <row r="1275" spans="1:6">
      <c r="A1275" s="11">
        <v>42691</v>
      </c>
      <c r="B1275" s="9">
        <v>1799276.4787999999</v>
      </c>
      <c r="C1275" s="12">
        <f t="shared" si="57"/>
        <v>1.3012361754374258E-3</v>
      </c>
      <c r="D1275" s="12" t="str">
        <f t="shared" si="58"/>
        <v/>
      </c>
      <c r="E1275" s="9">
        <f>MAX(B$3:$C1275)</f>
        <v>1799276.4787999999</v>
      </c>
      <c r="F1275" s="12">
        <f t="shared" si="59"/>
        <v>0</v>
      </c>
    </row>
    <row r="1276" spans="1:6">
      <c r="A1276" s="11">
        <v>42692</v>
      </c>
      <c r="B1276" s="9">
        <v>1799109.4615799999</v>
      </c>
      <c r="C1276" s="12">
        <f t="shared" si="57"/>
        <v>-9.282465589244282E-5</v>
      </c>
      <c r="D1276" s="12">
        <f t="shared" si="58"/>
        <v>-9.282465589244282E-5</v>
      </c>
      <c r="E1276" s="9">
        <f>MAX(B$3:$C1276)</f>
        <v>1799276.4787999999</v>
      </c>
      <c r="F1276" s="12">
        <f t="shared" si="59"/>
        <v>-9.2824655892477135E-5</v>
      </c>
    </row>
    <row r="1277" spans="1:6">
      <c r="A1277" s="11">
        <v>42695</v>
      </c>
      <c r="B1277" s="9">
        <v>1801280.6854000001</v>
      </c>
      <c r="C1277" s="12">
        <f t="shared" si="57"/>
        <v>1.2068325281850978E-3</v>
      </c>
      <c r="D1277" s="12" t="str">
        <f t="shared" si="58"/>
        <v/>
      </c>
      <c r="E1277" s="9">
        <f>MAX(B$3:$C1277)</f>
        <v>1801280.6854000001</v>
      </c>
      <c r="F1277" s="12">
        <f t="shared" si="59"/>
        <v>0</v>
      </c>
    </row>
    <row r="1278" spans="1:6">
      <c r="A1278" s="11">
        <v>42696</v>
      </c>
      <c r="B1278" s="9">
        <v>1801280.6854000001</v>
      </c>
      <c r="C1278" s="12">
        <f t="shared" si="57"/>
        <v>0</v>
      </c>
      <c r="D1278" s="12" t="str">
        <f t="shared" si="58"/>
        <v/>
      </c>
      <c r="E1278" s="9">
        <f>MAX(B$3:$C1278)</f>
        <v>1801280.6854000001</v>
      </c>
      <c r="F1278" s="12">
        <f t="shared" si="59"/>
        <v>0</v>
      </c>
    </row>
    <row r="1279" spans="1:6">
      <c r="A1279" s="11">
        <v>42697</v>
      </c>
      <c r="B1279" s="9">
        <v>1800278.5821</v>
      </c>
      <c r="C1279" s="12">
        <f t="shared" si="57"/>
        <v>-5.5632823253060071E-4</v>
      </c>
      <c r="D1279" s="12">
        <f t="shared" si="58"/>
        <v>-5.5632823253060071E-4</v>
      </c>
      <c r="E1279" s="9">
        <f>MAX(B$3:$C1279)</f>
        <v>1801280.6854000001</v>
      </c>
      <c r="F1279" s="12">
        <f t="shared" si="59"/>
        <v>-5.5632823253059193E-4</v>
      </c>
    </row>
    <row r="1280" spans="1:6">
      <c r="A1280" s="11">
        <v>42698</v>
      </c>
      <c r="B1280" s="9">
        <v>1800278.5821</v>
      </c>
      <c r="C1280" s="12">
        <f t="shared" si="57"/>
        <v>0</v>
      </c>
      <c r="D1280" s="12" t="str">
        <f t="shared" si="58"/>
        <v/>
      </c>
      <c r="E1280" s="9">
        <f>MAX(B$3:$C1280)</f>
        <v>1801280.6854000001</v>
      </c>
      <c r="F1280" s="12">
        <f t="shared" si="59"/>
        <v>-5.5632823253059193E-4</v>
      </c>
    </row>
    <row r="1281" spans="1:6">
      <c r="A1281" s="11">
        <v>42699</v>
      </c>
      <c r="B1281" s="9">
        <v>1801280.6854000001</v>
      </c>
      <c r="C1281" s="12">
        <f t="shared" si="57"/>
        <v>5.5663790591298223E-4</v>
      </c>
      <c r="D1281" s="12" t="str">
        <f t="shared" si="58"/>
        <v/>
      </c>
      <c r="E1281" s="9">
        <f>MAX(B$3:$C1281)</f>
        <v>1801280.6854000001</v>
      </c>
      <c r="F1281" s="12">
        <f t="shared" si="59"/>
        <v>0</v>
      </c>
    </row>
    <row r="1282" spans="1:6">
      <c r="A1282" s="11">
        <v>42702</v>
      </c>
      <c r="B1282" s="9">
        <v>1800612.61653</v>
      </c>
      <c r="C1282" s="12">
        <f t="shared" si="57"/>
        <v>-3.7088549020425354E-4</v>
      </c>
      <c r="D1282" s="12">
        <f t="shared" si="58"/>
        <v>-3.7088549020425354E-4</v>
      </c>
      <c r="E1282" s="9">
        <f>MAX(B$3:$C1282)</f>
        <v>1801280.6854000001</v>
      </c>
      <c r="F1282" s="12">
        <f t="shared" si="59"/>
        <v>-3.7088549020427723E-4</v>
      </c>
    </row>
    <row r="1283" spans="1:6">
      <c r="A1283" s="11">
        <v>42703</v>
      </c>
      <c r="B1283" s="9">
        <v>1800946.6509700001</v>
      </c>
      <c r="C1283" s="12">
        <f t="shared" si="57"/>
        <v>1.8551155142065845E-4</v>
      </c>
      <c r="D1283" s="12" t="str">
        <f t="shared" si="58"/>
        <v/>
      </c>
      <c r="E1283" s="9">
        <f>MAX(B$3:$C1283)</f>
        <v>1801280.6854000001</v>
      </c>
      <c r="F1283" s="12">
        <f t="shared" si="59"/>
        <v>-1.8544274232631467E-4</v>
      </c>
    </row>
    <row r="1284" spans="1:6">
      <c r="A1284" s="11">
        <v>42704</v>
      </c>
      <c r="B1284" s="9">
        <v>1800612.61653</v>
      </c>
      <c r="C1284" s="12">
        <f t="shared" ref="C1284:C1347" si="60">B1284/B1283-1</f>
        <v>-1.8547714326799802E-4</v>
      </c>
      <c r="D1284" s="12">
        <f t="shared" si="58"/>
        <v>-1.8547714326799802E-4</v>
      </c>
      <c r="E1284" s="9">
        <f>MAX(B$3:$C1284)</f>
        <v>1801280.6854000001</v>
      </c>
      <c r="F1284" s="12">
        <f t="shared" si="59"/>
        <v>-3.7088549020427723E-4</v>
      </c>
    </row>
    <row r="1285" spans="1:6">
      <c r="A1285" s="11">
        <v>42705</v>
      </c>
      <c r="B1285" s="9">
        <v>1798608.4099300001</v>
      </c>
      <c r="C1285" s="12">
        <f t="shared" si="60"/>
        <v>-1.1130692863089431E-3</v>
      </c>
      <c r="D1285" s="12">
        <f t="shared" ref="D1285:D1348" si="61">IF(C1285&lt;0,C1285,"")</f>
        <v>-1.1130692863089431E-3</v>
      </c>
      <c r="E1285" s="9">
        <f>MAX(B$3:$C1285)</f>
        <v>1801280.6854000001</v>
      </c>
      <c r="F1285" s="12">
        <f t="shared" si="59"/>
        <v>-1.4835419552653318E-3</v>
      </c>
    </row>
    <row r="1286" spans="1:6">
      <c r="A1286" s="11">
        <v>42706</v>
      </c>
      <c r="B1286" s="9">
        <v>1796949.6325999999</v>
      </c>
      <c r="C1286" s="12">
        <f t="shared" si="60"/>
        <v>-9.2225596235517848E-4</v>
      </c>
      <c r="D1286" s="12">
        <f t="shared" si="61"/>
        <v>-9.2225596235517848E-4</v>
      </c>
      <c r="E1286" s="9">
        <f>MAX(B$3:$C1286)</f>
        <v>1801280.6854000001</v>
      </c>
      <c r="F1286" s="12">
        <f t="shared" ref="F1286:F1349" si="62">(B1286-E1286)/E1286</f>
        <v>-2.4044297122069055E-3</v>
      </c>
    </row>
    <row r="1287" spans="1:6">
      <c r="A1287" s="11">
        <v>42709</v>
      </c>
      <c r="B1287" s="9">
        <v>1806257.01737</v>
      </c>
      <c r="C1287" s="12">
        <f t="shared" si="60"/>
        <v>5.1795468282176405E-3</v>
      </c>
      <c r="D1287" s="12" t="str">
        <f t="shared" si="61"/>
        <v/>
      </c>
      <c r="E1287" s="9">
        <f>MAX(B$3:$C1287)</f>
        <v>1806257.01737</v>
      </c>
      <c r="F1287" s="12">
        <f t="shared" si="62"/>
        <v>0</v>
      </c>
    </row>
    <row r="1288" spans="1:6">
      <c r="A1288" s="11">
        <v>42710</v>
      </c>
      <c r="B1288" s="9">
        <v>1809248.13414</v>
      </c>
      <c r="C1288" s="12">
        <f t="shared" si="60"/>
        <v>1.6559751692233338E-3</v>
      </c>
      <c r="D1288" s="12" t="str">
        <f t="shared" si="61"/>
        <v/>
      </c>
      <c r="E1288" s="9">
        <f>MAX(B$3:$C1288)</f>
        <v>1809248.13414</v>
      </c>
      <c r="F1288" s="12">
        <f t="shared" si="62"/>
        <v>0</v>
      </c>
    </row>
    <row r="1289" spans="1:6">
      <c r="A1289" s="11">
        <v>42711</v>
      </c>
      <c r="B1289" s="9">
        <v>1809083.0160699999</v>
      </c>
      <c r="C1289" s="12">
        <f t="shared" si="60"/>
        <v>-9.1263363429461286E-5</v>
      </c>
      <c r="D1289" s="12">
        <f t="shared" si="61"/>
        <v>-9.1263363429461286E-5</v>
      </c>
      <c r="E1289" s="9">
        <f>MAX(B$3:$C1289)</f>
        <v>1809248.13414</v>
      </c>
      <c r="F1289" s="12">
        <f t="shared" si="62"/>
        <v>-9.1263363429456082E-5</v>
      </c>
    </row>
    <row r="1290" spans="1:6">
      <c r="A1290" s="11">
        <v>42712</v>
      </c>
      <c r="B1290" s="9">
        <v>1807919.5929700001</v>
      </c>
      <c r="C1290" s="12">
        <f t="shared" si="60"/>
        <v>-6.4310100181430574E-4</v>
      </c>
      <c r="D1290" s="12">
        <f t="shared" si="61"/>
        <v>-6.4310100181430574E-4</v>
      </c>
      <c r="E1290" s="9">
        <f>MAX(B$3:$C1290)</f>
        <v>1809248.13414</v>
      </c>
      <c r="F1290" s="12">
        <f t="shared" si="62"/>
        <v>-7.343056736832666E-4</v>
      </c>
    </row>
    <row r="1291" spans="1:6">
      <c r="A1291" s="11">
        <v>42713</v>
      </c>
      <c r="B1291" s="9">
        <v>1811244.7441799999</v>
      </c>
      <c r="C1291" s="12">
        <f t="shared" si="60"/>
        <v>1.8392141016279062E-3</v>
      </c>
      <c r="D1291" s="12" t="str">
        <f t="shared" si="61"/>
        <v/>
      </c>
      <c r="E1291" s="9">
        <f>MAX(B$3:$C1291)</f>
        <v>1811244.7441799999</v>
      </c>
      <c r="F1291" s="12">
        <f t="shared" si="62"/>
        <v>0</v>
      </c>
    </row>
    <row r="1292" spans="1:6">
      <c r="A1292" s="11">
        <v>42716</v>
      </c>
      <c r="B1292" s="9">
        <v>1807919.5929700001</v>
      </c>
      <c r="C1292" s="12">
        <f t="shared" si="60"/>
        <v>-1.8358376032198143E-3</v>
      </c>
      <c r="D1292" s="12">
        <f t="shared" si="61"/>
        <v>-1.8358376032198143E-3</v>
      </c>
      <c r="E1292" s="9">
        <f>MAX(B$3:$C1292)</f>
        <v>1811244.7441799999</v>
      </c>
      <c r="F1292" s="12">
        <f t="shared" si="62"/>
        <v>-1.8358376032197648E-3</v>
      </c>
    </row>
    <row r="1293" spans="1:6">
      <c r="A1293" s="11">
        <v>42717</v>
      </c>
      <c r="B1293" s="9">
        <v>1807589.3568200001</v>
      </c>
      <c r="C1293" s="12">
        <f t="shared" si="60"/>
        <v>-1.82660861292816E-4</v>
      </c>
      <c r="D1293" s="12">
        <f t="shared" si="61"/>
        <v>-1.82660861292816E-4</v>
      </c>
      <c r="E1293" s="9">
        <f>MAX(B$3:$C1293)</f>
        <v>1811244.7441799999</v>
      </c>
      <c r="F1293" s="12">
        <f t="shared" si="62"/>
        <v>-2.0181631288347574E-3</v>
      </c>
    </row>
    <row r="1294" spans="1:6">
      <c r="A1294" s="11">
        <v>42718</v>
      </c>
      <c r="B1294" s="9">
        <v>1810246.4391600001</v>
      </c>
      <c r="C1294" s="12">
        <f t="shared" si="60"/>
        <v>1.4699590534623663E-3</v>
      </c>
      <c r="D1294" s="12" t="str">
        <f t="shared" si="61"/>
        <v/>
      </c>
      <c r="E1294" s="9">
        <f>MAX(B$3:$C1294)</f>
        <v>1811244.7441799999</v>
      </c>
      <c r="F1294" s="12">
        <f t="shared" si="62"/>
        <v>-5.5117069253488114E-4</v>
      </c>
    </row>
    <row r="1295" spans="1:6">
      <c r="A1295" s="11">
        <v>42719</v>
      </c>
      <c r="B1295" s="9">
        <v>1810914.5080299999</v>
      </c>
      <c r="C1295" s="12">
        <f t="shared" si="60"/>
        <v>3.6904857567887639E-4</v>
      </c>
      <c r="D1295" s="12" t="str">
        <f t="shared" si="61"/>
        <v/>
      </c>
      <c r="E1295" s="9">
        <f>MAX(B$3:$C1295)</f>
        <v>1811244.7441799999</v>
      </c>
      <c r="F1295" s="12">
        <f t="shared" si="62"/>
        <v>-1.8232552561499275E-4</v>
      </c>
    </row>
    <row r="1296" spans="1:6">
      <c r="A1296" s="11">
        <v>42720</v>
      </c>
      <c r="B1296" s="9">
        <v>1811578.77862</v>
      </c>
      <c r="C1296" s="12">
        <f t="shared" si="60"/>
        <v>3.6681499157165121E-4</v>
      </c>
      <c r="D1296" s="12" t="str">
        <f t="shared" si="61"/>
        <v/>
      </c>
      <c r="E1296" s="9">
        <f>MAX(B$3:$C1296)</f>
        <v>1811578.77862</v>
      </c>
      <c r="F1296" s="12">
        <f t="shared" si="62"/>
        <v>0</v>
      </c>
    </row>
    <row r="1297" spans="1:6">
      <c r="A1297" s="11">
        <v>42723</v>
      </c>
      <c r="B1297" s="9">
        <v>1816232.4709999999</v>
      </c>
      <c r="C1297" s="12">
        <f t="shared" si="60"/>
        <v>2.5688600655529026E-3</v>
      </c>
      <c r="D1297" s="12" t="str">
        <f t="shared" si="61"/>
        <v/>
      </c>
      <c r="E1297" s="9">
        <f>MAX(B$3:$C1297)</f>
        <v>1816232.4709999999</v>
      </c>
      <c r="F1297" s="12">
        <f t="shared" si="62"/>
        <v>0</v>
      </c>
    </row>
    <row r="1298" spans="1:6">
      <c r="A1298" s="11">
        <v>42724</v>
      </c>
      <c r="B1298" s="9">
        <v>1818559.3171900001</v>
      </c>
      <c r="C1298" s="12">
        <f t="shared" si="60"/>
        <v>1.2811389660483119E-3</v>
      </c>
      <c r="D1298" s="12" t="str">
        <f t="shared" si="61"/>
        <v/>
      </c>
      <c r="E1298" s="9">
        <f>MAX(B$3:$C1298)</f>
        <v>1818559.3171900001</v>
      </c>
      <c r="F1298" s="12">
        <f t="shared" si="62"/>
        <v>0</v>
      </c>
    </row>
    <row r="1299" spans="1:6">
      <c r="A1299" s="11">
        <v>42725</v>
      </c>
      <c r="B1299" s="9">
        <v>1819557.6222099999</v>
      </c>
      <c r="C1299" s="12">
        <f t="shared" si="60"/>
        <v>5.4895378476982337E-4</v>
      </c>
      <c r="D1299" s="12" t="str">
        <f t="shared" si="61"/>
        <v/>
      </c>
      <c r="E1299" s="9">
        <f>MAX(B$3:$C1299)</f>
        <v>1819557.6222099999</v>
      </c>
      <c r="F1299" s="12">
        <f t="shared" si="62"/>
        <v>0</v>
      </c>
    </row>
    <row r="1300" spans="1:6">
      <c r="A1300" s="11">
        <v>42726</v>
      </c>
      <c r="B1300" s="9">
        <v>1815571.9987000001</v>
      </c>
      <c r="C1300" s="12">
        <f t="shared" si="60"/>
        <v>-2.190435445050043E-3</v>
      </c>
      <c r="D1300" s="12">
        <f t="shared" si="61"/>
        <v>-2.190435445050043E-3</v>
      </c>
      <c r="E1300" s="9">
        <f>MAX(B$3:$C1300)</f>
        <v>1819557.6222099999</v>
      </c>
      <c r="F1300" s="12">
        <f t="shared" si="62"/>
        <v>-2.190435445050082E-3</v>
      </c>
    </row>
    <row r="1301" spans="1:6">
      <c r="A1301" s="11">
        <v>42727</v>
      </c>
      <c r="B1301" s="9">
        <v>1814907.72811</v>
      </c>
      <c r="C1301" s="12">
        <f t="shared" si="60"/>
        <v>-3.6587400030163586E-4</v>
      </c>
      <c r="D1301" s="12">
        <f t="shared" si="61"/>
        <v>-3.6587400030163586E-4</v>
      </c>
      <c r="E1301" s="9">
        <f>MAX(B$3:$C1301)</f>
        <v>1819557.6222099999</v>
      </c>
      <c r="F1301" s="12">
        <f t="shared" si="62"/>
        <v>-2.5555080219730798E-3</v>
      </c>
    </row>
    <row r="1302" spans="1:6">
      <c r="A1302" s="11">
        <v>42730</v>
      </c>
      <c r="B1302" s="9">
        <v>1814907.72811</v>
      </c>
      <c r="C1302" s="12">
        <f t="shared" si="60"/>
        <v>0</v>
      </c>
      <c r="D1302" s="12" t="str">
        <f t="shared" si="61"/>
        <v/>
      </c>
      <c r="E1302" s="9">
        <f>MAX(B$3:$C1302)</f>
        <v>1819557.6222099999</v>
      </c>
      <c r="F1302" s="12">
        <f t="shared" si="62"/>
        <v>-2.5555080219730798E-3</v>
      </c>
    </row>
    <row r="1303" spans="1:6">
      <c r="A1303" s="11">
        <v>42731</v>
      </c>
      <c r="B1303" s="9">
        <v>1817731.82767</v>
      </c>
      <c r="C1303" s="12">
        <f t="shared" si="60"/>
        <v>1.5560568266139718E-3</v>
      </c>
      <c r="D1303" s="12" t="str">
        <f t="shared" si="61"/>
        <v/>
      </c>
      <c r="E1303" s="9">
        <f>MAX(B$3:$C1303)</f>
        <v>1819557.6222099999</v>
      </c>
      <c r="F1303" s="12">
        <f t="shared" si="62"/>
        <v>-1.0034277110621758E-3</v>
      </c>
    </row>
    <row r="1304" spans="1:6">
      <c r="A1304" s="11">
        <v>42732</v>
      </c>
      <c r="B1304" s="9">
        <v>1813241.3542200001</v>
      </c>
      <c r="C1304" s="12">
        <f t="shared" si="60"/>
        <v>-2.4703718016292342E-3</v>
      </c>
      <c r="D1304" s="12">
        <f t="shared" si="61"/>
        <v>-2.4703718016292342E-3</v>
      </c>
      <c r="E1304" s="9">
        <f>MAX(B$3:$C1304)</f>
        <v>1819557.6222099999</v>
      </c>
      <c r="F1304" s="12">
        <f t="shared" si="62"/>
        <v>-3.4713206731690248E-3</v>
      </c>
    </row>
    <row r="1305" spans="1:6">
      <c r="A1305" s="11">
        <v>42733</v>
      </c>
      <c r="B1305" s="9">
        <v>1811578.77862</v>
      </c>
      <c r="C1305" s="12">
        <f t="shared" si="60"/>
        <v>-9.1690805315614021E-4</v>
      </c>
      <c r="D1305" s="12">
        <f t="shared" si="61"/>
        <v>-9.1690805315614021E-4</v>
      </c>
      <c r="E1305" s="9">
        <f>MAX(B$3:$C1305)</f>
        <v>1819557.6222099999</v>
      </c>
      <c r="F1305" s="12">
        <f t="shared" si="62"/>
        <v>-4.3850458444448679E-3</v>
      </c>
    </row>
    <row r="1306" spans="1:6">
      <c r="A1306" s="11">
        <v>42734</v>
      </c>
      <c r="B1306" s="9">
        <v>1809086.8143499999</v>
      </c>
      <c r="C1306" s="12">
        <f t="shared" si="60"/>
        <v>-1.3755759889715335E-3</v>
      </c>
      <c r="D1306" s="12">
        <f t="shared" si="61"/>
        <v>-1.3755759889715335E-3</v>
      </c>
      <c r="E1306" s="9">
        <f>MAX(B$3:$C1306)</f>
        <v>1819557.6222099999</v>
      </c>
      <c r="F1306" s="12">
        <f t="shared" si="62"/>
        <v>-5.7545898696422793E-3</v>
      </c>
    </row>
    <row r="1307" spans="1:6">
      <c r="A1307" s="11">
        <v>42737</v>
      </c>
      <c r="B1307" s="9">
        <v>1809086.8143499999</v>
      </c>
      <c r="C1307" s="12">
        <f t="shared" si="60"/>
        <v>0</v>
      </c>
      <c r="D1307" s="12" t="str">
        <f t="shared" si="61"/>
        <v/>
      </c>
      <c r="E1307" s="9">
        <f>MAX(B$3:$C1307)</f>
        <v>1819557.6222099999</v>
      </c>
      <c r="F1307" s="12">
        <f t="shared" si="62"/>
        <v>-5.7545898696422793E-3</v>
      </c>
    </row>
    <row r="1308" spans="1:6">
      <c r="A1308" s="11">
        <v>42738</v>
      </c>
      <c r="B1308" s="9">
        <v>1825140.91301</v>
      </c>
      <c r="C1308" s="12">
        <f t="shared" si="60"/>
        <v>8.8741449733955591E-3</v>
      </c>
      <c r="D1308" s="12" t="str">
        <f t="shared" si="61"/>
        <v/>
      </c>
      <c r="E1308" s="9">
        <f>MAX(B$3:$C1308)</f>
        <v>1825140.91301</v>
      </c>
      <c r="F1308" s="12">
        <f t="shared" si="62"/>
        <v>0</v>
      </c>
    </row>
    <row r="1309" spans="1:6">
      <c r="A1309" s="11">
        <v>42739</v>
      </c>
      <c r="B1309" s="9">
        <v>1836054.80822</v>
      </c>
      <c r="C1309" s="12">
        <f t="shared" si="60"/>
        <v>5.979754840956808E-3</v>
      </c>
      <c r="D1309" s="12" t="str">
        <f t="shared" si="61"/>
        <v/>
      </c>
      <c r="E1309" s="9">
        <f>MAX(B$3:$C1309)</f>
        <v>1836054.80822</v>
      </c>
      <c r="F1309" s="12">
        <f t="shared" si="62"/>
        <v>0</v>
      </c>
    </row>
    <row r="1310" spans="1:6">
      <c r="A1310" s="11">
        <v>42740</v>
      </c>
      <c r="B1310" s="9">
        <v>1838371.9606900001</v>
      </c>
      <c r="C1310" s="12">
        <f t="shared" si="60"/>
        <v>1.2620279414461422E-3</v>
      </c>
      <c r="D1310" s="12" t="str">
        <f t="shared" si="61"/>
        <v/>
      </c>
      <c r="E1310" s="9">
        <f>MAX(B$3:$C1310)</f>
        <v>1838371.9606900001</v>
      </c>
      <c r="F1310" s="12">
        <f t="shared" si="62"/>
        <v>0</v>
      </c>
    </row>
    <row r="1311" spans="1:6">
      <c r="A1311" s="11">
        <v>42741</v>
      </c>
      <c r="B1311" s="9">
        <v>1841346.63775</v>
      </c>
      <c r="C1311" s="12">
        <f t="shared" si="60"/>
        <v>1.6181040200826668E-3</v>
      </c>
      <c r="D1311" s="12" t="str">
        <f t="shared" si="61"/>
        <v/>
      </c>
      <c r="E1311" s="9">
        <f>MAX(B$3:$C1311)</f>
        <v>1841346.63775</v>
      </c>
      <c r="F1311" s="12">
        <f t="shared" si="62"/>
        <v>0</v>
      </c>
    </row>
    <row r="1312" spans="1:6">
      <c r="A1312" s="11">
        <v>42744</v>
      </c>
      <c r="B1312" s="9">
        <v>1843994.0263700001</v>
      </c>
      <c r="C1312" s="12">
        <f t="shared" si="60"/>
        <v>1.4377459223184896E-3</v>
      </c>
      <c r="D1312" s="12" t="str">
        <f t="shared" si="61"/>
        <v/>
      </c>
      <c r="E1312" s="9">
        <f>MAX(B$3:$C1312)</f>
        <v>1843994.0263700001</v>
      </c>
      <c r="F1312" s="12">
        <f t="shared" si="62"/>
        <v>0</v>
      </c>
    </row>
    <row r="1313" spans="1:6">
      <c r="A1313" s="11">
        <v>42745</v>
      </c>
      <c r="B1313" s="9">
        <v>1845315.8215399999</v>
      </c>
      <c r="C1313" s="12">
        <f t="shared" si="60"/>
        <v>7.1681098262654785E-4</v>
      </c>
      <c r="D1313" s="12" t="str">
        <f t="shared" si="61"/>
        <v/>
      </c>
      <c r="E1313" s="9">
        <f>MAX(B$3:$C1313)</f>
        <v>1845315.8215399999</v>
      </c>
      <c r="F1313" s="12">
        <f t="shared" si="62"/>
        <v>0</v>
      </c>
    </row>
    <row r="1314" spans="1:6">
      <c r="A1314" s="11">
        <v>42746</v>
      </c>
      <c r="B1314" s="9">
        <v>1848958.5674699999</v>
      </c>
      <c r="C1314" s="12">
        <f t="shared" si="60"/>
        <v>1.9740501259886134E-3</v>
      </c>
      <c r="D1314" s="12" t="str">
        <f t="shared" si="61"/>
        <v/>
      </c>
      <c r="E1314" s="9">
        <f>MAX(B$3:$C1314)</f>
        <v>1848958.5674699999</v>
      </c>
      <c r="F1314" s="12">
        <f t="shared" si="62"/>
        <v>0</v>
      </c>
    </row>
    <row r="1315" spans="1:6">
      <c r="A1315" s="11">
        <v>42747</v>
      </c>
      <c r="B1315" s="9">
        <v>1846648.16099</v>
      </c>
      <c r="C1315" s="12">
        <f t="shared" si="60"/>
        <v>-1.2495717971449105E-3</v>
      </c>
      <c r="D1315" s="12">
        <f t="shared" si="61"/>
        <v>-1.2495717971449105E-3</v>
      </c>
      <c r="E1315" s="9">
        <f>MAX(B$3:$C1315)</f>
        <v>1848958.5674699999</v>
      </c>
      <c r="F1315" s="12">
        <f t="shared" si="62"/>
        <v>-1.2495717971448682E-3</v>
      </c>
    </row>
    <row r="1316" spans="1:6">
      <c r="A1316" s="11">
        <v>42748</v>
      </c>
      <c r="B1316" s="9">
        <v>1846661.6529999999</v>
      </c>
      <c r="C1316" s="12">
        <f t="shared" si="60"/>
        <v>7.306215815683359E-6</v>
      </c>
      <c r="D1316" s="12" t="str">
        <f t="shared" si="61"/>
        <v/>
      </c>
      <c r="E1316" s="9">
        <f>MAX(B$3:$C1316)</f>
        <v>1848958.5674699999</v>
      </c>
      <c r="F1316" s="12">
        <f t="shared" si="62"/>
        <v>-1.242274710970357E-3</v>
      </c>
    </row>
    <row r="1317" spans="1:6">
      <c r="A1317" s="11">
        <v>42751</v>
      </c>
      <c r="B1317" s="9">
        <v>1846661.6529999999</v>
      </c>
      <c r="C1317" s="12">
        <f t="shared" si="60"/>
        <v>0</v>
      </c>
      <c r="D1317" s="12" t="str">
        <f t="shared" si="61"/>
        <v/>
      </c>
      <c r="E1317" s="9">
        <f>MAX(B$3:$C1317)</f>
        <v>1848958.5674699999</v>
      </c>
      <c r="F1317" s="12">
        <f t="shared" si="62"/>
        <v>-1.242274710970357E-3</v>
      </c>
    </row>
    <row r="1318" spans="1:6">
      <c r="A1318" s="11">
        <v>42752</v>
      </c>
      <c r="B1318" s="9">
        <v>1846668.399</v>
      </c>
      <c r="C1318" s="12">
        <f t="shared" si="60"/>
        <v>3.6530785101351881E-6</v>
      </c>
      <c r="D1318" s="12" t="str">
        <f t="shared" si="61"/>
        <v/>
      </c>
      <c r="E1318" s="9">
        <f>MAX(B$3:$C1318)</f>
        <v>1848958.5674699999</v>
      </c>
      <c r="F1318" s="12">
        <f t="shared" si="62"/>
        <v>-1.2386261705872844E-3</v>
      </c>
    </row>
    <row r="1319" spans="1:6">
      <c r="A1319" s="11">
        <v>42753</v>
      </c>
      <c r="B1319" s="9">
        <v>1848638.0250299999</v>
      </c>
      <c r="C1319" s="12">
        <f t="shared" si="60"/>
        <v>1.0665834922320983E-3</v>
      </c>
      <c r="D1319" s="12" t="str">
        <f t="shared" si="61"/>
        <v/>
      </c>
      <c r="E1319" s="9">
        <f>MAX(B$3:$C1319)</f>
        <v>1848958.5674699999</v>
      </c>
      <c r="F1319" s="12">
        <f t="shared" si="62"/>
        <v>-1.7336377658186281E-4</v>
      </c>
    </row>
    <row r="1320" spans="1:6">
      <c r="A1320" s="11">
        <v>42754</v>
      </c>
      <c r="B1320" s="9">
        <v>1849288.8036199999</v>
      </c>
      <c r="C1320" s="12">
        <f t="shared" si="60"/>
        <v>3.5203137725647871E-4</v>
      </c>
      <c r="D1320" s="12" t="str">
        <f t="shared" si="61"/>
        <v/>
      </c>
      <c r="E1320" s="9">
        <f>MAX(B$3:$C1320)</f>
        <v>1849288.8036199999</v>
      </c>
      <c r="F1320" s="12">
        <f t="shared" si="62"/>
        <v>0</v>
      </c>
    </row>
    <row r="1321" spans="1:6">
      <c r="A1321" s="11">
        <v>42755</v>
      </c>
      <c r="B1321" s="9">
        <v>1856563.7511799999</v>
      </c>
      <c r="C1321" s="12">
        <f t="shared" si="60"/>
        <v>3.9339164038407759E-3</v>
      </c>
      <c r="D1321" s="12" t="str">
        <f t="shared" si="61"/>
        <v/>
      </c>
      <c r="E1321" s="9">
        <f>MAX(B$3:$C1321)</f>
        <v>1856563.7511799999</v>
      </c>
      <c r="F1321" s="12">
        <f t="shared" si="62"/>
        <v>0</v>
      </c>
    </row>
    <row r="1322" spans="1:6">
      <c r="A1322" s="11">
        <v>42758</v>
      </c>
      <c r="B1322" s="9">
        <v>1861521.5462799999</v>
      </c>
      <c r="C1322" s="12">
        <f t="shared" si="60"/>
        <v>2.6704146824201302E-3</v>
      </c>
      <c r="D1322" s="12" t="str">
        <f t="shared" si="61"/>
        <v/>
      </c>
      <c r="E1322" s="9">
        <f>MAX(B$3:$C1322)</f>
        <v>1861521.5462799999</v>
      </c>
      <c r="F1322" s="12">
        <f t="shared" si="62"/>
        <v>0</v>
      </c>
    </row>
    <row r="1323" spans="1:6">
      <c r="A1323" s="11">
        <v>42759</v>
      </c>
      <c r="B1323" s="9">
        <v>1873086.22007</v>
      </c>
      <c r="C1323" s="12">
        <f t="shared" si="60"/>
        <v>6.2124845200479673E-3</v>
      </c>
      <c r="D1323" s="12" t="str">
        <f t="shared" si="61"/>
        <v/>
      </c>
      <c r="E1323" s="9">
        <f>MAX(B$3:$C1323)</f>
        <v>1873086.22007</v>
      </c>
      <c r="F1323" s="12">
        <f t="shared" si="62"/>
        <v>0</v>
      </c>
    </row>
    <row r="1324" spans="1:6">
      <c r="A1324" s="11">
        <v>42760</v>
      </c>
      <c r="B1324" s="9">
        <v>1877720.52501</v>
      </c>
      <c r="C1324" s="12">
        <f t="shared" si="60"/>
        <v>2.4741546279842819E-3</v>
      </c>
      <c r="D1324" s="12" t="str">
        <f t="shared" si="61"/>
        <v/>
      </c>
      <c r="E1324" s="9">
        <f>MAX(B$3:$C1324)</f>
        <v>1877720.52501</v>
      </c>
      <c r="F1324" s="12">
        <f t="shared" si="62"/>
        <v>0</v>
      </c>
    </row>
    <row r="1325" spans="1:6">
      <c r="A1325" s="11">
        <v>42761</v>
      </c>
      <c r="B1325" s="9">
        <v>1877730.2187300001</v>
      </c>
      <c r="C1325" s="12">
        <f t="shared" si="60"/>
        <v>5.1624934973570902E-6</v>
      </c>
      <c r="D1325" s="12" t="str">
        <f t="shared" si="61"/>
        <v/>
      </c>
      <c r="E1325" s="9">
        <f>MAX(B$3:$C1325)</f>
        <v>1877730.2187300001</v>
      </c>
      <c r="F1325" s="12">
        <f t="shared" si="62"/>
        <v>0</v>
      </c>
    </row>
    <row r="1326" spans="1:6">
      <c r="A1326" s="11">
        <v>42762</v>
      </c>
      <c r="B1326" s="9">
        <v>1878732.3220299999</v>
      </c>
      <c r="C1326" s="12">
        <f t="shared" si="60"/>
        <v>5.3367799591441667E-4</v>
      </c>
      <c r="D1326" s="12" t="str">
        <f t="shared" si="61"/>
        <v/>
      </c>
      <c r="E1326" s="9">
        <f>MAX(B$3:$C1326)</f>
        <v>1878732.3220299999</v>
      </c>
      <c r="F1326" s="12">
        <f t="shared" si="62"/>
        <v>0</v>
      </c>
    </row>
    <row r="1327" spans="1:6">
      <c r="A1327" s="11">
        <v>42765</v>
      </c>
      <c r="B1327" s="9">
        <v>1874091.2710899999</v>
      </c>
      <c r="C1327" s="12">
        <f t="shared" si="60"/>
        <v>-2.4703098390222999E-3</v>
      </c>
      <c r="D1327" s="12">
        <f t="shared" si="61"/>
        <v>-2.4703098390222999E-3</v>
      </c>
      <c r="E1327" s="9">
        <f>MAX(B$3:$C1327)</f>
        <v>1878732.3220299999</v>
      </c>
      <c r="F1327" s="12">
        <f t="shared" si="62"/>
        <v>-2.4703098390223346E-3</v>
      </c>
    </row>
    <row r="1328" spans="1:6">
      <c r="A1328" s="11">
        <v>42766</v>
      </c>
      <c r="B1328" s="9">
        <v>1874084.5250899999</v>
      </c>
      <c r="C1328" s="12">
        <f t="shared" si="60"/>
        <v>-3.5996112377478795E-6</v>
      </c>
      <c r="D1328" s="12">
        <f t="shared" si="61"/>
        <v>-3.5996112377478795E-6</v>
      </c>
      <c r="E1328" s="9">
        <f>MAX(B$3:$C1328)</f>
        <v>1878732.3220299999</v>
      </c>
      <c r="F1328" s="12">
        <f t="shared" si="62"/>
        <v>-2.4739005581050585E-3</v>
      </c>
    </row>
    <row r="1329" spans="1:6">
      <c r="A1329" s="11">
        <v>42767</v>
      </c>
      <c r="B1329" s="9">
        <v>1880030.0809200001</v>
      </c>
      <c r="C1329" s="12">
        <f t="shared" si="60"/>
        <v>3.1725120987884381E-3</v>
      </c>
      <c r="D1329" s="12" t="str">
        <f t="shared" si="61"/>
        <v/>
      </c>
      <c r="E1329" s="9">
        <f>MAX(B$3:$C1329)</f>
        <v>1880030.0809200001</v>
      </c>
      <c r="F1329" s="12">
        <f t="shared" si="62"/>
        <v>0</v>
      </c>
    </row>
    <row r="1330" spans="1:6">
      <c r="A1330" s="11">
        <v>42768</v>
      </c>
      <c r="B1330" s="9">
        <v>1875729.8104099999</v>
      </c>
      <c r="C1330" s="12">
        <f t="shared" si="60"/>
        <v>-2.2873413322704872E-3</v>
      </c>
      <c r="D1330" s="12">
        <f t="shared" si="61"/>
        <v>-2.2873413322704872E-3</v>
      </c>
      <c r="E1330" s="9">
        <f>MAX(B$3:$C1330)</f>
        <v>1880030.0809200001</v>
      </c>
      <c r="F1330" s="12">
        <f t="shared" si="62"/>
        <v>-2.2873413322705041E-3</v>
      </c>
    </row>
    <row r="1331" spans="1:6">
      <c r="A1331" s="11">
        <v>42769</v>
      </c>
      <c r="B1331" s="9">
        <v>1881696.4547999999</v>
      </c>
      <c r="C1331" s="12">
        <f t="shared" si="60"/>
        <v>3.1809722044646715E-3</v>
      </c>
      <c r="D1331" s="12" t="str">
        <f t="shared" si="61"/>
        <v/>
      </c>
      <c r="E1331" s="9">
        <f>MAX(B$3:$C1331)</f>
        <v>1881696.4547999999</v>
      </c>
      <c r="F1331" s="12">
        <f t="shared" si="62"/>
        <v>0</v>
      </c>
    </row>
    <row r="1332" spans="1:6">
      <c r="A1332" s="11">
        <v>42772</v>
      </c>
      <c r="B1332" s="9">
        <v>1881038.93022</v>
      </c>
      <c r="C1332" s="12">
        <f t="shared" si="60"/>
        <v>-3.4943180039626043E-4</v>
      </c>
      <c r="D1332" s="12">
        <f t="shared" si="61"/>
        <v>-3.4943180039626043E-4</v>
      </c>
      <c r="E1332" s="9">
        <f>MAX(B$3:$C1332)</f>
        <v>1881696.4547999999</v>
      </c>
      <c r="F1332" s="12">
        <f t="shared" si="62"/>
        <v>-3.4943180039623061E-4</v>
      </c>
    </row>
    <row r="1333" spans="1:6">
      <c r="A1333" s="11">
        <v>42773</v>
      </c>
      <c r="B1333" s="9">
        <v>1880043.5729199999</v>
      </c>
      <c r="C1333" s="12">
        <f t="shared" si="60"/>
        <v>-5.2915295053657108E-4</v>
      </c>
      <c r="D1333" s="12">
        <f t="shared" si="61"/>
        <v>-5.2915295053657108E-4</v>
      </c>
      <c r="E1333" s="9">
        <f>MAX(B$3:$C1333)</f>
        <v>1881696.4547999999</v>
      </c>
      <c r="F1333" s="12">
        <f t="shared" si="62"/>
        <v>-8.7839984806459173E-4</v>
      </c>
    </row>
    <row r="1334" spans="1:6">
      <c r="A1334" s="11">
        <v>42774</v>
      </c>
      <c r="B1334" s="9">
        <v>1879388.99605</v>
      </c>
      <c r="C1334" s="12">
        <f t="shared" si="60"/>
        <v>-3.4817111657858835E-4</v>
      </c>
      <c r="D1334" s="12">
        <f t="shared" si="61"/>
        <v>-3.4817111657858835E-4</v>
      </c>
      <c r="E1334" s="9">
        <f>MAX(B$3:$C1334)</f>
        <v>1881696.4547999999</v>
      </c>
      <c r="F1334" s="12">
        <f t="shared" si="62"/>
        <v>-1.2262651311872954E-3</v>
      </c>
    </row>
    <row r="1335" spans="1:6">
      <c r="A1335" s="11">
        <v>42775</v>
      </c>
      <c r="B1335" s="9">
        <v>1886026.65704</v>
      </c>
      <c r="C1335" s="12">
        <f t="shared" si="60"/>
        <v>3.5318185878232544E-3</v>
      </c>
      <c r="D1335" s="12" t="str">
        <f t="shared" si="61"/>
        <v/>
      </c>
      <c r="E1335" s="9">
        <f>MAX(B$3:$C1335)</f>
        <v>1886026.65704</v>
      </c>
      <c r="F1335" s="12">
        <f t="shared" si="62"/>
        <v>0</v>
      </c>
    </row>
    <row r="1336" spans="1:6">
      <c r="A1336" s="11">
        <v>42776</v>
      </c>
      <c r="B1336" s="9">
        <v>1890994.14585</v>
      </c>
      <c r="C1336" s="12">
        <f t="shared" si="60"/>
        <v>2.6338380698160968E-3</v>
      </c>
      <c r="D1336" s="12" t="str">
        <f t="shared" si="61"/>
        <v/>
      </c>
      <c r="E1336" s="9">
        <f>MAX(B$3:$C1336)</f>
        <v>1890994.14585</v>
      </c>
      <c r="F1336" s="12">
        <f t="shared" si="62"/>
        <v>0</v>
      </c>
    </row>
    <row r="1337" spans="1:6">
      <c r="A1337" s="11">
        <v>42779</v>
      </c>
      <c r="B1337" s="9">
        <v>1897107.1441800001</v>
      </c>
      <c r="C1337" s="12">
        <f t="shared" si="60"/>
        <v>3.2326902457184836E-3</v>
      </c>
      <c r="D1337" s="12" t="str">
        <f t="shared" si="61"/>
        <v/>
      </c>
      <c r="E1337" s="9">
        <f>MAX(B$3:$C1337)</f>
        <v>1897107.1441800001</v>
      </c>
      <c r="F1337" s="12">
        <f t="shared" si="62"/>
        <v>0</v>
      </c>
    </row>
    <row r="1338" spans="1:6">
      <c r="A1338" s="11">
        <v>42780</v>
      </c>
      <c r="B1338" s="9">
        <v>1908968.94741</v>
      </c>
      <c r="C1338" s="12">
        <f t="shared" si="60"/>
        <v>6.2525742240704396E-3</v>
      </c>
      <c r="D1338" s="12" t="str">
        <f t="shared" si="61"/>
        <v/>
      </c>
      <c r="E1338" s="9">
        <f>MAX(B$3:$C1338)</f>
        <v>1908968.94741</v>
      </c>
      <c r="F1338" s="12">
        <f t="shared" si="62"/>
        <v>0</v>
      </c>
    </row>
    <row r="1339" spans="1:6">
      <c r="A1339" s="11">
        <v>42781</v>
      </c>
      <c r="B1339" s="9">
        <v>1903000.0078499999</v>
      </c>
      <c r="C1339" s="12">
        <f t="shared" si="60"/>
        <v>-3.1267871423987792E-3</v>
      </c>
      <c r="D1339" s="12">
        <f t="shared" si="61"/>
        <v>-3.1267871423987792E-3</v>
      </c>
      <c r="E1339" s="9">
        <f>MAX(B$3:$C1339)</f>
        <v>1908968.94741</v>
      </c>
      <c r="F1339" s="12">
        <f t="shared" si="62"/>
        <v>-3.1267871423987618E-3</v>
      </c>
    </row>
    <row r="1340" spans="1:6">
      <c r="A1340" s="11">
        <v>42782</v>
      </c>
      <c r="B1340" s="9">
        <v>1901357.6702399999</v>
      </c>
      <c r="C1340" s="12">
        <f t="shared" si="60"/>
        <v>-8.630255403180298E-4</v>
      </c>
      <c r="D1340" s="12">
        <f t="shared" si="61"/>
        <v>-8.630255403180298E-4</v>
      </c>
      <c r="E1340" s="9">
        <f>MAX(B$3:$C1340)</f>
        <v>1908968.94741</v>
      </c>
      <c r="F1340" s="12">
        <f t="shared" si="62"/>
        <v>-3.9871141855538075E-3</v>
      </c>
    </row>
    <row r="1341" spans="1:6">
      <c r="A1341" s="11">
        <v>42783</v>
      </c>
      <c r="B1341" s="9">
        <v>1899221.45227</v>
      </c>
      <c r="C1341" s="12">
        <f t="shared" si="60"/>
        <v>-1.1235224194984239E-3</v>
      </c>
      <c r="D1341" s="12">
        <f t="shared" si="61"/>
        <v>-1.1235224194984239E-3</v>
      </c>
      <c r="E1341" s="9">
        <f>MAX(B$3:$C1341)</f>
        <v>1908968.94741</v>
      </c>
      <c r="F1341" s="12">
        <f t="shared" si="62"/>
        <v>-5.1061569928756356E-3</v>
      </c>
    </row>
    <row r="1342" spans="1:6">
      <c r="A1342" s="11">
        <v>42786</v>
      </c>
      <c r="B1342" s="9">
        <v>1899221.45227</v>
      </c>
      <c r="C1342" s="12">
        <f t="shared" si="60"/>
        <v>0</v>
      </c>
      <c r="D1342" s="12" t="str">
        <f t="shared" si="61"/>
        <v/>
      </c>
      <c r="E1342" s="9">
        <f>MAX(B$3:$C1342)</f>
        <v>1908968.94741</v>
      </c>
      <c r="F1342" s="12">
        <f t="shared" si="62"/>
        <v>-5.1061569928756356E-3</v>
      </c>
    </row>
    <row r="1343" spans="1:6">
      <c r="A1343" s="11">
        <v>42787</v>
      </c>
      <c r="B1343" s="9">
        <v>1897745.70661</v>
      </c>
      <c r="C1343" s="12">
        <f t="shared" si="60"/>
        <v>-7.7702663806589189E-4</v>
      </c>
      <c r="D1343" s="12">
        <f t="shared" si="61"/>
        <v>-7.7702663806589189E-4</v>
      </c>
      <c r="E1343" s="9">
        <f>MAX(B$3:$C1343)</f>
        <v>1908968.94741</v>
      </c>
      <c r="F1343" s="12">
        <f t="shared" si="62"/>
        <v>-5.8792160109399361E-3</v>
      </c>
    </row>
    <row r="1344" spans="1:6">
      <c r="A1344" s="11">
        <v>42788</v>
      </c>
      <c r="B1344" s="9">
        <v>1896760.89359</v>
      </c>
      <c r="C1344" s="12">
        <f t="shared" si="60"/>
        <v>-5.1893834699234809E-4</v>
      </c>
      <c r="D1344" s="12">
        <f t="shared" si="61"/>
        <v>-5.1893834699234809E-4</v>
      </c>
      <c r="E1344" s="9">
        <f>MAX(B$3:$C1344)</f>
        <v>1908968.94741</v>
      </c>
      <c r="F1344" s="12">
        <f t="shared" si="62"/>
        <v>-6.3951034072939469E-3</v>
      </c>
    </row>
    <row r="1345" spans="1:6">
      <c r="A1345" s="11">
        <v>42789</v>
      </c>
      <c r="B1345" s="9">
        <v>1890852.0154800001</v>
      </c>
      <c r="C1345" s="12">
        <f t="shared" si="60"/>
        <v>-3.1152466976563931E-3</v>
      </c>
      <c r="D1345" s="12">
        <f t="shared" si="61"/>
        <v>-3.1152466976563931E-3</v>
      </c>
      <c r="E1345" s="9">
        <f>MAX(B$3:$C1345)</f>
        <v>1908968.94741</v>
      </c>
      <c r="F1345" s="12">
        <f t="shared" si="62"/>
        <v>-9.4904277801795417E-3</v>
      </c>
    </row>
    <row r="1346" spans="1:6">
      <c r="A1346" s="11">
        <v>42790</v>
      </c>
      <c r="B1346" s="9">
        <v>1892009.31587</v>
      </c>
      <c r="C1346" s="12">
        <f t="shared" si="60"/>
        <v>6.1205233435801532E-4</v>
      </c>
      <c r="D1346" s="12" t="str">
        <f t="shared" si="61"/>
        <v/>
      </c>
      <c r="E1346" s="9">
        <f>MAX(B$3:$C1346)</f>
        <v>1908968.94741</v>
      </c>
      <c r="F1346" s="12">
        <f t="shared" si="62"/>
        <v>-8.8841840842984951E-3</v>
      </c>
    </row>
    <row r="1347" spans="1:6">
      <c r="A1347" s="11">
        <v>42793</v>
      </c>
      <c r="B1347" s="9">
        <v>1893157.7731000001</v>
      </c>
      <c r="C1347" s="12">
        <f t="shared" si="60"/>
        <v>6.0700400382107667E-4</v>
      </c>
      <c r="D1347" s="12" t="str">
        <f t="shared" si="61"/>
        <v/>
      </c>
      <c r="E1347" s="9">
        <f>MAX(B$3:$C1347)</f>
        <v>1908968.94741</v>
      </c>
      <c r="F1347" s="12">
        <f t="shared" si="62"/>
        <v>-8.2825728157871707E-3</v>
      </c>
    </row>
    <row r="1348" spans="1:6">
      <c r="A1348" s="11">
        <v>42794</v>
      </c>
      <c r="B1348" s="9">
        <v>1890197.4386100001</v>
      </c>
      <c r="C1348" s="12">
        <f t="shared" ref="C1348:C1362" si="63">B1348/B1347-1</f>
        <v>-1.5637019439497246E-3</v>
      </c>
      <c r="D1348" s="12">
        <f t="shared" si="61"/>
        <v>-1.5637019439497246E-3</v>
      </c>
      <c r="E1348" s="9">
        <f>MAX(B$3:$C1348)</f>
        <v>1908968.94741</v>
      </c>
      <c r="F1348" s="12">
        <f t="shared" si="62"/>
        <v>-9.8333232845239614E-3</v>
      </c>
    </row>
    <row r="1349" spans="1:6">
      <c r="A1349" s="11">
        <v>42795</v>
      </c>
      <c r="B1349" s="9">
        <v>1893485.0615399999</v>
      </c>
      <c r="C1349" s="12">
        <f t="shared" si="63"/>
        <v>1.7393013358526499E-3</v>
      </c>
      <c r="D1349" s="12" t="str">
        <f t="shared" ref="D1349:D1362" si="64">IF(C1349&lt;0,C1349,"")</f>
        <v/>
      </c>
      <c r="E1349" s="9">
        <f>MAX(B$3:$C1349)</f>
        <v>1908968.94741</v>
      </c>
      <c r="F1349" s="12">
        <f t="shared" si="62"/>
        <v>-8.1111250609958475E-3</v>
      </c>
    </row>
    <row r="1350" spans="1:6">
      <c r="A1350" s="11">
        <v>42796</v>
      </c>
      <c r="B1350" s="9">
        <v>1893812.3499700001</v>
      </c>
      <c r="C1350" s="12">
        <f t="shared" si="63"/>
        <v>1.728497555371078E-4</v>
      </c>
      <c r="D1350" s="12" t="str">
        <f t="shared" si="64"/>
        <v/>
      </c>
      <c r="E1350" s="9">
        <f>MAX(B$3:$C1350)</f>
        <v>1908968.94741</v>
      </c>
      <c r="F1350" s="12">
        <f t="shared" ref="F1350:F1362" si="65">(B1350-E1350)/E1350</f>
        <v>-7.9396773114427492E-3</v>
      </c>
    </row>
    <row r="1351" spans="1:6">
      <c r="A1351" s="11">
        <v>42797</v>
      </c>
      <c r="B1351" s="9">
        <v>1899730.0712299999</v>
      </c>
      <c r="C1351" s="12">
        <f t="shared" si="63"/>
        <v>3.1247664321618629E-3</v>
      </c>
      <c r="D1351" s="12" t="str">
        <f t="shared" si="64"/>
        <v/>
      </c>
      <c r="E1351" s="9">
        <f>MAX(B$3:$C1351)</f>
        <v>1908968.94741</v>
      </c>
      <c r="F1351" s="12">
        <f t="shared" si="65"/>
        <v>-4.8397205164259025E-3</v>
      </c>
    </row>
    <row r="1352" spans="1:6">
      <c r="A1352" s="11">
        <v>42800</v>
      </c>
      <c r="B1352" s="9">
        <v>1901702.6449899999</v>
      </c>
      <c r="C1352" s="12">
        <f t="shared" si="63"/>
        <v>1.0383442310426538E-3</v>
      </c>
      <c r="D1352" s="12" t="str">
        <f t="shared" si="64"/>
        <v/>
      </c>
      <c r="E1352" s="9">
        <f>MAX(B$3:$C1352)</f>
        <v>1908968.94741</v>
      </c>
      <c r="F1352" s="12">
        <f t="shared" si="65"/>
        <v>-3.8064015812612666E-3</v>
      </c>
    </row>
    <row r="1353" spans="1:6">
      <c r="A1353" s="11">
        <v>42801</v>
      </c>
      <c r="B1353" s="9">
        <v>1901705.59271</v>
      </c>
      <c r="C1353" s="12">
        <f t="shared" si="63"/>
        <v>1.5500425409875618E-6</v>
      </c>
      <c r="D1353" s="12" t="str">
        <f t="shared" si="64"/>
        <v/>
      </c>
      <c r="E1353" s="9">
        <f>MAX(B$3:$C1353)</f>
        <v>1908968.94741</v>
      </c>
      <c r="F1353" s="12">
        <f t="shared" si="65"/>
        <v>-3.8048574388046519E-3</v>
      </c>
    </row>
    <row r="1354" spans="1:6">
      <c r="A1354" s="11">
        <v>42802</v>
      </c>
      <c r="B1354" s="9">
        <v>1901702.6449899999</v>
      </c>
      <c r="C1354" s="12">
        <f t="shared" si="63"/>
        <v>-1.5500401383539142E-6</v>
      </c>
      <c r="D1354" s="12">
        <f t="shared" si="64"/>
        <v>-1.5500401383539142E-6</v>
      </c>
      <c r="E1354" s="9">
        <f>MAX(B$3:$C1354)</f>
        <v>1908968.94741</v>
      </c>
      <c r="F1354" s="12">
        <f t="shared" si="65"/>
        <v>-3.8064015812612666E-3</v>
      </c>
    </row>
    <row r="1355" spans="1:6">
      <c r="A1355" s="11">
        <v>42803</v>
      </c>
      <c r="B1355" s="9">
        <v>1901042.1726899999</v>
      </c>
      <c r="C1355" s="12">
        <f t="shared" si="63"/>
        <v>-3.4730576924846268E-4</v>
      </c>
      <c r="D1355" s="12">
        <f t="shared" si="64"/>
        <v>-3.4730576924846268E-4</v>
      </c>
      <c r="E1355" s="9">
        <f>MAX(B$3:$C1355)</f>
        <v>1908968.94741</v>
      </c>
      <c r="F1355" s="12">
        <f t="shared" si="65"/>
        <v>-4.1523853652804471E-3</v>
      </c>
    </row>
    <row r="1356" spans="1:6">
      <c r="A1356" s="11">
        <v>42804</v>
      </c>
      <c r="B1356" s="9">
        <v>1904166.15139</v>
      </c>
      <c r="C1356" s="12">
        <f t="shared" si="63"/>
        <v>1.6432979472409404E-3</v>
      </c>
      <c r="D1356" s="12" t="str">
        <f t="shared" si="64"/>
        <v/>
      </c>
      <c r="E1356" s="9">
        <f>MAX(B$3:$C1356)</f>
        <v>1908968.94741</v>
      </c>
      <c r="F1356" s="12">
        <f t="shared" si="65"/>
        <v>-2.5159110243863415E-3</v>
      </c>
    </row>
    <row r="1357" spans="1:6">
      <c r="A1357" s="11">
        <v>42807</v>
      </c>
      <c r="B1357" s="9">
        <v>1908935.41542</v>
      </c>
      <c r="C1357" s="12">
        <f t="shared" si="63"/>
        <v>2.5046469954939088E-3</v>
      </c>
      <c r="D1357" s="12" t="str">
        <f t="shared" si="64"/>
        <v/>
      </c>
      <c r="E1357" s="9">
        <f>MAX(B$3:$C1357)</f>
        <v>1908968.94741</v>
      </c>
      <c r="F1357" s="12">
        <f t="shared" si="65"/>
        <v>-1.7565497880697027E-5</v>
      </c>
    </row>
    <row r="1358" spans="1:6">
      <c r="A1358" s="11">
        <v>42808</v>
      </c>
      <c r="B1358" s="9">
        <v>1904323.90017</v>
      </c>
      <c r="C1358" s="12">
        <f t="shared" si="63"/>
        <v>-2.4157523679161352E-3</v>
      </c>
      <c r="D1358" s="12">
        <f t="shared" si="64"/>
        <v>-2.4157523679161352E-3</v>
      </c>
      <c r="E1358" s="9">
        <f>MAX(B$3:$C1358)</f>
        <v>1908968.94741</v>
      </c>
      <c r="F1358" s="12">
        <f t="shared" si="65"/>
        <v>-2.433275431903787E-3</v>
      </c>
    </row>
    <row r="1359" spans="1:6">
      <c r="A1359" s="11">
        <v>42809</v>
      </c>
      <c r="B1359" s="9">
        <v>1908926.5722699999</v>
      </c>
      <c r="C1359" s="12">
        <f t="shared" si="63"/>
        <v>2.4169586379654273E-3</v>
      </c>
      <c r="D1359" s="12" t="str">
        <f t="shared" si="64"/>
        <v/>
      </c>
      <c r="E1359" s="9">
        <f>MAX(B$3:$C1359)</f>
        <v>1908968.94741</v>
      </c>
      <c r="F1359" s="12">
        <f t="shared" si="65"/>
        <v>-2.2197920012071081E-5</v>
      </c>
    </row>
    <row r="1360" spans="1:6">
      <c r="A1360" s="11">
        <v>42810</v>
      </c>
      <c r="B1360" s="9">
        <v>1914183.82122</v>
      </c>
      <c r="C1360" s="12">
        <f t="shared" si="63"/>
        <v>2.7540341395890788E-3</v>
      </c>
      <c r="D1360" s="12" t="str">
        <f t="shared" si="64"/>
        <v/>
      </c>
      <c r="E1360" s="9">
        <f>MAX(B$3:$C1360)</f>
        <v>1914183.82122</v>
      </c>
      <c r="F1360" s="12">
        <f t="shared" si="65"/>
        <v>0</v>
      </c>
    </row>
    <row r="1361" spans="1:6">
      <c r="A1361" s="11">
        <v>42811</v>
      </c>
      <c r="B1361" s="9">
        <v>1915174.5296799999</v>
      </c>
      <c r="C1361" s="12">
        <f t="shared" si="63"/>
        <v>5.1756181878515051E-4</v>
      </c>
      <c r="D1361" s="12" t="str">
        <f t="shared" si="64"/>
        <v/>
      </c>
      <c r="E1361" s="9">
        <f>MAX(B$3:$C1361)</f>
        <v>1915174.5296799999</v>
      </c>
      <c r="F1361" s="12">
        <f t="shared" si="65"/>
        <v>0</v>
      </c>
    </row>
    <row r="1362" spans="1:6">
      <c r="A1362" s="11">
        <v>42814</v>
      </c>
      <c r="B1362" s="9">
        <v>1916819.8149999999</v>
      </c>
      <c r="C1362" s="12">
        <f t="shared" si="63"/>
        <v>8.5907853018230007E-4</v>
      </c>
      <c r="D1362" s="12" t="str">
        <f t="shared" si="64"/>
        <v/>
      </c>
      <c r="E1362" s="9">
        <f>MAX(B$3:$C1362)</f>
        <v>1916819.8149999999</v>
      </c>
      <c r="F1362" s="12">
        <f t="shared" si="65"/>
        <v>0</v>
      </c>
    </row>
    <row r="1363" spans="1:6">
      <c r="D1363" s="12"/>
      <c r="F1363" s="23"/>
    </row>
    <row r="1364" spans="1:6">
      <c r="D1364" s="12"/>
      <c r="F1364" s="23"/>
    </row>
    <row r="1365" spans="1:6">
      <c r="D1365" s="12"/>
      <c r="F1365" s="23"/>
    </row>
    <row r="1366" spans="1:6">
      <c r="D1366" s="12"/>
      <c r="F1366" s="23"/>
    </row>
    <row r="1367" spans="1:6">
      <c r="D1367" s="12"/>
      <c r="F1367" s="23"/>
    </row>
    <row r="1368" spans="1:6">
      <c r="D1368" s="12"/>
      <c r="F1368" s="23"/>
    </row>
    <row r="1369" spans="1:6">
      <c r="D1369" s="12"/>
      <c r="F1369" s="23"/>
    </row>
    <row r="1370" spans="1:6">
      <c r="D1370" s="12"/>
      <c r="F1370" s="2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370"/>
  <sheetViews>
    <sheetView workbookViewId="0">
      <selection activeCell="K8" sqref="K8"/>
    </sheetView>
  </sheetViews>
  <sheetFormatPr defaultRowHeight="13.5"/>
  <cols>
    <col min="3" max="3" width="9" style="12"/>
    <col min="4" max="4" width="9" style="9"/>
    <col min="5" max="5" width="11.625" style="9" customWidth="1"/>
    <col min="6" max="6" width="14.875" style="9" customWidth="1"/>
    <col min="7" max="10" width="9" style="9"/>
    <col min="11" max="11" width="17.25" style="9" bestFit="1" customWidth="1"/>
    <col min="12" max="12" width="10.5" style="9" bestFit="1" customWidth="1"/>
    <col min="13" max="15" width="9" style="9"/>
  </cols>
  <sheetData>
    <row r="1" spans="1:15" ht="27">
      <c r="A1" t="s">
        <v>100</v>
      </c>
      <c r="B1" t="s">
        <v>0</v>
      </c>
      <c r="C1" s="8" t="s">
        <v>19</v>
      </c>
      <c r="D1" s="7" t="s">
        <v>20</v>
      </c>
      <c r="E1" s="7" t="s">
        <v>23</v>
      </c>
      <c r="F1" s="7" t="s">
        <v>24</v>
      </c>
      <c r="G1" s="7"/>
      <c r="H1" s="26"/>
      <c r="I1" s="26"/>
      <c r="J1" s="26"/>
      <c r="K1" s="26" t="s">
        <v>21</v>
      </c>
      <c r="L1" s="7"/>
      <c r="M1" s="7"/>
      <c r="N1" s="7"/>
      <c r="O1" s="7"/>
    </row>
    <row r="2" spans="1:15">
      <c r="A2" s="11">
        <v>40910</v>
      </c>
      <c r="B2">
        <v>1000000</v>
      </c>
      <c r="H2" s="13" t="s">
        <v>7</v>
      </c>
      <c r="I2" s="13" t="s">
        <v>8</v>
      </c>
      <c r="J2" s="13"/>
      <c r="K2" s="18">
        <f>B1362/B2-1</f>
        <v>0.78601839349000002</v>
      </c>
    </row>
    <row r="3" spans="1:15">
      <c r="A3" s="11">
        <v>40911</v>
      </c>
      <c r="B3">
        <v>1000000</v>
      </c>
      <c r="C3" s="12">
        <f>B3/B2-1</f>
        <v>0</v>
      </c>
      <c r="H3" s="13" t="s">
        <v>9</v>
      </c>
      <c r="I3" s="13" t="s">
        <v>10</v>
      </c>
      <c r="J3" s="13"/>
      <c r="K3" s="19">
        <f>AVERAGE(C:C)*252</f>
        <v>0.1147672743156504</v>
      </c>
    </row>
    <row r="4" spans="1:15">
      <c r="A4" s="11">
        <v>40912</v>
      </c>
      <c r="B4">
        <v>1000000</v>
      </c>
      <c r="C4" s="12">
        <f t="shared" ref="C4:C67" si="0">B4/B3-1</f>
        <v>0</v>
      </c>
      <c r="D4" s="12" t="str">
        <f>IF(C4&lt;0,C4,"")</f>
        <v/>
      </c>
      <c r="F4" s="12"/>
      <c r="H4" s="13" t="s">
        <v>11</v>
      </c>
      <c r="I4" s="13" t="s">
        <v>12</v>
      </c>
      <c r="J4" s="13"/>
      <c r="K4" s="16">
        <f>STDEVA(C:C)*POWER(252,0.5)</f>
        <v>0.12047878163801382</v>
      </c>
    </row>
    <row r="5" spans="1:15">
      <c r="A5" s="11">
        <v>40913</v>
      </c>
      <c r="B5">
        <v>1000000</v>
      </c>
      <c r="C5" s="12">
        <f t="shared" si="0"/>
        <v>0</v>
      </c>
      <c r="D5" s="12" t="str">
        <f t="shared" ref="D5:D68" si="1">IF(C5&lt;0,C5,"")</f>
        <v/>
      </c>
      <c r="E5" s="9">
        <f>MAX(B$3:$C5)</f>
        <v>1000000</v>
      </c>
      <c r="F5" s="12">
        <f>(B5-E5)/E5</f>
        <v>0</v>
      </c>
      <c r="H5" s="13" t="s">
        <v>13</v>
      </c>
      <c r="I5" s="13" t="s">
        <v>14</v>
      </c>
      <c r="J5" s="13"/>
      <c r="K5" s="17">
        <f>K3/K4</f>
        <v>0.9525932513201868</v>
      </c>
      <c r="N5" s="9" t="s">
        <v>26</v>
      </c>
      <c r="O5" s="9">
        <v>19</v>
      </c>
    </row>
    <row r="6" spans="1:15">
      <c r="A6" s="11">
        <v>40914</v>
      </c>
      <c r="B6">
        <v>1000000</v>
      </c>
      <c r="C6" s="12">
        <f t="shared" si="0"/>
        <v>0</v>
      </c>
      <c r="D6" s="12" t="str">
        <f t="shared" si="1"/>
        <v/>
      </c>
      <c r="E6" s="9">
        <f>MAX(B$3:$C6)</f>
        <v>1000000</v>
      </c>
      <c r="F6" s="12">
        <f t="shared" ref="F6:F69" si="2">(B6-E6)/E6</f>
        <v>0</v>
      </c>
      <c r="H6" s="13" t="s">
        <v>15</v>
      </c>
      <c r="I6" s="13" t="s">
        <v>16</v>
      </c>
      <c r="J6" s="13"/>
      <c r="K6" s="16">
        <f>STDEVA(D:D)*POWER(252,0.5)</f>
        <v>7.804434844388021E-2</v>
      </c>
      <c r="N6" s="9" t="s">
        <v>27</v>
      </c>
      <c r="O6" s="9">
        <v>16</v>
      </c>
    </row>
    <row r="7" spans="1:15">
      <c r="A7" s="11">
        <v>40917</v>
      </c>
      <c r="B7">
        <v>1000000</v>
      </c>
      <c r="C7" s="12">
        <f t="shared" si="0"/>
        <v>0</v>
      </c>
      <c r="D7" s="12" t="str">
        <f t="shared" si="1"/>
        <v/>
      </c>
      <c r="E7" s="9">
        <f>MAX(B$3:$C7)</f>
        <v>1000000</v>
      </c>
      <c r="F7" s="12">
        <f t="shared" si="2"/>
        <v>0</v>
      </c>
      <c r="H7" s="13" t="s">
        <v>17</v>
      </c>
      <c r="I7" s="13" t="s">
        <v>18</v>
      </c>
      <c r="J7" s="13"/>
      <c r="K7" s="27">
        <f>K3/K6</f>
        <v>1.4705392075657695</v>
      </c>
    </row>
    <row r="8" spans="1:15">
      <c r="A8" s="11">
        <v>40918</v>
      </c>
      <c r="B8">
        <v>1000000</v>
      </c>
      <c r="C8" s="12">
        <f t="shared" si="0"/>
        <v>0</v>
      </c>
      <c r="D8" s="12" t="str">
        <f t="shared" si="1"/>
        <v/>
      </c>
      <c r="E8" s="9">
        <f>MAX(B$3:$C8)</f>
        <v>1000000</v>
      </c>
      <c r="F8" s="12">
        <f t="shared" si="2"/>
        <v>0</v>
      </c>
      <c r="H8" s="15" t="s">
        <v>25</v>
      </c>
      <c r="K8" s="12">
        <f>MIN(F:F)</f>
        <v>-0.13316107338092883</v>
      </c>
      <c r="L8" s="11">
        <v>42411</v>
      </c>
    </row>
    <row r="9" spans="1:15">
      <c r="A9" s="11">
        <v>40919</v>
      </c>
      <c r="B9">
        <v>1000000</v>
      </c>
      <c r="C9" s="12">
        <f t="shared" si="0"/>
        <v>0</v>
      </c>
      <c r="D9" s="12" t="str">
        <f t="shared" si="1"/>
        <v/>
      </c>
      <c r="E9" s="9">
        <f>MAX(B$3:$C9)</f>
        <v>1000000</v>
      </c>
      <c r="F9" s="12">
        <f t="shared" si="2"/>
        <v>0</v>
      </c>
      <c r="H9" s="13"/>
    </row>
    <row r="10" spans="1:15">
      <c r="A10" s="11">
        <v>40920</v>
      </c>
      <c r="B10">
        <v>1000000</v>
      </c>
      <c r="C10" s="12">
        <f t="shared" si="0"/>
        <v>0</v>
      </c>
      <c r="D10" s="12" t="str">
        <f t="shared" si="1"/>
        <v/>
      </c>
      <c r="E10" s="9">
        <f>MAX(B$3:$C10)</f>
        <v>1000000</v>
      </c>
      <c r="F10" s="12">
        <f t="shared" si="2"/>
        <v>0</v>
      </c>
      <c r="H10" s="13"/>
    </row>
    <row r="11" spans="1:15">
      <c r="A11" s="11">
        <v>40921</v>
      </c>
      <c r="B11">
        <v>1000000</v>
      </c>
      <c r="C11" s="12">
        <f t="shared" si="0"/>
        <v>0</v>
      </c>
      <c r="D11" s="12" t="str">
        <f t="shared" si="1"/>
        <v/>
      </c>
      <c r="E11" s="9">
        <f>MAX(B$3:$C11)</f>
        <v>1000000</v>
      </c>
      <c r="F11" s="12">
        <f t="shared" si="2"/>
        <v>0</v>
      </c>
    </row>
    <row r="12" spans="1:15">
      <c r="A12" s="11">
        <v>40924</v>
      </c>
      <c r="B12">
        <v>1000000</v>
      </c>
      <c r="C12" s="12">
        <f t="shared" si="0"/>
        <v>0</v>
      </c>
      <c r="D12" s="12" t="str">
        <f t="shared" si="1"/>
        <v/>
      </c>
      <c r="E12" s="9">
        <f>MAX(B$3:$C12)</f>
        <v>1000000</v>
      </c>
      <c r="F12" s="12">
        <f t="shared" si="2"/>
        <v>0</v>
      </c>
    </row>
    <row r="13" spans="1:15">
      <c r="A13" s="11">
        <v>40925</v>
      </c>
      <c r="B13">
        <v>1000000</v>
      </c>
      <c r="C13" s="12">
        <f t="shared" si="0"/>
        <v>0</v>
      </c>
      <c r="D13" s="12" t="str">
        <f t="shared" si="1"/>
        <v/>
      </c>
      <c r="E13" s="9">
        <f>MAX(B$3:$C13)</f>
        <v>1000000</v>
      </c>
      <c r="F13" s="12">
        <f t="shared" si="2"/>
        <v>0</v>
      </c>
      <c r="H13" s="9">
        <v>1000000</v>
      </c>
      <c r="J13" s="9">
        <f>19*30*1000</f>
        <v>570000</v>
      </c>
    </row>
    <row r="14" spans="1:15">
      <c r="A14" s="11">
        <v>40926</v>
      </c>
      <c r="B14">
        <v>1000000</v>
      </c>
      <c r="C14" s="12">
        <f t="shared" si="0"/>
        <v>0</v>
      </c>
      <c r="D14" s="12" t="str">
        <f t="shared" si="1"/>
        <v/>
      </c>
      <c r="E14" s="9">
        <f>MAX(B$3:$C14)</f>
        <v>1000000</v>
      </c>
      <c r="F14" s="12">
        <f t="shared" si="2"/>
        <v>0</v>
      </c>
      <c r="J14" s="2">
        <f>J13/B2</f>
        <v>0.56999999999999995</v>
      </c>
    </row>
    <row r="15" spans="1:15">
      <c r="A15" s="11">
        <v>40927</v>
      </c>
      <c r="B15">
        <v>1002607.07635</v>
      </c>
      <c r="C15" s="12">
        <f t="shared" si="0"/>
        <v>2.6070763499999039E-3</v>
      </c>
      <c r="D15" s="12" t="str">
        <f t="shared" si="1"/>
        <v/>
      </c>
      <c r="E15" s="9">
        <f>MAX(B$3:$C15)</f>
        <v>1002607.07635</v>
      </c>
      <c r="F15" s="12">
        <f t="shared" si="2"/>
        <v>0</v>
      </c>
      <c r="J15" s="9">
        <f>100/15</f>
        <v>6.666666666666667</v>
      </c>
    </row>
    <row r="16" spans="1:15">
      <c r="A16" s="11">
        <v>40928</v>
      </c>
      <c r="B16">
        <v>1003848.54128</v>
      </c>
      <c r="C16" s="12">
        <f t="shared" si="0"/>
        <v>1.2382367522474347E-3</v>
      </c>
      <c r="D16" s="12" t="str">
        <f t="shared" si="1"/>
        <v/>
      </c>
      <c r="E16" s="9">
        <f>MAX(B$3:$C16)</f>
        <v>1003848.54128</v>
      </c>
      <c r="F16" s="12">
        <f t="shared" si="2"/>
        <v>0</v>
      </c>
    </row>
    <row r="17" spans="1:6">
      <c r="A17" s="11">
        <v>40931</v>
      </c>
      <c r="B17">
        <v>1004965.85971</v>
      </c>
      <c r="C17" s="12">
        <f t="shared" si="0"/>
        <v>1.1130348693590975E-3</v>
      </c>
      <c r="D17" s="12" t="str">
        <f t="shared" si="1"/>
        <v/>
      </c>
      <c r="E17" s="9">
        <f>MAX(B$3:$C17)</f>
        <v>1004965.85971</v>
      </c>
      <c r="F17" s="12">
        <f t="shared" si="2"/>
        <v>0</v>
      </c>
    </row>
    <row r="18" spans="1:6">
      <c r="A18" s="11">
        <v>40932</v>
      </c>
      <c r="B18">
        <v>1005462.44569</v>
      </c>
      <c r="C18" s="12">
        <f t="shared" si="0"/>
        <v>4.9413218887184307E-4</v>
      </c>
      <c r="D18" s="12" t="str">
        <f t="shared" si="1"/>
        <v/>
      </c>
      <c r="E18" s="9">
        <f>MAX(B$3:$C18)</f>
        <v>1005462.44569</v>
      </c>
      <c r="F18" s="12">
        <f t="shared" si="2"/>
        <v>0</v>
      </c>
    </row>
    <row r="19" spans="1:6">
      <c r="A19" s="11">
        <v>40933</v>
      </c>
      <c r="B19">
        <v>1006703.91061</v>
      </c>
      <c r="C19" s="12">
        <f t="shared" si="0"/>
        <v>1.2347203272700114E-3</v>
      </c>
      <c r="D19" s="12" t="str">
        <f t="shared" si="1"/>
        <v/>
      </c>
      <c r="E19" s="9">
        <f>MAX(B$3:$C19)</f>
        <v>1006703.91061</v>
      </c>
      <c r="F19" s="12">
        <f t="shared" si="2"/>
        <v>0</v>
      </c>
    </row>
    <row r="20" spans="1:6">
      <c r="A20" s="11">
        <v>40934</v>
      </c>
      <c r="B20">
        <v>1006331.47114</v>
      </c>
      <c r="C20" s="12">
        <f t="shared" si="0"/>
        <v>-3.6995929595062815E-4</v>
      </c>
      <c r="D20" s="12">
        <f t="shared" si="1"/>
        <v>-3.6995929595062815E-4</v>
      </c>
      <c r="E20" s="9">
        <f>MAX(B$3:$C20)</f>
        <v>1006703.91061</v>
      </c>
      <c r="F20" s="12">
        <f t="shared" si="2"/>
        <v>-3.6995929595059167E-4</v>
      </c>
    </row>
    <row r="21" spans="1:6">
      <c r="A21" s="11">
        <v>40935</v>
      </c>
      <c r="B21">
        <v>1007448.78957</v>
      </c>
      <c r="C21" s="12">
        <f t="shared" si="0"/>
        <v>1.1102886693330483E-3</v>
      </c>
      <c r="D21" s="12" t="str">
        <f t="shared" si="1"/>
        <v/>
      </c>
      <c r="E21" s="9">
        <f>MAX(B$3:$C21)</f>
        <v>1007448.78957</v>
      </c>
      <c r="F21" s="12">
        <f t="shared" si="2"/>
        <v>0</v>
      </c>
    </row>
    <row r="22" spans="1:6">
      <c r="A22" s="11">
        <v>40938</v>
      </c>
      <c r="B22">
        <v>1006828.0571100001</v>
      </c>
      <c r="C22" s="12">
        <f t="shared" si="0"/>
        <v>-6.1614294088829791E-4</v>
      </c>
      <c r="D22" s="12">
        <f t="shared" si="1"/>
        <v>-6.1614294088829791E-4</v>
      </c>
      <c r="E22" s="9">
        <f>MAX(B$3:$C22)</f>
        <v>1007448.78957</v>
      </c>
      <c r="F22" s="12">
        <f t="shared" si="2"/>
        <v>-6.1614294088825259E-4</v>
      </c>
    </row>
    <row r="23" spans="1:6">
      <c r="A23" s="11">
        <v>40939</v>
      </c>
      <c r="B23">
        <v>1006455.61763</v>
      </c>
      <c r="C23" s="12">
        <f t="shared" si="0"/>
        <v>-3.6991368821115422E-4</v>
      </c>
      <c r="D23" s="12">
        <f t="shared" si="1"/>
        <v>-3.6991368821115422E-4</v>
      </c>
      <c r="E23" s="9">
        <f>MAX(B$3:$C23)</f>
        <v>1007448.78957</v>
      </c>
      <c r="F23" s="12">
        <f t="shared" si="2"/>
        <v>-9.8582870939170576E-4</v>
      </c>
    </row>
    <row r="24" spans="1:6">
      <c r="A24" s="11">
        <v>40940</v>
      </c>
      <c r="B24">
        <v>1007697.08256</v>
      </c>
      <c r="C24" s="12">
        <f t="shared" si="0"/>
        <v>1.2335019133018488E-3</v>
      </c>
      <c r="D24" s="12" t="str">
        <f t="shared" si="1"/>
        <v/>
      </c>
      <c r="E24" s="9">
        <f>MAX(B$3:$C24)</f>
        <v>1007697.08256</v>
      </c>
      <c r="F24" s="12">
        <f t="shared" si="2"/>
        <v>0</v>
      </c>
    </row>
    <row r="25" spans="1:6">
      <c r="A25" s="11">
        <v>40941</v>
      </c>
      <c r="B25">
        <v>1009186.8404700001</v>
      </c>
      <c r="C25" s="12">
        <f t="shared" si="0"/>
        <v>1.4783787070369314E-3</v>
      </c>
      <c r="D25" s="12" t="str">
        <f t="shared" si="1"/>
        <v/>
      </c>
      <c r="E25" s="9">
        <f>MAX(B$3:$C25)</f>
        <v>1009186.8404700001</v>
      </c>
      <c r="F25" s="12">
        <f t="shared" si="2"/>
        <v>0</v>
      </c>
    </row>
    <row r="26" spans="1:6">
      <c r="A26" s="11">
        <v>40942</v>
      </c>
      <c r="B26">
        <v>1010800.74488</v>
      </c>
      <c r="C26" s="12">
        <f t="shared" si="0"/>
        <v>1.5992126980652888E-3</v>
      </c>
      <c r="D26" s="12" t="str">
        <f t="shared" si="1"/>
        <v/>
      </c>
      <c r="E26" s="9">
        <f>MAX(B$3:$C26)</f>
        <v>1010800.74488</v>
      </c>
      <c r="F26" s="12">
        <f t="shared" si="2"/>
        <v>0</v>
      </c>
    </row>
    <row r="27" spans="1:6">
      <c r="A27" s="11">
        <v>40945</v>
      </c>
      <c r="B27">
        <v>1011669.77033</v>
      </c>
      <c r="C27" s="12">
        <f t="shared" si="0"/>
        <v>8.5973962168295337E-4</v>
      </c>
      <c r="D27" s="12" t="str">
        <f t="shared" si="1"/>
        <v/>
      </c>
      <c r="E27" s="9">
        <f>MAX(B$3:$C27)</f>
        <v>1011669.77033</v>
      </c>
      <c r="F27" s="12">
        <f t="shared" si="2"/>
        <v>0</v>
      </c>
    </row>
    <row r="28" spans="1:6">
      <c r="A28" s="11">
        <v>40946</v>
      </c>
      <c r="B28">
        <v>1011918.06331</v>
      </c>
      <c r="C28" s="12">
        <f t="shared" si="0"/>
        <v>2.45428881322729E-4</v>
      </c>
      <c r="D28" s="12" t="str">
        <f t="shared" si="1"/>
        <v/>
      </c>
      <c r="E28" s="9">
        <f>MAX(B$3:$C28)</f>
        <v>1011918.06331</v>
      </c>
      <c r="F28" s="12">
        <f t="shared" si="2"/>
        <v>0</v>
      </c>
    </row>
    <row r="29" spans="1:6">
      <c r="A29" s="11">
        <v>40947</v>
      </c>
      <c r="B29">
        <v>1010924.89137</v>
      </c>
      <c r="C29" s="12">
        <f t="shared" si="0"/>
        <v>-9.8147466283127205E-4</v>
      </c>
      <c r="D29" s="12">
        <f t="shared" si="1"/>
        <v>-9.8147466283127205E-4</v>
      </c>
      <c r="E29" s="9">
        <f>MAX(B$3:$C29)</f>
        <v>1011918.06331</v>
      </c>
      <c r="F29" s="12">
        <f t="shared" si="2"/>
        <v>-9.8147466283124559E-4</v>
      </c>
    </row>
    <row r="30" spans="1:6">
      <c r="A30" s="11">
        <v>40948</v>
      </c>
      <c r="B30">
        <v>1008814.40099</v>
      </c>
      <c r="C30" s="12">
        <f t="shared" si="0"/>
        <v>-2.0876826735761744E-3</v>
      </c>
      <c r="D30" s="12">
        <f t="shared" si="1"/>
        <v>-2.0876826735761744E-3</v>
      </c>
      <c r="E30" s="9">
        <f>MAX(B$3:$C30)</f>
        <v>1011918.06331</v>
      </c>
      <c r="F30" s="12">
        <f t="shared" si="2"/>
        <v>-3.0671083287592223E-3</v>
      </c>
    </row>
    <row r="31" spans="1:6">
      <c r="A31" s="11">
        <v>40949</v>
      </c>
      <c r="B31">
        <v>1006455.61763</v>
      </c>
      <c r="C31" s="12">
        <f t="shared" si="0"/>
        <v>-2.3381737589047713E-3</v>
      </c>
      <c r="D31" s="12">
        <f t="shared" si="1"/>
        <v>-2.3381737589047713E-3</v>
      </c>
      <c r="E31" s="9">
        <f>MAX(B$3:$C31)</f>
        <v>1011918.06331</v>
      </c>
      <c r="F31" s="12">
        <f t="shared" si="2"/>
        <v>-5.3981106554539188E-3</v>
      </c>
    </row>
    <row r="32" spans="1:6">
      <c r="A32" s="11">
        <v>40952</v>
      </c>
      <c r="B32">
        <v>1007945.37554</v>
      </c>
      <c r="C32" s="12">
        <f t="shared" si="0"/>
        <v>1.4802022900006762E-3</v>
      </c>
      <c r="D32" s="12" t="str">
        <f t="shared" si="1"/>
        <v/>
      </c>
      <c r="E32" s="9">
        <f>MAX(B$3:$C32)</f>
        <v>1011918.06331</v>
      </c>
      <c r="F32" s="12">
        <f t="shared" si="2"/>
        <v>-3.9258986612070506E-3</v>
      </c>
    </row>
    <row r="33" spans="1:6">
      <c r="A33" s="11">
        <v>40953</v>
      </c>
      <c r="B33">
        <v>1007200.49659</v>
      </c>
      <c r="C33" s="12">
        <f t="shared" si="0"/>
        <v>-7.3900725979414439E-4</v>
      </c>
      <c r="D33" s="12">
        <f t="shared" si="1"/>
        <v>-7.3900725979414439E-4</v>
      </c>
      <c r="E33" s="9">
        <f>MAX(B$3:$C33)</f>
        <v>1011918.06331</v>
      </c>
      <c r="F33" s="12">
        <f t="shared" si="2"/>
        <v>-4.6620046533893929E-3</v>
      </c>
    </row>
    <row r="34" spans="1:6">
      <c r="A34" s="11">
        <v>40954</v>
      </c>
      <c r="B34">
        <v>1001365.61142</v>
      </c>
      <c r="C34" s="12">
        <f t="shared" si="0"/>
        <v>-5.7931714586666461E-3</v>
      </c>
      <c r="D34" s="12">
        <f t="shared" si="1"/>
        <v>-5.7931714586666461E-3</v>
      </c>
      <c r="E34" s="9">
        <f>MAX(B$3:$C34)</f>
        <v>1011918.06331</v>
      </c>
      <c r="F34" s="12">
        <f t="shared" si="2"/>
        <v>-1.0428168319757816E-2</v>
      </c>
    </row>
    <row r="35" spans="1:6">
      <c r="A35" s="11">
        <v>40955</v>
      </c>
      <c r="B35">
        <v>1009405.0042</v>
      </c>
      <c r="C35" s="12">
        <f t="shared" si="0"/>
        <v>8.0284290655834312E-3</v>
      </c>
      <c r="D35" s="12" t="str">
        <f t="shared" si="1"/>
        <v/>
      </c>
      <c r="E35" s="9">
        <f>MAX(B$3:$C35)</f>
        <v>1011918.06331</v>
      </c>
      <c r="F35" s="12">
        <f t="shared" si="2"/>
        <v>-2.4834610638135809E-3</v>
      </c>
    </row>
    <row r="36" spans="1:6">
      <c r="A36" s="11">
        <v>40956</v>
      </c>
      <c r="B36">
        <v>1008786.1548200001</v>
      </c>
      <c r="C36" s="12">
        <f t="shared" si="0"/>
        <v>-6.1308332871834459E-4</v>
      </c>
      <c r="D36" s="12">
        <f t="shared" si="1"/>
        <v>-6.1308332871834459E-4</v>
      </c>
      <c r="E36" s="9">
        <f>MAX(B$3:$C36)</f>
        <v>1011918.06331</v>
      </c>
      <c r="F36" s="12">
        <f t="shared" si="2"/>
        <v>-3.0950218239562018E-3</v>
      </c>
    </row>
    <row r="37" spans="1:6">
      <c r="A37" s="11">
        <v>40959</v>
      </c>
      <c r="B37">
        <v>1008786.1548200001</v>
      </c>
      <c r="C37" s="12">
        <f t="shared" si="0"/>
        <v>0</v>
      </c>
      <c r="D37" s="12" t="str">
        <f t="shared" si="1"/>
        <v/>
      </c>
      <c r="E37" s="9">
        <f>MAX(B$3:$C37)</f>
        <v>1011918.06331</v>
      </c>
      <c r="F37" s="12">
        <f t="shared" si="2"/>
        <v>-3.0950218239562018E-3</v>
      </c>
    </row>
    <row r="38" spans="1:6">
      <c r="A38" s="11">
        <v>40960</v>
      </c>
      <c r="B38">
        <v>1006808.2847899999</v>
      </c>
      <c r="C38" s="12">
        <f t="shared" si="0"/>
        <v>-1.960643512551985E-3</v>
      </c>
      <c r="D38" s="12">
        <f t="shared" si="1"/>
        <v>-1.960643512551985E-3</v>
      </c>
      <c r="E38" s="9">
        <f>MAX(B$3:$C38)</f>
        <v>1011918.06331</v>
      </c>
      <c r="F38" s="12">
        <f t="shared" si="2"/>
        <v>-5.0495971020478522E-3</v>
      </c>
    </row>
    <row r="39" spans="1:6">
      <c r="A39" s="11">
        <v>40961</v>
      </c>
      <c r="B39">
        <v>1009653.29719</v>
      </c>
      <c r="C39" s="12">
        <f t="shared" si="0"/>
        <v>2.8257737277097572E-3</v>
      </c>
      <c r="D39" s="12" t="str">
        <f t="shared" si="1"/>
        <v/>
      </c>
      <c r="E39" s="9">
        <f>MAX(B$3:$C39)</f>
        <v>1011918.06331</v>
      </c>
      <c r="F39" s="12">
        <f t="shared" si="2"/>
        <v>-2.238092393164678E-3</v>
      </c>
    </row>
    <row r="40" spans="1:6">
      <c r="A40" s="11">
        <v>40962</v>
      </c>
      <c r="B40">
        <v>1014727.29723</v>
      </c>
      <c r="C40" s="12">
        <f t="shared" si="0"/>
        <v>5.0254875154884804E-3</v>
      </c>
      <c r="D40" s="12" t="str">
        <f t="shared" si="1"/>
        <v/>
      </c>
      <c r="E40" s="9">
        <f>MAX(B$3:$C40)</f>
        <v>1014727.29723</v>
      </c>
      <c r="F40" s="12">
        <f t="shared" si="2"/>
        <v>0</v>
      </c>
    </row>
    <row r="41" spans="1:6">
      <c r="A41" s="11">
        <v>40963</v>
      </c>
      <c r="B41">
        <v>1009904.41479</v>
      </c>
      <c r="C41" s="12">
        <f t="shared" si="0"/>
        <v>-4.7528852856975057E-3</v>
      </c>
      <c r="D41" s="12">
        <f t="shared" si="1"/>
        <v>-4.7528852856975057E-3</v>
      </c>
      <c r="E41" s="9">
        <f>MAX(B$3:$C41)</f>
        <v>1014727.29723</v>
      </c>
      <c r="F41" s="12">
        <f t="shared" si="2"/>
        <v>-4.7528852856975135E-3</v>
      </c>
    </row>
    <row r="42" spans="1:6">
      <c r="A42" s="11">
        <v>40966</v>
      </c>
      <c r="B42">
        <v>1008298.0427</v>
      </c>
      <c r="C42" s="12">
        <f t="shared" si="0"/>
        <v>-1.5906179500502216E-3</v>
      </c>
      <c r="D42" s="12">
        <f t="shared" si="1"/>
        <v>-1.5906179500502216E-3</v>
      </c>
      <c r="E42" s="9">
        <f>MAX(B$3:$C42)</f>
        <v>1014727.29723</v>
      </c>
      <c r="F42" s="12">
        <f t="shared" si="2"/>
        <v>-6.3359432110977965E-3</v>
      </c>
    </row>
    <row r="43" spans="1:6">
      <c r="A43" s="11">
        <v>40967</v>
      </c>
      <c r="B43">
        <v>1010648.35221</v>
      </c>
      <c r="C43" s="12">
        <f t="shared" si="0"/>
        <v>2.3309670459206178E-3</v>
      </c>
      <c r="D43" s="12" t="str">
        <f t="shared" si="1"/>
        <v/>
      </c>
      <c r="E43" s="9">
        <f>MAX(B$3:$C43)</f>
        <v>1014727.29723</v>
      </c>
      <c r="F43" s="12">
        <f t="shared" si="2"/>
        <v>-4.0197450400069838E-3</v>
      </c>
    </row>
    <row r="44" spans="1:6">
      <c r="A44" s="11">
        <v>40968</v>
      </c>
      <c r="B44">
        <v>1011142.11357</v>
      </c>
      <c r="C44" s="12">
        <f t="shared" si="0"/>
        <v>4.8855901156952264E-4</v>
      </c>
      <c r="D44" s="12" t="str">
        <f t="shared" si="1"/>
        <v/>
      </c>
      <c r="E44" s="9">
        <f>MAX(B$3:$C44)</f>
        <v>1014727.29723</v>
      </c>
      <c r="F44" s="12">
        <f t="shared" si="2"/>
        <v>-3.5331499111010472E-3</v>
      </c>
    </row>
    <row r="45" spans="1:6">
      <c r="A45" s="11">
        <v>40969</v>
      </c>
      <c r="B45">
        <v>1014358.62391</v>
      </c>
      <c r="C45" s="12">
        <f t="shared" si="0"/>
        <v>3.1810665353888545E-3</v>
      </c>
      <c r="D45" s="12" t="str">
        <f t="shared" si="1"/>
        <v/>
      </c>
      <c r="E45" s="9">
        <f>MAX(B$3:$C45)</f>
        <v>1014727.29723</v>
      </c>
      <c r="F45" s="12">
        <f t="shared" si="2"/>
        <v>-3.6332256065887199E-4</v>
      </c>
    </row>
    <row r="46" spans="1:6">
      <c r="A46" s="11">
        <v>40970</v>
      </c>
      <c r="B46">
        <v>1012256.6073799999</v>
      </c>
      <c r="C46" s="12">
        <f t="shared" si="0"/>
        <v>-2.0722617035555668E-3</v>
      </c>
      <c r="D46" s="12">
        <f t="shared" si="1"/>
        <v>-2.0722617035555668E-3</v>
      </c>
      <c r="E46" s="9">
        <f>MAX(B$3:$C46)</f>
        <v>1014727.29723</v>
      </c>
      <c r="F46" s="12">
        <f t="shared" si="2"/>
        <v>-2.4348313647859533E-3</v>
      </c>
    </row>
    <row r="47" spans="1:6">
      <c r="A47" s="11">
        <v>40973</v>
      </c>
      <c r="B47">
        <v>1012134.34397</v>
      </c>
      <c r="C47" s="12">
        <f t="shared" si="0"/>
        <v>-1.2078301994622453E-4</v>
      </c>
      <c r="D47" s="12">
        <f t="shared" si="1"/>
        <v>-1.2078301994622453E-4</v>
      </c>
      <c r="E47" s="9">
        <f>MAX(B$3:$C47)</f>
        <v>1014727.29723</v>
      </c>
      <c r="F47" s="12">
        <f t="shared" si="2"/>
        <v>-2.5553202984469003E-3</v>
      </c>
    </row>
    <row r="48" spans="1:6">
      <c r="A48" s="11">
        <v>40974</v>
      </c>
      <c r="B48">
        <v>1005450.20568</v>
      </c>
      <c r="C48" s="12">
        <f t="shared" si="0"/>
        <v>-6.604003045467377E-3</v>
      </c>
      <c r="D48" s="12">
        <f t="shared" si="1"/>
        <v>-6.604003045467377E-3</v>
      </c>
      <c r="E48" s="9">
        <f>MAX(B$3:$C48)</f>
        <v>1014727.29723</v>
      </c>
      <c r="F48" s="12">
        <f t="shared" si="2"/>
        <v>-9.1424480008812144E-3</v>
      </c>
    </row>
    <row r="49" spans="1:6">
      <c r="A49" s="11">
        <v>40975</v>
      </c>
      <c r="B49">
        <v>1011266.26006</v>
      </c>
      <c r="C49" s="12">
        <f t="shared" si="0"/>
        <v>5.7845275152801356E-3</v>
      </c>
      <c r="D49" s="12" t="str">
        <f t="shared" si="1"/>
        <v/>
      </c>
      <c r="E49" s="9">
        <f>MAX(B$3:$C49)</f>
        <v>1014727.29723</v>
      </c>
      <c r="F49" s="12">
        <f t="shared" si="2"/>
        <v>-3.4108052276192388E-3</v>
      </c>
    </row>
    <row r="50" spans="1:6">
      <c r="A50" s="11">
        <v>40976</v>
      </c>
      <c r="B50">
        <v>1014482.7704</v>
      </c>
      <c r="C50" s="12">
        <f t="shared" si="0"/>
        <v>3.1806760168278103E-3</v>
      </c>
      <c r="D50" s="12" t="str">
        <f t="shared" si="1"/>
        <v/>
      </c>
      <c r="E50" s="9">
        <f>MAX(B$3:$C50)</f>
        <v>1014727.29723</v>
      </c>
      <c r="F50" s="12">
        <f t="shared" si="2"/>
        <v>-2.4097787717694861E-4</v>
      </c>
    </row>
    <row r="51" spans="1:6">
      <c r="A51" s="11">
        <v>40977</v>
      </c>
      <c r="B51">
        <v>1016709.87496</v>
      </c>
      <c r="C51" s="12">
        <f t="shared" si="0"/>
        <v>2.1953103837553112E-3</v>
      </c>
      <c r="D51" s="12" t="str">
        <f t="shared" si="1"/>
        <v/>
      </c>
      <c r="E51" s="9">
        <f>MAX(B$3:$C51)</f>
        <v>1016709.87496</v>
      </c>
      <c r="F51" s="12">
        <f t="shared" si="2"/>
        <v>0</v>
      </c>
    </row>
    <row r="52" spans="1:6">
      <c r="A52" s="11">
        <v>40980</v>
      </c>
      <c r="B52">
        <v>1020794.46922</v>
      </c>
      <c r="C52" s="12">
        <f t="shared" si="0"/>
        <v>4.0174629563429765E-3</v>
      </c>
      <c r="D52" s="12" t="str">
        <f t="shared" si="1"/>
        <v/>
      </c>
      <c r="E52" s="9">
        <f>MAX(B$3:$C52)</f>
        <v>1020794.46922</v>
      </c>
      <c r="F52" s="12">
        <f t="shared" si="2"/>
        <v>0</v>
      </c>
    </row>
    <row r="53" spans="1:6">
      <c r="A53" s="11">
        <v>40981</v>
      </c>
      <c r="B53">
        <v>1024504.74092</v>
      </c>
      <c r="C53" s="12">
        <f t="shared" si="0"/>
        <v>3.6346902455643981E-3</v>
      </c>
      <c r="D53" s="12" t="str">
        <f t="shared" si="1"/>
        <v/>
      </c>
      <c r="E53" s="9">
        <f>MAX(B$3:$C53)</f>
        <v>1024504.74092</v>
      </c>
      <c r="F53" s="12">
        <f t="shared" si="2"/>
        <v>0</v>
      </c>
    </row>
    <row r="54" spans="1:6">
      <c r="A54" s="11">
        <v>40982</v>
      </c>
      <c r="B54">
        <v>1019802.23881</v>
      </c>
      <c r="C54" s="12">
        <f t="shared" si="0"/>
        <v>-4.5900247428598551E-3</v>
      </c>
      <c r="D54" s="12">
        <f t="shared" si="1"/>
        <v>-4.5900247428598551E-3</v>
      </c>
      <c r="E54" s="9">
        <f>MAX(B$3:$C54)</f>
        <v>1024504.74092</v>
      </c>
      <c r="F54" s="12">
        <f t="shared" si="2"/>
        <v>-4.5900247428598316E-3</v>
      </c>
    </row>
    <row r="55" spans="1:6">
      <c r="A55" s="11">
        <v>40983</v>
      </c>
      <c r="B55">
        <v>1021040.8791200001</v>
      </c>
      <c r="C55" s="12">
        <f t="shared" si="0"/>
        <v>1.214588733836619E-3</v>
      </c>
      <c r="D55" s="12" t="str">
        <f t="shared" si="1"/>
        <v/>
      </c>
      <c r="E55" s="9">
        <f>MAX(B$3:$C55)</f>
        <v>1024504.74092</v>
      </c>
      <c r="F55" s="12">
        <f t="shared" si="2"/>
        <v>-3.3810110013638636E-3</v>
      </c>
    </row>
    <row r="56" spans="1:6">
      <c r="A56" s="11">
        <v>40984</v>
      </c>
      <c r="B56">
        <v>1021536.52356</v>
      </c>
      <c r="C56" s="12">
        <f t="shared" si="0"/>
        <v>4.8543055438399207E-4</v>
      </c>
      <c r="D56" s="12" t="str">
        <f t="shared" si="1"/>
        <v/>
      </c>
      <c r="E56" s="9">
        <f>MAX(B$3:$C56)</f>
        <v>1024504.74092</v>
      </c>
      <c r="F56" s="12">
        <f t="shared" si="2"/>
        <v>-2.897221693024637E-3</v>
      </c>
    </row>
    <row r="57" spans="1:6">
      <c r="A57" s="11">
        <v>40987</v>
      </c>
      <c r="B57">
        <v>1028096.51536</v>
      </c>
      <c r="C57" s="12">
        <f t="shared" si="0"/>
        <v>6.4216909025813784E-3</v>
      </c>
      <c r="D57" s="12" t="str">
        <f t="shared" si="1"/>
        <v/>
      </c>
      <c r="E57" s="9">
        <f>MAX(B$3:$C57)</f>
        <v>1028096.51536</v>
      </c>
      <c r="F57" s="12">
        <f t="shared" si="2"/>
        <v>0</v>
      </c>
    </row>
    <row r="58" spans="1:6">
      <c r="A58" s="11">
        <v>40988</v>
      </c>
      <c r="B58">
        <v>1031932.81663</v>
      </c>
      <c r="C58" s="12">
        <f t="shared" si="0"/>
        <v>3.7314602400502217E-3</v>
      </c>
      <c r="D58" s="12" t="str">
        <f t="shared" si="1"/>
        <v/>
      </c>
      <c r="E58" s="9">
        <f>MAX(B$3:$C58)</f>
        <v>1031932.81663</v>
      </c>
      <c r="F58" s="12">
        <f t="shared" si="2"/>
        <v>0</v>
      </c>
    </row>
    <row r="59" spans="1:6">
      <c r="A59" s="11">
        <v>40989</v>
      </c>
      <c r="B59">
        <v>1024870.58962</v>
      </c>
      <c r="C59" s="12">
        <f t="shared" si="0"/>
        <v>-6.8436887520093581E-3</v>
      </c>
      <c r="D59" s="12">
        <f t="shared" si="1"/>
        <v>-6.8436887520093581E-3</v>
      </c>
      <c r="E59" s="9">
        <f>MAX(B$3:$C59)</f>
        <v>1031932.81663</v>
      </c>
      <c r="F59" s="12">
        <f t="shared" si="2"/>
        <v>-6.8436887520093243E-3</v>
      </c>
    </row>
    <row r="60" spans="1:6">
      <c r="A60" s="11">
        <v>40990</v>
      </c>
      <c r="B60">
        <v>1037448.438</v>
      </c>
      <c r="C60" s="12">
        <f t="shared" si="0"/>
        <v>1.2272621058102118E-2</v>
      </c>
      <c r="D60" s="12" t="str">
        <f t="shared" si="1"/>
        <v/>
      </c>
      <c r="E60" s="9">
        <f>MAX(B$3:$C60)</f>
        <v>1037448.438</v>
      </c>
      <c r="F60" s="12">
        <f t="shared" si="2"/>
        <v>0</v>
      </c>
    </row>
    <row r="61" spans="1:6">
      <c r="A61" s="11">
        <v>40991</v>
      </c>
      <c r="B61">
        <v>1046956.37405</v>
      </c>
      <c r="C61" s="12">
        <f t="shared" si="0"/>
        <v>9.164731182524477E-3</v>
      </c>
      <c r="D61" s="12" t="str">
        <f t="shared" si="1"/>
        <v/>
      </c>
      <c r="E61" s="9">
        <f>MAX(B$3:$C61)</f>
        <v>1046956.37405</v>
      </c>
      <c r="F61" s="12">
        <f t="shared" si="2"/>
        <v>0</v>
      </c>
    </row>
    <row r="62" spans="1:6">
      <c r="A62" s="11">
        <v>40994</v>
      </c>
      <c r="B62">
        <v>1060099.4467800001</v>
      </c>
      <c r="C62" s="12">
        <f t="shared" si="0"/>
        <v>1.2553601139231763E-2</v>
      </c>
      <c r="D62" s="12" t="str">
        <f t="shared" si="1"/>
        <v/>
      </c>
      <c r="E62" s="9">
        <f>MAX(B$3:$C62)</f>
        <v>1060099.4467800001</v>
      </c>
      <c r="F62" s="12">
        <f t="shared" si="2"/>
        <v>0</v>
      </c>
    </row>
    <row r="63" spans="1:6">
      <c r="A63" s="11">
        <v>40995</v>
      </c>
      <c r="B63">
        <v>1049916.9563500001</v>
      </c>
      <c r="C63" s="12">
        <f t="shared" si="0"/>
        <v>-9.6052219071793843E-3</v>
      </c>
      <c r="D63" s="12">
        <f t="shared" si="1"/>
        <v>-9.6052219071793843E-3</v>
      </c>
      <c r="E63" s="9">
        <f>MAX(B$3:$C63)</f>
        <v>1060099.4467800001</v>
      </c>
      <c r="F63" s="12">
        <f t="shared" si="2"/>
        <v>-9.605221907179386E-3</v>
      </c>
    </row>
    <row r="64" spans="1:6">
      <c r="A64" s="11">
        <v>40996</v>
      </c>
      <c r="B64">
        <v>1049280.7612099999</v>
      </c>
      <c r="C64" s="12">
        <f t="shared" si="0"/>
        <v>-6.0594805727487433E-4</v>
      </c>
      <c r="D64" s="12">
        <f t="shared" si="1"/>
        <v>-6.0594805727487433E-4</v>
      </c>
      <c r="E64" s="9">
        <f>MAX(B$3:$C64)</f>
        <v>1060099.4467800001</v>
      </c>
      <c r="F64" s="12">
        <f t="shared" si="2"/>
        <v>-1.0205349698899881E-2</v>
      </c>
    </row>
    <row r="65" spans="1:6">
      <c r="A65" s="11">
        <v>40997</v>
      </c>
      <c r="B65">
        <v>1051300.85507</v>
      </c>
      <c r="C65" s="12">
        <f t="shared" si="0"/>
        <v>1.925217667834378E-3</v>
      </c>
      <c r="D65" s="12" t="str">
        <f t="shared" si="1"/>
        <v/>
      </c>
      <c r="E65" s="9">
        <f>MAX(B$3:$C65)</f>
        <v>1060099.4467800001</v>
      </c>
      <c r="F65" s="12">
        <f t="shared" si="2"/>
        <v>-8.2997795506123077E-3</v>
      </c>
    </row>
    <row r="66" spans="1:6">
      <c r="A66" s="11">
        <v>40998</v>
      </c>
      <c r="B66">
        <v>1055252.62781</v>
      </c>
      <c r="C66" s="12">
        <f t="shared" si="0"/>
        <v>3.7589361037253521E-3</v>
      </c>
      <c r="D66" s="12" t="str">
        <f t="shared" si="1"/>
        <v/>
      </c>
      <c r="E66" s="9">
        <f>MAX(B$3:$C66)</f>
        <v>1060099.4467800001</v>
      </c>
      <c r="F66" s="12">
        <f t="shared" si="2"/>
        <v>-4.5720417878927421E-3</v>
      </c>
    </row>
    <row r="67" spans="1:6">
      <c r="A67" s="11">
        <v>41001</v>
      </c>
      <c r="B67">
        <v>1055125.6566999999</v>
      </c>
      <c r="C67" s="12">
        <f t="shared" si="0"/>
        <v>-1.20322950783458E-4</v>
      </c>
      <c r="D67" s="12">
        <f t="shared" si="1"/>
        <v>-1.20322950783458E-4</v>
      </c>
      <c r="E67" s="9">
        <f>MAX(B$3:$C67)</f>
        <v>1060099.4467800001</v>
      </c>
      <c r="F67" s="12">
        <f t="shared" si="2"/>
        <v>-4.6918146171171238E-3</v>
      </c>
    </row>
    <row r="68" spans="1:6">
      <c r="A68" s="11">
        <v>41002</v>
      </c>
      <c r="B68">
        <v>1052683.91069</v>
      </c>
      <c r="C68" s="12">
        <f t="shared" ref="C68:C131" si="3">B68/B67-1</f>
        <v>-2.31417556240332E-3</v>
      </c>
      <c r="D68" s="12">
        <f t="shared" si="1"/>
        <v>-2.31417556240332E-3</v>
      </c>
      <c r="E68" s="9">
        <f>MAX(B$3:$C68)</f>
        <v>1060099.4467800001</v>
      </c>
      <c r="F68" s="12">
        <f t="shared" si="2"/>
        <v>-6.9951324967901761E-3</v>
      </c>
    </row>
    <row r="69" spans="1:6">
      <c r="A69" s="11">
        <v>41003</v>
      </c>
      <c r="B69">
        <v>1048470.36381</v>
      </c>
      <c r="C69" s="12">
        <f t="shared" si="3"/>
        <v>-4.0026705426116083E-3</v>
      </c>
      <c r="D69" s="12">
        <f t="shared" ref="D69:D132" si="4">IF(C69&lt;0,C69,"")</f>
        <v>-4.0026705426116083E-3</v>
      </c>
      <c r="E69" s="9">
        <f>MAX(B$3:$C69)</f>
        <v>1060099.4467800001</v>
      </c>
      <c r="F69" s="12">
        <f t="shared" si="2"/>
        <v>-1.0969803828615204E-2</v>
      </c>
    </row>
    <row r="70" spans="1:6">
      <c r="A70" s="11">
        <v>41004</v>
      </c>
      <c r="B70">
        <v>1044734.17406</v>
      </c>
      <c r="C70" s="12">
        <f t="shared" si="3"/>
        <v>-3.5634671984654531E-3</v>
      </c>
      <c r="D70" s="12">
        <f t="shared" si="4"/>
        <v>-3.5634671984654531E-3</v>
      </c>
      <c r="E70" s="9">
        <f>MAX(B$3:$C70)</f>
        <v>1060099.4467800001</v>
      </c>
      <c r="F70" s="12">
        <f t="shared" ref="F70:F133" si="5">(B70-E70)/E70</f>
        <v>-1.4494180490963734E-2</v>
      </c>
    </row>
    <row r="71" spans="1:6">
      <c r="A71" s="11">
        <v>41005</v>
      </c>
      <c r="B71">
        <v>1044734.17406</v>
      </c>
      <c r="C71" s="12">
        <f t="shared" si="3"/>
        <v>0</v>
      </c>
      <c r="D71" s="12" t="str">
        <f t="shared" si="4"/>
        <v/>
      </c>
      <c r="E71" s="9">
        <f>MAX(B$3:$C71)</f>
        <v>1060099.4467800001</v>
      </c>
      <c r="F71" s="12">
        <f t="shared" si="5"/>
        <v>-1.4494180490963734E-2</v>
      </c>
    </row>
    <row r="72" spans="1:6">
      <c r="A72" s="11">
        <v>41008</v>
      </c>
      <c r="B72">
        <v>1036708.4636200001</v>
      </c>
      <c r="C72" s="12">
        <f t="shared" si="3"/>
        <v>-7.682059838064581E-3</v>
      </c>
      <c r="D72" s="12">
        <f t="shared" si="4"/>
        <v>-7.682059838064581E-3</v>
      </c>
      <c r="E72" s="9">
        <f>MAX(B$3:$C72)</f>
        <v>1060099.4467800001</v>
      </c>
      <c r="F72" s="12">
        <f t="shared" si="5"/>
        <v>-2.2064895167193059E-2</v>
      </c>
    </row>
    <row r="73" spans="1:6">
      <c r="A73" s="11">
        <v>41009</v>
      </c>
      <c r="B73">
        <v>1026361.38751</v>
      </c>
      <c r="C73" s="12">
        <f t="shared" si="3"/>
        <v>-9.9806999490192894E-3</v>
      </c>
      <c r="D73" s="12">
        <f t="shared" si="4"/>
        <v>-9.9806999490192894E-3</v>
      </c>
      <c r="E73" s="9">
        <f>MAX(B$3:$C73)</f>
        <v>1060099.4467800001</v>
      </c>
      <c r="F73" s="12">
        <f t="shared" si="5"/>
        <v>-3.1825372018142055E-2</v>
      </c>
    </row>
    <row r="74" spans="1:6">
      <c r="A74" s="11">
        <v>41010</v>
      </c>
      <c r="B74">
        <v>1028626.00821</v>
      </c>
      <c r="C74" s="12">
        <f t="shared" si="3"/>
        <v>2.2064554722718288E-3</v>
      </c>
      <c r="D74" s="12" t="str">
        <f t="shared" si="4"/>
        <v/>
      </c>
      <c r="E74" s="9">
        <f>MAX(B$3:$C74)</f>
        <v>1060099.4467800001</v>
      </c>
      <c r="F74" s="12">
        <f t="shared" si="5"/>
        <v>-2.9689137812116718E-2</v>
      </c>
    </row>
    <row r="75" spans="1:6">
      <c r="A75" s="11">
        <v>41011</v>
      </c>
      <c r="B75">
        <v>1045609.14836</v>
      </c>
      <c r="C75" s="12">
        <f t="shared" si="3"/>
        <v>1.6510510150869795E-2</v>
      </c>
      <c r="D75" s="12" t="str">
        <f t="shared" si="4"/>
        <v/>
      </c>
      <c r="E75" s="9">
        <f>MAX(B$3:$C75)</f>
        <v>1060099.4467800001</v>
      </c>
      <c r="F75" s="12">
        <f t="shared" si="5"/>
        <v>-1.3668810472464344E-2</v>
      </c>
    </row>
    <row r="76" spans="1:6">
      <c r="A76" s="11">
        <v>41012</v>
      </c>
      <c r="B76">
        <v>1033229.34033</v>
      </c>
      <c r="C76" s="12">
        <f t="shared" si="3"/>
        <v>-1.1839804624335204E-2</v>
      </c>
      <c r="D76" s="12">
        <f t="shared" si="4"/>
        <v>-1.1839804624335204E-2</v>
      </c>
      <c r="E76" s="9">
        <f>MAX(B$3:$C76)</f>
        <v>1060099.4467800001</v>
      </c>
      <c r="F76" s="12">
        <f t="shared" si="5"/>
        <v>-2.5346779051358535E-2</v>
      </c>
    </row>
    <row r="77" spans="1:6">
      <c r="A77" s="11">
        <v>41015</v>
      </c>
      <c r="B77">
        <v>1035337.10453</v>
      </c>
      <c r="C77" s="12">
        <f t="shared" si="3"/>
        <v>2.0399771064638639E-3</v>
      </c>
      <c r="D77" s="12" t="str">
        <f t="shared" si="4"/>
        <v/>
      </c>
      <c r="E77" s="9">
        <f>MAX(B$3:$C77)</f>
        <v>1060099.4467800001</v>
      </c>
      <c r="F77" s="12">
        <f t="shared" si="5"/>
        <v>-2.3358508793882026E-2</v>
      </c>
    </row>
    <row r="78" spans="1:6">
      <c r="A78" s="11">
        <v>41016</v>
      </c>
      <c r="B78">
        <v>1045589.91952</v>
      </c>
      <c r="C78" s="12">
        <f t="shared" si="3"/>
        <v>9.9028760247652503E-3</v>
      </c>
      <c r="D78" s="12" t="str">
        <f t="shared" si="4"/>
        <v/>
      </c>
      <c r="E78" s="9">
        <f>MAX(B$3:$C78)</f>
        <v>1060099.4467800001</v>
      </c>
      <c r="F78" s="12">
        <f t="shared" si="5"/>
        <v>-1.3686949185826002E-2</v>
      </c>
    </row>
    <row r="79" spans="1:6">
      <c r="A79" s="11">
        <v>41017</v>
      </c>
      <c r="B79">
        <v>1028894.4715700001</v>
      </c>
      <c r="C79" s="12">
        <f t="shared" si="3"/>
        <v>-1.5967491306404624E-2</v>
      </c>
      <c r="D79" s="12">
        <f t="shared" si="4"/>
        <v>-1.5967491306404624E-2</v>
      </c>
      <c r="E79" s="9">
        <f>MAX(B$3:$C79)</f>
        <v>1060099.4467800001</v>
      </c>
      <c r="F79" s="12">
        <f t="shared" si="5"/>
        <v>-2.9435894250094779E-2</v>
      </c>
    </row>
    <row r="80" spans="1:6">
      <c r="A80" s="11">
        <v>41018</v>
      </c>
      <c r="B80">
        <v>1040315.54753</v>
      </c>
      <c r="C80" s="12">
        <f t="shared" si="3"/>
        <v>1.1100337571619434E-2</v>
      </c>
      <c r="D80" s="12" t="str">
        <f t="shared" si="4"/>
        <v/>
      </c>
      <c r="E80" s="9">
        <f>MAX(B$3:$C80)</f>
        <v>1060099.4467800001</v>
      </c>
      <c r="F80" s="12">
        <f t="shared" si="5"/>
        <v>-1.866230504137395E-2</v>
      </c>
    </row>
    <row r="81" spans="1:6">
      <c r="A81" s="11">
        <v>41019</v>
      </c>
      <c r="B81">
        <v>1044872.0151</v>
      </c>
      <c r="C81" s="12">
        <f t="shared" si="3"/>
        <v>4.3798899101510358E-3</v>
      </c>
      <c r="D81" s="12" t="str">
        <f t="shared" si="4"/>
        <v/>
      </c>
      <c r="E81" s="9">
        <f>MAX(B$3:$C81)</f>
        <v>1060099.4467800001</v>
      </c>
      <c r="F81" s="12">
        <f t="shared" si="5"/>
        <v>-1.4364153972773713E-2</v>
      </c>
    </row>
    <row r="82" spans="1:6">
      <c r="A82" s="11">
        <v>41022</v>
      </c>
      <c r="B82">
        <v>1039116.25129</v>
      </c>
      <c r="C82" s="12">
        <f t="shared" si="3"/>
        <v>-5.5085826080326639E-3</v>
      </c>
      <c r="D82" s="12">
        <f t="shared" si="4"/>
        <v>-5.5085826080326639E-3</v>
      </c>
      <c r="E82" s="9">
        <f>MAX(B$3:$C82)</f>
        <v>1060099.4467800001</v>
      </c>
      <c r="F82" s="12">
        <f t="shared" si="5"/>
        <v>-1.9793610452052867E-2</v>
      </c>
    </row>
    <row r="83" spans="1:6">
      <c r="A83" s="11">
        <v>41023</v>
      </c>
      <c r="B83">
        <v>1044752.60517</v>
      </c>
      <c r="C83" s="12">
        <f t="shared" si="3"/>
        <v>5.4241802810828244E-3</v>
      </c>
      <c r="D83" s="12" t="str">
        <f t="shared" si="4"/>
        <v/>
      </c>
      <c r="E83" s="9">
        <f>MAX(B$3:$C83)</f>
        <v>1060099.4467800001</v>
      </c>
      <c r="F83" s="12">
        <f t="shared" si="5"/>
        <v>-1.4476794282475475E-2</v>
      </c>
    </row>
    <row r="84" spans="1:6">
      <c r="A84" s="11">
        <v>41024</v>
      </c>
      <c r="B84">
        <v>1053649.9980299999</v>
      </c>
      <c r="C84" s="12">
        <f t="shared" si="3"/>
        <v>8.5162676943524307E-3</v>
      </c>
      <c r="D84" s="12" t="str">
        <f t="shared" si="4"/>
        <v/>
      </c>
      <c r="E84" s="9">
        <f>MAX(B$3:$C84)</f>
        <v>1060099.4467800001</v>
      </c>
      <c r="F84" s="12">
        <f t="shared" si="5"/>
        <v>-6.0838148435885869E-3</v>
      </c>
    </row>
    <row r="85" spans="1:6">
      <c r="A85" s="11">
        <v>41025</v>
      </c>
      <c r="B85">
        <v>1057553.88066</v>
      </c>
      <c r="C85" s="12">
        <f t="shared" si="3"/>
        <v>3.7051038174908957E-3</v>
      </c>
      <c r="D85" s="12" t="str">
        <f t="shared" si="4"/>
        <v/>
      </c>
      <c r="E85" s="9">
        <f>MAX(B$3:$C85)</f>
        <v>1060099.4467800001</v>
      </c>
      <c r="F85" s="12">
        <f t="shared" si="5"/>
        <v>-2.401252191699677E-3</v>
      </c>
    </row>
    <row r="86" spans="1:6">
      <c r="A86" s="11">
        <v>41026</v>
      </c>
      <c r="B86">
        <v>1058560.65848</v>
      </c>
      <c r="C86" s="12">
        <f t="shared" si="3"/>
        <v>9.5198725891076919E-4</v>
      </c>
      <c r="D86" s="12" t="str">
        <f t="shared" si="4"/>
        <v/>
      </c>
      <c r="E86" s="9">
        <f>MAX(B$3:$C86)</f>
        <v>1060099.4467800001</v>
      </c>
      <c r="F86" s="12">
        <f t="shared" si="5"/>
        <v>-1.4515508942808384E-3</v>
      </c>
    </row>
    <row r="87" spans="1:6">
      <c r="A87" s="11">
        <v>41029</v>
      </c>
      <c r="B87">
        <v>1055875.3009200001</v>
      </c>
      <c r="C87" s="12">
        <f t="shared" si="3"/>
        <v>-2.5368008327986136E-3</v>
      </c>
      <c r="D87" s="12">
        <f t="shared" si="4"/>
        <v>-2.5368008327986136E-3</v>
      </c>
      <c r="E87" s="9">
        <f>MAX(B$3:$C87)</f>
        <v>1060099.4467800001</v>
      </c>
      <c r="F87" s="12">
        <f t="shared" si="5"/>
        <v>-3.9846694315619942E-3</v>
      </c>
    </row>
    <row r="88" spans="1:6">
      <c r="A88" s="11">
        <v>41030</v>
      </c>
      <c r="B88">
        <v>1058968.7310200001</v>
      </c>
      <c r="C88" s="12">
        <f t="shared" si="3"/>
        <v>2.9297305252851125E-3</v>
      </c>
      <c r="D88" s="12" t="str">
        <f t="shared" si="4"/>
        <v/>
      </c>
      <c r="E88" s="9">
        <f>MAX(B$3:$C88)</f>
        <v>1060099.4467800001</v>
      </c>
      <c r="F88" s="12">
        <f t="shared" si="5"/>
        <v>-1.0666129139436339E-3</v>
      </c>
    </row>
    <row r="89" spans="1:6">
      <c r="A89" s="11">
        <v>41031</v>
      </c>
      <c r="B89">
        <v>1059270.9299300001</v>
      </c>
      <c r="C89" s="12">
        <f t="shared" si="3"/>
        <v>2.8537094736402757E-4</v>
      </c>
      <c r="D89" s="12" t="str">
        <f t="shared" si="4"/>
        <v/>
      </c>
      <c r="E89" s="9">
        <f>MAX(B$3:$C89)</f>
        <v>1060099.4467800001</v>
      </c>
      <c r="F89" s="12">
        <f t="shared" si="5"/>
        <v>-7.8154634691735166E-4</v>
      </c>
    </row>
    <row r="90" spans="1:6">
      <c r="A90" s="11">
        <v>41032</v>
      </c>
      <c r="B90">
        <v>1054589.35989</v>
      </c>
      <c r="C90" s="12">
        <f t="shared" si="3"/>
        <v>-4.4196153294884244E-3</v>
      </c>
      <c r="D90" s="12">
        <f t="shared" si="4"/>
        <v>-4.4196153294884244E-3</v>
      </c>
      <c r="E90" s="9">
        <f>MAX(B$3:$C90)</f>
        <v>1060099.4467800001</v>
      </c>
      <c r="F90" s="12">
        <f t="shared" si="5"/>
        <v>-5.1977075421902816E-3</v>
      </c>
    </row>
    <row r="91" spans="1:6">
      <c r="A91" s="11">
        <v>41033</v>
      </c>
      <c r="B91">
        <v>1047101.12485</v>
      </c>
      <c r="C91" s="12">
        <f t="shared" si="3"/>
        <v>-7.1006169081594406E-3</v>
      </c>
      <c r="D91" s="12">
        <f t="shared" si="4"/>
        <v>-7.1006169081594406E-3</v>
      </c>
      <c r="E91" s="9">
        <f>MAX(B$3:$C91)</f>
        <v>1060099.4467800001</v>
      </c>
      <c r="F91" s="12">
        <f t="shared" si="5"/>
        <v>-1.2261417520291947E-2</v>
      </c>
    </row>
    <row r="92" spans="1:6">
      <c r="A92" s="11">
        <v>41036</v>
      </c>
      <c r="B92">
        <v>1051536.28498</v>
      </c>
      <c r="C92" s="12">
        <f t="shared" si="3"/>
        <v>4.2356559693652596E-3</v>
      </c>
      <c r="D92" s="12" t="str">
        <f t="shared" si="4"/>
        <v/>
      </c>
      <c r="E92" s="9">
        <f>MAX(B$3:$C92)</f>
        <v>1060099.4467800001</v>
      </c>
      <c r="F92" s="12">
        <f t="shared" si="5"/>
        <v>-8.077696697239397E-3</v>
      </c>
    </row>
    <row r="93" spans="1:6">
      <c r="A93" s="11">
        <v>41037</v>
      </c>
      <c r="B93">
        <v>1050054.0186699999</v>
      </c>
      <c r="C93" s="12">
        <f t="shared" si="3"/>
        <v>-1.4096197451030079E-3</v>
      </c>
      <c r="D93" s="12">
        <f t="shared" si="4"/>
        <v>-1.4096197451030079E-3</v>
      </c>
      <c r="E93" s="9">
        <f>MAX(B$3:$C93)</f>
        <v>1060099.4467800001</v>
      </c>
      <c r="F93" s="12">
        <f t="shared" si="5"/>
        <v>-9.4759299615830433E-3</v>
      </c>
    </row>
    <row r="94" spans="1:6">
      <c r="A94" s="11">
        <v>41038</v>
      </c>
      <c r="B94">
        <v>1043324.24219</v>
      </c>
      <c r="C94" s="12">
        <f t="shared" si="3"/>
        <v>-6.4089812146272962E-3</v>
      </c>
      <c r="D94" s="12">
        <f t="shared" si="4"/>
        <v>-6.4089812146272962E-3</v>
      </c>
      <c r="E94" s="9">
        <f>MAX(B$3:$C94)</f>
        <v>1060099.4467800001</v>
      </c>
      <c r="F94" s="12">
        <f t="shared" si="5"/>
        <v>-1.5824180119095387E-2</v>
      </c>
    </row>
    <row r="95" spans="1:6">
      <c r="A95" s="11">
        <v>41039</v>
      </c>
      <c r="B95">
        <v>1051114.6761400001</v>
      </c>
      <c r="C95" s="12">
        <f t="shared" si="3"/>
        <v>7.4669346641917933E-3</v>
      </c>
      <c r="D95" s="12" t="str">
        <f t="shared" si="4"/>
        <v/>
      </c>
      <c r="E95" s="9">
        <f>MAX(B$3:$C95)</f>
        <v>1060099.4467800001</v>
      </c>
      <c r="F95" s="12">
        <f t="shared" si="5"/>
        <v>-8.4754035739673297E-3</v>
      </c>
    </row>
    <row r="96" spans="1:6">
      <c r="A96" s="11">
        <v>41040</v>
      </c>
      <c r="B96">
        <v>1045584.19589</v>
      </c>
      <c r="C96" s="12">
        <f t="shared" si="3"/>
        <v>-5.2615384177773228E-3</v>
      </c>
      <c r="D96" s="12">
        <f t="shared" si="4"/>
        <v>-5.2615384177773228E-3</v>
      </c>
      <c r="E96" s="9">
        <f>MAX(B$3:$C96)</f>
        <v>1060099.4467800001</v>
      </c>
      <c r="F96" s="12">
        <f t="shared" si="5"/>
        <v>-1.3692348330234019E-2</v>
      </c>
    </row>
    <row r="97" spans="1:6">
      <c r="A97" s="11">
        <v>41043</v>
      </c>
      <c r="B97">
        <v>1033945.6683</v>
      </c>
      <c r="C97" s="12">
        <f t="shared" si="3"/>
        <v>-1.1131124242073409E-2</v>
      </c>
      <c r="D97" s="12">
        <f t="shared" si="4"/>
        <v>-1.1131124242073409E-2</v>
      </c>
      <c r="E97" s="9">
        <f>MAX(B$3:$C97)</f>
        <v>1060099.4467800001</v>
      </c>
      <c r="F97" s="12">
        <f t="shared" si="5"/>
        <v>-2.4671061341877795E-2</v>
      </c>
    </row>
    <row r="98" spans="1:6">
      <c r="A98" s="11">
        <v>41044</v>
      </c>
      <c r="B98">
        <v>1029801.29834</v>
      </c>
      <c r="C98" s="12">
        <f t="shared" si="3"/>
        <v>-4.0083053559420989E-3</v>
      </c>
      <c r="D98" s="12">
        <f t="shared" si="4"/>
        <v>-4.0083053559420989E-3</v>
      </c>
      <c r="E98" s="9">
        <f>MAX(B$3:$C98)</f>
        <v>1060099.4467800001</v>
      </c>
      <c r="F98" s="12">
        <f t="shared" si="5"/>
        <v>-2.8580477550506484E-2</v>
      </c>
    </row>
    <row r="99" spans="1:6">
      <c r="A99" s="11">
        <v>41045</v>
      </c>
      <c r="B99">
        <v>1015167.38235</v>
      </c>
      <c r="C99" s="12">
        <f t="shared" si="3"/>
        <v>-1.4210426820775335E-2</v>
      </c>
      <c r="D99" s="12">
        <f t="shared" si="4"/>
        <v>-1.4210426820775335E-2</v>
      </c>
      <c r="E99" s="9">
        <f>MAX(B$3:$C99)</f>
        <v>1060099.4467800001</v>
      </c>
      <c r="F99" s="12">
        <f t="shared" si="5"/>
        <v>-4.2384763586547546E-2</v>
      </c>
    </row>
    <row r="100" spans="1:6">
      <c r="A100" s="11">
        <v>41046</v>
      </c>
      <c r="B100">
        <v>1011611.1775399999</v>
      </c>
      <c r="C100" s="12">
        <f t="shared" si="3"/>
        <v>-3.5030723719351453E-3</v>
      </c>
      <c r="D100" s="12">
        <f t="shared" si="4"/>
        <v>-3.5030723719351453E-3</v>
      </c>
      <c r="E100" s="9">
        <f>MAX(B$3:$C100)</f>
        <v>1060099.4467800001</v>
      </c>
      <c r="F100" s="12">
        <f t="shared" si="5"/>
        <v>-4.5739359064171668E-2</v>
      </c>
    </row>
    <row r="101" spans="1:6">
      <c r="A101" s="11">
        <v>41047</v>
      </c>
      <c r="B101">
        <v>998683.245307</v>
      </c>
      <c r="C101" s="12">
        <f t="shared" si="3"/>
        <v>-1.2779546647989415E-2</v>
      </c>
      <c r="D101" s="12">
        <f t="shared" si="4"/>
        <v>-1.2779546647989415E-2</v>
      </c>
      <c r="E101" s="9">
        <f>MAX(B$3:$C101)</f>
        <v>1060099.4467800001</v>
      </c>
      <c r="F101" s="12">
        <f t="shared" si="5"/>
        <v>-5.793437743935137E-2</v>
      </c>
    </row>
    <row r="102" spans="1:6">
      <c r="A102" s="11">
        <v>41050</v>
      </c>
      <c r="B102">
        <v>1021069.62582</v>
      </c>
      <c r="C102" s="12">
        <f t="shared" si="3"/>
        <v>2.2415896750243691E-2</v>
      </c>
      <c r="D102" s="12" t="str">
        <f t="shared" si="4"/>
        <v/>
      </c>
      <c r="E102" s="9">
        <f>MAX(B$3:$C102)</f>
        <v>1060099.4467800001</v>
      </c>
      <c r="F102" s="12">
        <f t="shared" si="5"/>
        <v>-3.6817131712077879E-2</v>
      </c>
    </row>
    <row r="103" spans="1:6">
      <c r="A103" s="11">
        <v>41051</v>
      </c>
      <c r="B103">
        <v>1015860.36858</v>
      </c>
      <c r="C103" s="12">
        <f t="shared" si="3"/>
        <v>-5.1017649612449256E-3</v>
      </c>
      <c r="D103" s="12">
        <f t="shared" si="4"/>
        <v>-5.1017649612449256E-3</v>
      </c>
      <c r="E103" s="9">
        <f>MAX(B$3:$C103)</f>
        <v>1060099.4467800001</v>
      </c>
      <c r="F103" s="12">
        <f t="shared" si="5"/>
        <v>-4.1731064320780588E-2</v>
      </c>
    </row>
    <row r="104" spans="1:6">
      <c r="A104" s="11">
        <v>41052</v>
      </c>
      <c r="B104">
        <v>1017214.08335</v>
      </c>
      <c r="C104" s="12">
        <f t="shared" si="3"/>
        <v>1.3325795669065776E-3</v>
      </c>
      <c r="D104" s="12" t="str">
        <f t="shared" si="4"/>
        <v/>
      </c>
      <c r="E104" s="9">
        <f>MAX(B$3:$C104)</f>
        <v>1060099.4467800001</v>
      </c>
      <c r="F104" s="12">
        <f t="shared" si="5"/>
        <v>-4.0454094717493082E-2</v>
      </c>
    </row>
    <row r="105" spans="1:6">
      <c r="A105" s="11">
        <v>41053</v>
      </c>
      <c r="B105">
        <v>1020648.01699</v>
      </c>
      <c r="C105" s="12">
        <f t="shared" si="3"/>
        <v>3.3758219594159922E-3</v>
      </c>
      <c r="D105" s="12" t="str">
        <f t="shared" si="4"/>
        <v/>
      </c>
      <c r="E105" s="9">
        <f>MAX(B$3:$C105)</f>
        <v>1060099.4467800001</v>
      </c>
      <c r="F105" s="12">
        <f t="shared" si="5"/>
        <v>-3.7214838579372772E-2</v>
      </c>
    </row>
    <row r="106" spans="1:6">
      <c r="A106" s="11">
        <v>41054</v>
      </c>
      <c r="B106">
        <v>1019512.34168</v>
      </c>
      <c r="C106" s="12">
        <f t="shared" si="3"/>
        <v>-1.1127002562051347E-3</v>
      </c>
      <c r="D106" s="12">
        <f t="shared" si="4"/>
        <v>-1.1127002562051347E-3</v>
      </c>
      <c r="E106" s="9">
        <f>MAX(B$3:$C106)</f>
        <v>1060099.4467800001</v>
      </c>
      <c r="F106" s="12">
        <f t="shared" si="5"/>
        <v>-3.8286129875156047E-2</v>
      </c>
    </row>
    <row r="107" spans="1:6">
      <c r="A107" s="11">
        <v>41057</v>
      </c>
      <c r="B107">
        <v>1019512.34168</v>
      </c>
      <c r="C107" s="12">
        <f t="shared" si="3"/>
        <v>0</v>
      </c>
      <c r="D107" s="12" t="str">
        <f t="shared" si="4"/>
        <v/>
      </c>
      <c r="E107" s="9">
        <f>MAX(B$3:$C107)</f>
        <v>1060099.4467800001</v>
      </c>
      <c r="F107" s="12">
        <f t="shared" si="5"/>
        <v>-3.8286129875156047E-2</v>
      </c>
    </row>
    <row r="108" spans="1:6">
      <c r="A108" s="11">
        <v>41058</v>
      </c>
      <c r="B108">
        <v>1029979.55412</v>
      </c>
      <c r="C108" s="12">
        <f t="shared" si="3"/>
        <v>1.0266881539414907E-2</v>
      </c>
      <c r="D108" s="12" t="str">
        <f t="shared" si="4"/>
        <v/>
      </c>
      <c r="E108" s="9">
        <f>MAX(B$3:$C108)</f>
        <v>1060099.4467800001</v>
      </c>
      <c r="F108" s="12">
        <f t="shared" si="5"/>
        <v>-2.8412327495772043E-2</v>
      </c>
    </row>
    <row r="109" spans="1:6">
      <c r="A109" s="11">
        <v>41059</v>
      </c>
      <c r="B109">
        <v>1012473.37034</v>
      </c>
      <c r="C109" s="12">
        <f t="shared" si="3"/>
        <v>-1.699663232146098E-2</v>
      </c>
      <c r="D109" s="12">
        <f t="shared" si="4"/>
        <v>-1.699663232146098E-2</v>
      </c>
      <c r="E109" s="9">
        <f>MAX(B$3:$C109)</f>
        <v>1060099.4467800001</v>
      </c>
      <c r="F109" s="12">
        <f t="shared" si="5"/>
        <v>-4.4926045933390453E-2</v>
      </c>
    </row>
    <row r="110" spans="1:6">
      <c r="A110" s="11">
        <v>41060</v>
      </c>
      <c r="B110">
        <v>1009344.33196</v>
      </c>
      <c r="C110" s="12">
        <f t="shared" si="3"/>
        <v>-3.0904895591963299E-3</v>
      </c>
      <c r="D110" s="12">
        <f t="shared" si="4"/>
        <v>-3.0904895591963299E-3</v>
      </c>
      <c r="E110" s="9">
        <f>MAX(B$3:$C110)</f>
        <v>1060099.4467800001</v>
      </c>
      <c r="F110" s="12">
        <f t="shared" si="5"/>
        <v>-4.7877692016693618E-2</v>
      </c>
    </row>
    <row r="111" spans="1:6">
      <c r="A111" s="11">
        <v>41061</v>
      </c>
      <c r="B111">
        <v>995135.20560500002</v>
      </c>
      <c r="C111" s="12">
        <f t="shared" si="3"/>
        <v>-1.4077580767118292E-2</v>
      </c>
      <c r="D111" s="12">
        <f t="shared" si="4"/>
        <v>-1.4077580767118292E-2</v>
      </c>
      <c r="E111" s="9">
        <f>MAX(B$3:$C111)</f>
        <v>1060099.4467800001</v>
      </c>
      <c r="F111" s="12">
        <f t="shared" si="5"/>
        <v>-6.1281270707503693E-2</v>
      </c>
    </row>
    <row r="112" spans="1:6">
      <c r="A112" s="11">
        <v>41064</v>
      </c>
      <c r="B112">
        <v>1000138.86101</v>
      </c>
      <c r="C112" s="12">
        <f t="shared" si="3"/>
        <v>5.0281161562946153E-3</v>
      </c>
      <c r="D112" s="12" t="str">
        <f t="shared" si="4"/>
        <v/>
      </c>
      <c r="E112" s="9">
        <f>MAX(B$3:$C112)</f>
        <v>1060099.4467800001</v>
      </c>
      <c r="F112" s="12">
        <f t="shared" si="5"/>
        <v>-5.6561283898531829E-2</v>
      </c>
    </row>
    <row r="113" spans="1:6">
      <c r="A113" s="11">
        <v>41065</v>
      </c>
      <c r="B113">
        <v>1009221.7908899999</v>
      </c>
      <c r="C113" s="12">
        <f t="shared" si="3"/>
        <v>9.0816687902992577E-3</v>
      </c>
      <c r="D113" s="12" t="str">
        <f t="shared" si="4"/>
        <v/>
      </c>
      <c r="E113" s="9">
        <f>MAX(B$3:$C113)</f>
        <v>1060099.4467800001</v>
      </c>
      <c r="F113" s="12">
        <f t="shared" si="5"/>
        <v>-4.7993285954953134E-2</v>
      </c>
    </row>
    <row r="114" spans="1:6">
      <c r="A114" s="11">
        <v>41066</v>
      </c>
      <c r="B114">
        <v>1024348.5530899999</v>
      </c>
      <c r="C114" s="12">
        <f t="shared" si="3"/>
        <v>1.4988541009068213E-2</v>
      </c>
      <c r="D114" s="12" t="str">
        <f t="shared" si="4"/>
        <v/>
      </c>
      <c r="E114" s="9">
        <f>MAX(B$3:$C114)</f>
        <v>1060099.4467800001</v>
      </c>
      <c r="F114" s="12">
        <f t="shared" si="5"/>
        <v>-3.3724094280580708E-2</v>
      </c>
    </row>
    <row r="115" spans="1:6">
      <c r="A115" s="11">
        <v>41067</v>
      </c>
      <c r="B115">
        <v>1026538.74044</v>
      </c>
      <c r="C115" s="12">
        <f t="shared" si="3"/>
        <v>2.1381270500095972E-3</v>
      </c>
      <c r="D115" s="12" t="str">
        <f t="shared" si="4"/>
        <v/>
      </c>
      <c r="E115" s="9">
        <f>MAX(B$3:$C115)</f>
        <v>1060099.4467800001</v>
      </c>
      <c r="F115" s="12">
        <f t="shared" si="5"/>
        <v>-3.1658073628789397E-2</v>
      </c>
    </row>
    <row r="116" spans="1:6">
      <c r="A116" s="11">
        <v>41068</v>
      </c>
      <c r="B116">
        <v>1037615.0334</v>
      </c>
      <c r="C116" s="12">
        <f t="shared" si="3"/>
        <v>1.0789941503086764E-2</v>
      </c>
      <c r="D116" s="12" t="str">
        <f t="shared" si="4"/>
        <v/>
      </c>
      <c r="E116" s="9">
        <f>MAX(B$3:$C116)</f>
        <v>1060099.4467800001</v>
      </c>
      <c r="F116" s="12">
        <f t="shared" si="5"/>
        <v>-2.120972088825766E-2</v>
      </c>
    </row>
    <row r="117" spans="1:6">
      <c r="A117" s="11">
        <v>41071</v>
      </c>
      <c r="B117">
        <v>1016902.30805</v>
      </c>
      <c r="C117" s="12">
        <f t="shared" si="3"/>
        <v>-1.9961859344047483E-2</v>
      </c>
      <c r="D117" s="12">
        <f t="shared" si="4"/>
        <v>-1.9961859344047483E-2</v>
      </c>
      <c r="E117" s="9">
        <f>MAX(B$3:$C117)</f>
        <v>1060099.4467800001</v>
      </c>
      <c r="F117" s="12">
        <f t="shared" si="5"/>
        <v>-4.0748194767207271E-2</v>
      </c>
    </row>
    <row r="118" spans="1:6">
      <c r="A118" s="11">
        <v>41072</v>
      </c>
      <c r="B118">
        <v>1023686.9796</v>
      </c>
      <c r="C118" s="12">
        <f t="shared" si="3"/>
        <v>6.6719010236195864E-3</v>
      </c>
      <c r="D118" s="12" t="str">
        <f t="shared" si="4"/>
        <v/>
      </c>
      <c r="E118" s="9">
        <f>MAX(B$3:$C118)</f>
        <v>1060099.4467800001</v>
      </c>
      <c r="F118" s="12">
        <f t="shared" si="5"/>
        <v>-3.4348161665965611E-2</v>
      </c>
    </row>
    <row r="119" spans="1:6">
      <c r="A119" s="11">
        <v>41073</v>
      </c>
      <c r="B119">
        <v>1013138.46895</v>
      </c>
      <c r="C119" s="12">
        <f t="shared" si="3"/>
        <v>-1.0304429830807926E-2</v>
      </c>
      <c r="D119" s="12">
        <f t="shared" si="4"/>
        <v>-1.0304429830807926E-2</v>
      </c>
      <c r="E119" s="9">
        <f>MAX(B$3:$C119)</f>
        <v>1060099.4467800001</v>
      </c>
      <c r="F119" s="12">
        <f t="shared" si="5"/>
        <v>-4.4298653275069391E-2</v>
      </c>
    </row>
    <row r="120" spans="1:6">
      <c r="A120" s="11">
        <v>41074</v>
      </c>
      <c r="B120">
        <v>1027007.14972</v>
      </c>
      <c r="C120" s="12">
        <f t="shared" si="3"/>
        <v>1.3688830495572013E-2</v>
      </c>
      <c r="D120" s="12" t="str">
        <f t="shared" si="4"/>
        <v/>
      </c>
      <c r="E120" s="9">
        <f>MAX(B$3:$C120)</f>
        <v>1060099.4467800001</v>
      </c>
      <c r="F120" s="12">
        <f t="shared" si="5"/>
        <v>-3.1216219535361849E-2</v>
      </c>
    </row>
    <row r="121" spans="1:6">
      <c r="A121" s="11">
        <v>41075</v>
      </c>
      <c r="B121">
        <v>1038368.3102600001</v>
      </c>
      <c r="C121" s="12">
        <f t="shared" si="3"/>
        <v>1.1062396735112889E-2</v>
      </c>
      <c r="D121" s="12" t="str">
        <f t="shared" si="4"/>
        <v/>
      </c>
      <c r="E121" s="9">
        <f>MAX(B$3:$C121)</f>
        <v>1060099.4467800001</v>
      </c>
      <c r="F121" s="12">
        <f t="shared" si="5"/>
        <v>-2.0499149005319562E-2</v>
      </c>
    </row>
    <row r="122" spans="1:6">
      <c r="A122" s="11">
        <v>41078</v>
      </c>
      <c r="B122">
        <v>1054097.2729199999</v>
      </c>
      <c r="C122" s="12">
        <f t="shared" si="3"/>
        <v>1.5147768382936633E-2</v>
      </c>
      <c r="D122" s="12" t="str">
        <f t="shared" si="4"/>
        <v/>
      </c>
      <c r="E122" s="9">
        <f>MAX(B$3:$C122)</f>
        <v>1060099.4467800001</v>
      </c>
      <c r="F122" s="12">
        <f t="shared" si="5"/>
        <v>-5.6618969835627413E-3</v>
      </c>
    </row>
    <row r="123" spans="1:6">
      <c r="A123" s="11">
        <v>41079</v>
      </c>
      <c r="B123">
        <v>1055635.3743499999</v>
      </c>
      <c r="C123" s="12">
        <f t="shared" si="3"/>
        <v>1.4591646041728357E-3</v>
      </c>
      <c r="D123" s="12" t="str">
        <f t="shared" si="4"/>
        <v/>
      </c>
      <c r="E123" s="9">
        <f>MAX(B$3:$C123)</f>
        <v>1060099.4467800001</v>
      </c>
      <c r="F123" s="12">
        <f t="shared" si="5"/>
        <v>-4.2109940190607357E-3</v>
      </c>
    </row>
    <row r="124" spans="1:6">
      <c r="A124" s="11">
        <v>41080</v>
      </c>
      <c r="B124">
        <v>1046301.2297</v>
      </c>
      <c r="C124" s="12">
        <f t="shared" si="3"/>
        <v>-8.8422052507924898E-3</v>
      </c>
      <c r="D124" s="12">
        <f t="shared" si="4"/>
        <v>-8.8422052507924898E-3</v>
      </c>
      <c r="E124" s="9">
        <f>MAX(B$3:$C124)</f>
        <v>1060099.4467800001</v>
      </c>
      <c r="F124" s="12">
        <f t="shared" si="5"/>
        <v>-1.3015964796426877E-2</v>
      </c>
    </row>
    <row r="125" spans="1:6">
      <c r="A125" s="11">
        <v>41081</v>
      </c>
      <c r="B125">
        <v>1042227.57624</v>
      </c>
      <c r="C125" s="12">
        <f t="shared" si="3"/>
        <v>-3.8933849491585848E-3</v>
      </c>
      <c r="D125" s="12">
        <f t="shared" si="4"/>
        <v>-3.8933849491585848E-3</v>
      </c>
      <c r="E125" s="9">
        <f>MAX(B$3:$C125)</f>
        <v>1060099.4467800001</v>
      </c>
      <c r="F125" s="12">
        <f t="shared" si="5"/>
        <v>-1.6858673584148238E-2</v>
      </c>
    </row>
    <row r="126" spans="1:6">
      <c r="A126" s="11">
        <v>41082</v>
      </c>
      <c r="B126">
        <v>1050101.0617500001</v>
      </c>
      <c r="C126" s="12">
        <f t="shared" si="3"/>
        <v>7.5544782056189419E-3</v>
      </c>
      <c r="D126" s="12" t="str">
        <f t="shared" si="4"/>
        <v/>
      </c>
      <c r="E126" s="9">
        <f>MAX(B$3:$C126)</f>
        <v>1060099.4467800001</v>
      </c>
      <c r="F126" s="12">
        <f t="shared" si="5"/>
        <v>-9.4315538606963775E-3</v>
      </c>
    </row>
    <row r="127" spans="1:6">
      <c r="A127" s="11">
        <v>41085</v>
      </c>
      <c r="B127">
        <v>1046981.40833</v>
      </c>
      <c r="C127" s="12">
        <f t="shared" si="3"/>
        <v>-2.9708125566516586E-3</v>
      </c>
      <c r="D127" s="12">
        <f t="shared" si="4"/>
        <v>-2.9708125566516586E-3</v>
      </c>
      <c r="E127" s="9">
        <f>MAX(B$3:$C127)</f>
        <v>1060099.4467800001</v>
      </c>
      <c r="F127" s="12">
        <f t="shared" si="5"/>
        <v>-1.2374347038709911E-2</v>
      </c>
    </row>
    <row r="128" spans="1:6">
      <c r="A128" s="11">
        <v>41086</v>
      </c>
      <c r="B128">
        <v>1051711.6540000001</v>
      </c>
      <c r="C128" s="12">
        <f t="shared" si="3"/>
        <v>4.5179844000717839E-3</v>
      </c>
      <c r="D128" s="12" t="str">
        <f t="shared" si="4"/>
        <v/>
      </c>
      <c r="E128" s="9">
        <f>MAX(B$3:$C128)</f>
        <v>1060099.4467800001</v>
      </c>
      <c r="F128" s="12">
        <f t="shared" si="5"/>
        <v>-7.9122697455201261E-3</v>
      </c>
    </row>
    <row r="129" spans="1:6">
      <c r="A129" s="11">
        <v>41087</v>
      </c>
      <c r="B129">
        <v>1052253.2964699999</v>
      </c>
      <c r="C129" s="12">
        <f t="shared" si="3"/>
        <v>5.1501042889445792E-4</v>
      </c>
      <c r="D129" s="12" t="str">
        <f t="shared" si="4"/>
        <v/>
      </c>
      <c r="E129" s="9">
        <f>MAX(B$3:$C129)</f>
        <v>1060099.4467800001</v>
      </c>
      <c r="F129" s="12">
        <f t="shared" si="5"/>
        <v>-7.4013342180608314E-3</v>
      </c>
    </row>
    <row r="130" spans="1:6">
      <c r="A130" s="11">
        <v>41088</v>
      </c>
      <c r="B130">
        <v>1055082.6260599999</v>
      </c>
      <c r="C130" s="12">
        <f t="shared" si="3"/>
        <v>2.6888293906910388E-3</v>
      </c>
      <c r="D130" s="12" t="str">
        <f t="shared" si="4"/>
        <v/>
      </c>
      <c r="E130" s="9">
        <f>MAX(B$3:$C130)</f>
        <v>1060099.4467800001</v>
      </c>
      <c r="F130" s="12">
        <f t="shared" si="5"/>
        <v>-4.7324057523457242E-3</v>
      </c>
    </row>
    <row r="131" spans="1:6">
      <c r="A131" s="11">
        <v>41089</v>
      </c>
      <c r="B131">
        <v>1066573.3183899999</v>
      </c>
      <c r="C131" s="12">
        <f t="shared" si="3"/>
        <v>1.0890798546185687E-2</v>
      </c>
      <c r="D131" s="12" t="str">
        <f t="shared" si="4"/>
        <v/>
      </c>
      <c r="E131" s="9">
        <f>MAX(B$3:$C131)</f>
        <v>1066573.3183899999</v>
      </c>
      <c r="F131" s="12">
        <f t="shared" si="5"/>
        <v>0</v>
      </c>
    </row>
    <row r="132" spans="1:6">
      <c r="A132" s="11">
        <v>41092</v>
      </c>
      <c r="B132">
        <v>1076676.0668200001</v>
      </c>
      <c r="C132" s="12">
        <f t="shared" ref="C132:C195" si="6">B132/B131-1</f>
        <v>9.4721555994390361E-3</v>
      </c>
      <c r="D132" s="12" t="str">
        <f t="shared" si="4"/>
        <v/>
      </c>
      <c r="E132" s="9">
        <f>MAX(B$3:$C132)</f>
        <v>1076676.0668200001</v>
      </c>
      <c r="F132" s="12">
        <f t="shared" si="5"/>
        <v>0</v>
      </c>
    </row>
    <row r="133" spans="1:6">
      <c r="A133" s="11">
        <v>41093</v>
      </c>
      <c r="B133">
        <v>1080726.1338599999</v>
      </c>
      <c r="C133" s="12">
        <f t="shared" si="6"/>
        <v>3.7616393312818186E-3</v>
      </c>
      <c r="D133" s="12" t="str">
        <f t="shared" ref="D133:D196" si="7">IF(C133&lt;0,C133,"")</f>
        <v/>
      </c>
      <c r="E133" s="9">
        <f>MAX(B$3:$C133)</f>
        <v>1080726.1338599999</v>
      </c>
      <c r="F133" s="12">
        <f t="shared" si="5"/>
        <v>0</v>
      </c>
    </row>
    <row r="134" spans="1:6">
      <c r="A134" s="11">
        <v>41094</v>
      </c>
      <c r="B134">
        <v>1080726.1338599999</v>
      </c>
      <c r="C134" s="12">
        <f t="shared" si="6"/>
        <v>0</v>
      </c>
      <c r="D134" s="12" t="str">
        <f t="shared" si="7"/>
        <v/>
      </c>
      <c r="E134" s="9">
        <f>MAX(B$3:$C134)</f>
        <v>1080726.1338599999</v>
      </c>
      <c r="F134" s="12">
        <f t="shared" ref="F134:F197" si="8">(B134-E134)/E134</f>
        <v>0</v>
      </c>
    </row>
    <row r="135" spans="1:6">
      <c r="A135" s="11">
        <v>41095</v>
      </c>
      <c r="B135">
        <v>1073943.18444</v>
      </c>
      <c r="C135" s="12">
        <f t="shared" si="6"/>
        <v>-6.2762888834505537E-3</v>
      </c>
      <c r="D135" s="12">
        <f t="shared" si="7"/>
        <v>-6.2762888834505537E-3</v>
      </c>
      <c r="E135" s="9">
        <f>MAX(B$3:$C135)</f>
        <v>1080726.1338599999</v>
      </c>
      <c r="F135" s="12">
        <f t="shared" si="8"/>
        <v>-6.276288883450506E-3</v>
      </c>
    </row>
    <row r="136" spans="1:6">
      <c r="A136" s="11">
        <v>41096</v>
      </c>
      <c r="B136">
        <v>1077345.91053</v>
      </c>
      <c r="C136" s="12">
        <f t="shared" si="6"/>
        <v>3.1684414402000094E-3</v>
      </c>
      <c r="D136" s="12" t="str">
        <f t="shared" si="7"/>
        <v/>
      </c>
      <c r="E136" s="9">
        <f>MAX(B$3:$C136)</f>
        <v>1080726.1338599999</v>
      </c>
      <c r="F136" s="12">
        <f t="shared" si="8"/>
        <v>-3.1277334970395308E-3</v>
      </c>
    </row>
    <row r="137" spans="1:6">
      <c r="A137" s="11">
        <v>41099</v>
      </c>
      <c r="B137">
        <v>1077451.6090200001</v>
      </c>
      <c r="C137" s="12">
        <f t="shared" si="6"/>
        <v>9.8110076779400757E-5</v>
      </c>
      <c r="D137" s="12" t="str">
        <f t="shared" si="7"/>
        <v/>
      </c>
      <c r="E137" s="9">
        <f>MAX(B$3:$C137)</f>
        <v>1080726.1338599999</v>
      </c>
      <c r="F137" s="12">
        <f t="shared" si="8"/>
        <v>-3.0299302824336469E-3</v>
      </c>
    </row>
    <row r="138" spans="1:6">
      <c r="A138" s="11">
        <v>41100</v>
      </c>
      <c r="B138">
        <v>1071921.1510900001</v>
      </c>
      <c r="C138" s="12">
        <f t="shared" si="6"/>
        <v>-5.1329060940660254E-3</v>
      </c>
      <c r="D138" s="12">
        <f t="shared" si="7"/>
        <v>-5.1329060940660254E-3</v>
      </c>
      <c r="E138" s="9">
        <f>MAX(B$3:$C138)</f>
        <v>1080726.1338599999</v>
      </c>
      <c r="F138" s="12">
        <f t="shared" si="8"/>
        <v>-8.1472840288884015E-3</v>
      </c>
    </row>
    <row r="139" spans="1:6">
      <c r="A139" s="11">
        <v>41101</v>
      </c>
      <c r="B139">
        <v>1077721.43019</v>
      </c>
      <c r="C139" s="12">
        <f t="shared" si="6"/>
        <v>5.4111061192343435E-3</v>
      </c>
      <c r="D139" s="12" t="str">
        <f t="shared" si="7"/>
        <v/>
      </c>
      <c r="E139" s="9">
        <f>MAX(B$3:$C139)</f>
        <v>1080726.1338599999</v>
      </c>
      <c r="F139" s="12">
        <f t="shared" si="8"/>
        <v>-2.7802637281178176E-3</v>
      </c>
    </row>
    <row r="140" spans="1:6">
      <c r="A140" s="11">
        <v>41102</v>
      </c>
      <c r="B140">
        <v>1076230.87157</v>
      </c>
      <c r="C140" s="12">
        <f t="shared" si="6"/>
        <v>-1.3830648424029146E-3</v>
      </c>
      <c r="D140" s="12">
        <f t="shared" si="7"/>
        <v>-1.3830648424029146E-3</v>
      </c>
      <c r="E140" s="9">
        <f>MAX(B$3:$C140)</f>
        <v>1080726.1338599999</v>
      </c>
      <c r="F140" s="12">
        <f t="shared" si="8"/>
        <v>-4.1594832855058102E-3</v>
      </c>
    </row>
    <row r="141" spans="1:6">
      <c r="A141" s="11">
        <v>41103</v>
      </c>
      <c r="B141">
        <v>1085086.2123799999</v>
      </c>
      <c r="C141" s="12">
        <f t="shared" si="6"/>
        <v>8.2281051807051586E-3</v>
      </c>
      <c r="D141" s="12" t="str">
        <f t="shared" si="7"/>
        <v/>
      </c>
      <c r="E141" s="9">
        <f>MAX(B$3:$C141)</f>
        <v>1085086.2123799999</v>
      </c>
      <c r="F141" s="12">
        <f t="shared" si="8"/>
        <v>0</v>
      </c>
    </row>
    <row r="142" spans="1:6">
      <c r="A142" s="11">
        <v>41106</v>
      </c>
      <c r="B142">
        <v>1086046.37992</v>
      </c>
      <c r="C142" s="12">
        <f t="shared" si="6"/>
        <v>8.8487673057247029E-4</v>
      </c>
      <c r="D142" s="12" t="str">
        <f t="shared" si="7"/>
        <v/>
      </c>
      <c r="E142" s="9">
        <f>MAX(B$3:$C142)</f>
        <v>1086046.37992</v>
      </c>
      <c r="F142" s="12">
        <f t="shared" si="8"/>
        <v>0</v>
      </c>
    </row>
    <row r="143" spans="1:6">
      <c r="A143" s="11">
        <v>41107</v>
      </c>
      <c r="B143">
        <v>1091828.15649</v>
      </c>
      <c r="C143" s="12">
        <f t="shared" si="6"/>
        <v>5.323692134055813E-3</v>
      </c>
      <c r="D143" s="12" t="str">
        <f t="shared" si="7"/>
        <v/>
      </c>
      <c r="E143" s="9">
        <f>MAX(B$3:$C143)</f>
        <v>1091828.15649</v>
      </c>
      <c r="F143" s="12">
        <f t="shared" si="8"/>
        <v>0</v>
      </c>
    </row>
    <row r="144" spans="1:6">
      <c r="A144" s="11">
        <v>41108</v>
      </c>
      <c r="B144">
        <v>1076359.0728199999</v>
      </c>
      <c r="C144" s="12">
        <f t="shared" si="6"/>
        <v>-1.4168057105002685E-2</v>
      </c>
      <c r="D144" s="12">
        <f t="shared" si="7"/>
        <v>-1.4168057105002685E-2</v>
      </c>
      <c r="E144" s="9">
        <f>MAX(B$3:$C144)</f>
        <v>1091828.15649</v>
      </c>
      <c r="F144" s="12">
        <f t="shared" si="8"/>
        <v>-1.4168057105002642E-2</v>
      </c>
    </row>
    <row r="145" spans="1:6">
      <c r="A145" s="11">
        <v>41109</v>
      </c>
      <c r="B145">
        <v>1092259.63054</v>
      </c>
      <c r="C145" s="12">
        <f t="shared" si="6"/>
        <v>1.4772540243788379E-2</v>
      </c>
      <c r="D145" s="12" t="str">
        <f t="shared" si="7"/>
        <v/>
      </c>
      <c r="E145" s="9">
        <f>MAX(B$3:$C145)</f>
        <v>1092259.63054</v>
      </c>
      <c r="F145" s="12">
        <f t="shared" si="8"/>
        <v>0</v>
      </c>
    </row>
    <row r="146" spans="1:6">
      <c r="A146" s="11">
        <v>41110</v>
      </c>
      <c r="B146">
        <v>1085471.08549</v>
      </c>
      <c r="C146" s="12">
        <f t="shared" si="6"/>
        <v>-6.2151386540248987E-3</v>
      </c>
      <c r="D146" s="12">
        <f t="shared" si="7"/>
        <v>-6.2151386540248987E-3</v>
      </c>
      <c r="E146" s="9">
        <f>MAX(B$3:$C146)</f>
        <v>1092259.63054</v>
      </c>
      <c r="F146" s="12">
        <f t="shared" si="8"/>
        <v>-6.2151386540248658E-3</v>
      </c>
    </row>
    <row r="147" spans="1:6">
      <c r="A147" s="11">
        <v>41113</v>
      </c>
      <c r="B147">
        <v>1073681.8672</v>
      </c>
      <c r="C147" s="12">
        <f t="shared" si="6"/>
        <v>-1.0860923379343745E-2</v>
      </c>
      <c r="D147" s="12">
        <f t="shared" si="7"/>
        <v>-1.0860923379343745E-2</v>
      </c>
      <c r="E147" s="9">
        <f>MAX(B$3:$C147)</f>
        <v>1092259.63054</v>
      </c>
      <c r="F147" s="12">
        <f t="shared" si="8"/>
        <v>-1.7008559888655263E-2</v>
      </c>
    </row>
    <row r="148" spans="1:6">
      <c r="A148" s="11">
        <v>41114</v>
      </c>
      <c r="B148">
        <v>1066679.0838299999</v>
      </c>
      <c r="C148" s="12">
        <f t="shared" si="6"/>
        <v>-6.5222144323460185E-3</v>
      </c>
      <c r="D148" s="12">
        <f t="shared" si="7"/>
        <v>-6.5222144323460185E-3</v>
      </c>
      <c r="E148" s="9">
        <f>MAX(B$3:$C148)</f>
        <v>1092259.63054</v>
      </c>
      <c r="F148" s="12">
        <f t="shared" si="8"/>
        <v>-2.341984084622209E-2</v>
      </c>
    </row>
    <row r="149" spans="1:6">
      <c r="A149" s="11">
        <v>41115</v>
      </c>
      <c r="B149">
        <v>1072355.7683000001</v>
      </c>
      <c r="C149" s="12">
        <f t="shared" si="6"/>
        <v>5.3218297387229718E-3</v>
      </c>
      <c r="D149" s="12" t="str">
        <f t="shared" si="7"/>
        <v/>
      </c>
      <c r="E149" s="9">
        <f>MAX(B$3:$C149)</f>
        <v>1092259.63054</v>
      </c>
      <c r="F149" s="12">
        <f t="shared" si="8"/>
        <v>-1.8222647512990752E-2</v>
      </c>
    </row>
    <row r="150" spans="1:6">
      <c r="A150" s="11">
        <v>41116</v>
      </c>
      <c r="B150">
        <v>1085765.0725100001</v>
      </c>
      <c r="C150" s="12">
        <f t="shared" si="6"/>
        <v>1.2504529379515184E-2</v>
      </c>
      <c r="D150" s="12" t="str">
        <f t="shared" si="7"/>
        <v/>
      </c>
      <c r="E150" s="9">
        <f>MAX(B$3:$C150)</f>
        <v>1092259.63054</v>
      </c>
      <c r="F150" s="12">
        <f t="shared" si="8"/>
        <v>-5.9459837646742694E-3</v>
      </c>
    </row>
    <row r="151" spans="1:6">
      <c r="A151" s="11">
        <v>41117</v>
      </c>
      <c r="B151">
        <v>1088310.15117</v>
      </c>
      <c r="C151" s="12">
        <f t="shared" si="6"/>
        <v>2.3440417493965082E-3</v>
      </c>
      <c r="D151" s="12" t="str">
        <f t="shared" si="7"/>
        <v/>
      </c>
      <c r="E151" s="9">
        <f>MAX(B$3:$C151)</f>
        <v>1092259.63054</v>
      </c>
      <c r="F151" s="12">
        <f t="shared" si="8"/>
        <v>-3.6158796494634693E-3</v>
      </c>
    </row>
    <row r="152" spans="1:6">
      <c r="A152" s="11">
        <v>41120</v>
      </c>
      <c r="B152">
        <v>1082980.2898599999</v>
      </c>
      <c r="C152" s="12">
        <f t="shared" si="6"/>
        <v>-4.8973735145906305E-3</v>
      </c>
      <c r="D152" s="12">
        <f t="shared" si="7"/>
        <v>-4.8973735145906305E-3</v>
      </c>
      <c r="E152" s="9">
        <f>MAX(B$3:$C152)</f>
        <v>1092259.63054</v>
      </c>
      <c r="F152" s="12">
        <f t="shared" si="8"/>
        <v>-8.4955448508268541E-3</v>
      </c>
    </row>
    <row r="153" spans="1:6">
      <c r="A153" s="11">
        <v>41121</v>
      </c>
      <c r="B153">
        <v>1080244.92255</v>
      </c>
      <c r="C153" s="12">
        <f t="shared" si="6"/>
        <v>-2.5257775562596008E-3</v>
      </c>
      <c r="D153" s="12">
        <f t="shared" si="7"/>
        <v>-2.5257775562596008E-3</v>
      </c>
      <c r="E153" s="9">
        <f>MAX(B$3:$C153)</f>
        <v>1092259.63054</v>
      </c>
      <c r="F153" s="12">
        <f t="shared" si="8"/>
        <v>-1.0999864550574022E-2</v>
      </c>
    </row>
    <row r="154" spans="1:6">
      <c r="A154" s="11">
        <v>41122</v>
      </c>
      <c r="B154">
        <v>1081887.51125</v>
      </c>
      <c r="C154" s="12">
        <f t="shared" si="6"/>
        <v>1.5205706277447995E-3</v>
      </c>
      <c r="D154" s="12" t="str">
        <f t="shared" si="7"/>
        <v/>
      </c>
      <c r="E154" s="9">
        <f>MAX(B$3:$C154)</f>
        <v>1092259.63054</v>
      </c>
      <c r="F154" s="12">
        <f t="shared" si="8"/>
        <v>-9.4960199937740158E-3</v>
      </c>
    </row>
    <row r="155" spans="1:6">
      <c r="A155" s="11">
        <v>41123</v>
      </c>
      <c r="B155">
        <v>1087450.6928600001</v>
      </c>
      <c r="C155" s="12">
        <f t="shared" si="6"/>
        <v>5.1421072451167671E-3</v>
      </c>
      <c r="D155" s="12" t="str">
        <f t="shared" si="7"/>
        <v/>
      </c>
      <c r="E155" s="9">
        <f>MAX(B$3:$C155)</f>
        <v>1092259.63054</v>
      </c>
      <c r="F155" s="12">
        <f t="shared" si="8"/>
        <v>-4.4027423018669042E-3</v>
      </c>
    </row>
    <row r="156" spans="1:6">
      <c r="A156" s="11">
        <v>41124</v>
      </c>
      <c r="B156">
        <v>1098410.7862</v>
      </c>
      <c r="C156" s="12">
        <f t="shared" si="6"/>
        <v>1.0078703716832171E-2</v>
      </c>
      <c r="D156" s="12" t="str">
        <f t="shared" si="7"/>
        <v/>
      </c>
      <c r="E156" s="9">
        <f>MAX(B$3:$C156)</f>
        <v>1098410.7862</v>
      </c>
      <c r="F156" s="12">
        <f t="shared" si="8"/>
        <v>0</v>
      </c>
    </row>
    <row r="157" spans="1:6">
      <c r="A157" s="11">
        <v>41127</v>
      </c>
      <c r="B157">
        <v>1101646.09038</v>
      </c>
      <c r="C157" s="12">
        <f t="shared" si="6"/>
        <v>2.9454410140969944E-3</v>
      </c>
      <c r="D157" s="12" t="str">
        <f t="shared" si="7"/>
        <v/>
      </c>
      <c r="E157" s="9">
        <f>MAX(B$3:$C157)</f>
        <v>1101646.09038</v>
      </c>
      <c r="F157" s="12">
        <f t="shared" si="8"/>
        <v>0</v>
      </c>
    </row>
    <row r="158" spans="1:6">
      <c r="A158" s="11">
        <v>41128</v>
      </c>
      <c r="B158">
        <v>1096293.7263</v>
      </c>
      <c r="C158" s="12">
        <f t="shared" si="6"/>
        <v>-4.8585150228724894E-3</v>
      </c>
      <c r="D158" s="12">
        <f t="shared" si="7"/>
        <v>-4.8585150228724894E-3</v>
      </c>
      <c r="E158" s="9">
        <f>MAX(B$3:$C158)</f>
        <v>1101646.09038</v>
      </c>
      <c r="F158" s="12">
        <f t="shared" si="8"/>
        <v>-4.8585150228724859E-3</v>
      </c>
    </row>
    <row r="159" spans="1:6">
      <c r="A159" s="11">
        <v>41129</v>
      </c>
      <c r="B159">
        <v>1102986.4035799999</v>
      </c>
      <c r="C159" s="12">
        <f t="shared" si="6"/>
        <v>6.1048212896261944E-3</v>
      </c>
      <c r="D159" s="12" t="str">
        <f t="shared" si="7"/>
        <v/>
      </c>
      <c r="E159" s="9">
        <f>MAX(B$3:$C159)</f>
        <v>1102986.4035799999</v>
      </c>
      <c r="F159" s="12">
        <f t="shared" si="8"/>
        <v>0</v>
      </c>
    </row>
    <row r="160" spans="1:6">
      <c r="A160" s="11">
        <v>41130</v>
      </c>
      <c r="B160">
        <v>1104617.74089</v>
      </c>
      <c r="C160" s="12">
        <f t="shared" si="6"/>
        <v>1.4790185125630462E-3</v>
      </c>
      <c r="D160" s="12" t="str">
        <f t="shared" si="7"/>
        <v/>
      </c>
      <c r="E160" s="9">
        <f>MAX(B$3:$C160)</f>
        <v>1104617.74089</v>
      </c>
      <c r="F160" s="12">
        <f t="shared" si="8"/>
        <v>0</v>
      </c>
    </row>
    <row r="161" spans="1:6">
      <c r="A161" s="11">
        <v>41131</v>
      </c>
      <c r="B161">
        <v>1105867.0540100001</v>
      </c>
      <c r="C161" s="12">
        <f t="shared" si="6"/>
        <v>1.1309913590500376E-3</v>
      </c>
      <c r="D161" s="12" t="str">
        <f t="shared" si="7"/>
        <v/>
      </c>
      <c r="E161" s="9">
        <f>MAX(B$3:$C161)</f>
        <v>1105867.0540100001</v>
      </c>
      <c r="F161" s="12">
        <f t="shared" si="8"/>
        <v>0</v>
      </c>
    </row>
    <row r="162" spans="1:6">
      <c r="A162" s="11">
        <v>41134</v>
      </c>
      <c r="B162">
        <v>1108706.1196900001</v>
      </c>
      <c r="C162" s="12">
        <f t="shared" si="6"/>
        <v>2.5672757586052697E-3</v>
      </c>
      <c r="D162" s="12" t="str">
        <f t="shared" si="7"/>
        <v/>
      </c>
      <c r="E162" s="9">
        <f>MAX(B$3:$C162)</f>
        <v>1108706.1196900001</v>
      </c>
      <c r="F162" s="12">
        <f t="shared" si="8"/>
        <v>0</v>
      </c>
    </row>
    <row r="163" spans="1:6">
      <c r="A163" s="11">
        <v>41135</v>
      </c>
      <c r="B163">
        <v>1103408.0386399999</v>
      </c>
      <c r="C163" s="12">
        <f t="shared" si="6"/>
        <v>-4.7786162229189744E-3</v>
      </c>
      <c r="D163" s="12">
        <f t="shared" si="7"/>
        <v>-4.7786162229189744E-3</v>
      </c>
      <c r="E163" s="9">
        <f>MAX(B$3:$C163)</f>
        <v>1108706.1196900001</v>
      </c>
      <c r="F163" s="12">
        <f t="shared" si="8"/>
        <v>-4.7786162229189501E-3</v>
      </c>
    </row>
    <row r="164" spans="1:6">
      <c r="A164" s="11">
        <v>41136</v>
      </c>
      <c r="B164">
        <v>1103599.7742000001</v>
      </c>
      <c r="C164" s="12">
        <f t="shared" si="6"/>
        <v>1.73766687649346E-4</v>
      </c>
      <c r="D164" s="12" t="str">
        <f t="shared" si="7"/>
        <v/>
      </c>
      <c r="E164" s="9">
        <f>MAX(B$3:$C164)</f>
        <v>1108706.1196900001</v>
      </c>
      <c r="F164" s="12">
        <f t="shared" si="8"/>
        <v>-4.6056798995821706E-3</v>
      </c>
    </row>
    <row r="165" spans="1:6">
      <c r="A165" s="11">
        <v>41137</v>
      </c>
      <c r="B165">
        <v>1105826.91616</v>
      </c>
      <c r="C165" s="12">
        <f t="shared" si="6"/>
        <v>2.0180703295398228E-3</v>
      </c>
      <c r="D165" s="12" t="str">
        <f t="shared" si="7"/>
        <v/>
      </c>
      <c r="E165" s="9">
        <f>MAX(B$3:$C165)</f>
        <v>1108706.1196900001</v>
      </c>
      <c r="F165" s="12">
        <f t="shared" si="8"/>
        <v>-2.5969041559950052E-3</v>
      </c>
    </row>
    <row r="166" spans="1:6">
      <c r="A166" s="11">
        <v>41138</v>
      </c>
      <c r="B166">
        <v>1110610.3881600001</v>
      </c>
      <c r="C166" s="12">
        <f t="shared" si="6"/>
        <v>4.3256968428755371E-3</v>
      </c>
      <c r="D166" s="12" t="str">
        <f t="shared" si="7"/>
        <v/>
      </c>
      <c r="E166" s="9">
        <f>MAX(B$3:$C166)</f>
        <v>1110610.3881600001</v>
      </c>
      <c r="F166" s="12">
        <f t="shared" si="8"/>
        <v>0</v>
      </c>
    </row>
    <row r="167" spans="1:6">
      <c r="A167" s="11">
        <v>41141</v>
      </c>
      <c r="B167">
        <v>1110982.6078900001</v>
      </c>
      <c r="C167" s="12">
        <f t="shared" si="6"/>
        <v>3.3514879202289904E-4</v>
      </c>
      <c r="D167" s="12" t="str">
        <f t="shared" si="7"/>
        <v/>
      </c>
      <c r="E167" s="9">
        <f>MAX(B$3:$C167)</f>
        <v>1110982.6078900001</v>
      </c>
      <c r="F167" s="12">
        <f t="shared" si="8"/>
        <v>0</v>
      </c>
    </row>
    <row r="168" spans="1:6">
      <c r="A168" s="11">
        <v>41142</v>
      </c>
      <c r="B168">
        <v>1107881.3354400001</v>
      </c>
      <c r="C168" s="12">
        <f t="shared" si="6"/>
        <v>-2.791468046372092E-3</v>
      </c>
      <c r="D168" s="12">
        <f t="shared" si="7"/>
        <v>-2.791468046372092E-3</v>
      </c>
      <c r="E168" s="9">
        <f>MAX(B$3:$C168)</f>
        <v>1110982.6078900001</v>
      </c>
      <c r="F168" s="12">
        <f t="shared" si="8"/>
        <v>-2.7914680463720716E-3</v>
      </c>
    </row>
    <row r="169" spans="1:6">
      <c r="A169" s="11">
        <v>41143</v>
      </c>
      <c r="B169">
        <v>1084555.37026</v>
      </c>
      <c r="C169" s="12">
        <f t="shared" si="6"/>
        <v>-2.1054570046291188E-2</v>
      </c>
      <c r="D169" s="12">
        <f t="shared" si="7"/>
        <v>-2.1054570046291188E-2</v>
      </c>
      <c r="E169" s="9">
        <f>MAX(B$3:$C169)</f>
        <v>1110982.6078900001</v>
      </c>
      <c r="F169" s="12">
        <f t="shared" si="8"/>
        <v>-2.378726493314889E-2</v>
      </c>
    </row>
    <row r="170" spans="1:6">
      <c r="A170" s="11">
        <v>41144</v>
      </c>
      <c r="B170">
        <v>1095534.8321499999</v>
      </c>
      <c r="C170" s="12">
        <f t="shared" si="6"/>
        <v>1.0123468281170167E-2</v>
      </c>
      <c r="D170" s="12" t="str">
        <f t="shared" si="7"/>
        <v/>
      </c>
      <c r="E170" s="9">
        <f>MAX(B$3:$C170)</f>
        <v>1110982.6078900001</v>
      </c>
      <c r="F170" s="12">
        <f t="shared" si="8"/>
        <v>-1.390460627402521E-2</v>
      </c>
    </row>
    <row r="171" spans="1:6">
      <c r="A171" s="11">
        <v>41145</v>
      </c>
      <c r="B171">
        <v>1099624.72328</v>
      </c>
      <c r="C171" s="12">
        <f t="shared" si="6"/>
        <v>3.7332369633320539E-3</v>
      </c>
      <c r="D171" s="12" t="str">
        <f t="shared" si="7"/>
        <v/>
      </c>
      <c r="E171" s="9">
        <f>MAX(B$3:$C171)</f>
        <v>1110982.6078900001</v>
      </c>
      <c r="F171" s="12">
        <f t="shared" si="8"/>
        <v>-1.0223278500795961E-2</v>
      </c>
    </row>
    <row r="172" spans="1:6">
      <c r="A172" s="11">
        <v>41148</v>
      </c>
      <c r="B172">
        <v>1098779.5571099999</v>
      </c>
      <c r="C172" s="12">
        <f t="shared" si="6"/>
        <v>-7.6859509622440036E-4</v>
      </c>
      <c r="D172" s="12">
        <f t="shared" si="7"/>
        <v>-7.6859509622440036E-4</v>
      </c>
      <c r="E172" s="9">
        <f>MAX(B$3:$C172)</f>
        <v>1110982.6078900001</v>
      </c>
      <c r="F172" s="12">
        <f t="shared" si="8"/>
        <v>-1.0984016035297292E-2</v>
      </c>
    </row>
    <row r="173" spans="1:6">
      <c r="A173" s="11">
        <v>41149</v>
      </c>
      <c r="B173">
        <v>1097139.4816999999</v>
      </c>
      <c r="C173" s="12">
        <f t="shared" si="6"/>
        <v>-1.4926337129111955E-3</v>
      </c>
      <c r="D173" s="12">
        <f t="shared" si="7"/>
        <v>-1.4926337129111955E-3</v>
      </c>
      <c r="E173" s="9">
        <f>MAX(B$3:$C173)</f>
        <v>1110982.6078900001</v>
      </c>
      <c r="F173" s="12">
        <f t="shared" si="8"/>
        <v>-1.2460254635571074E-2</v>
      </c>
    </row>
    <row r="174" spans="1:6">
      <c r="A174" s="11">
        <v>41150</v>
      </c>
      <c r="B174">
        <v>1095204.05021</v>
      </c>
      <c r="C174" s="12">
        <f t="shared" si="6"/>
        <v>-1.7640705874525375E-3</v>
      </c>
      <c r="D174" s="12">
        <f t="shared" si="7"/>
        <v>-1.7640705874525375E-3</v>
      </c>
      <c r="E174" s="9">
        <f>MAX(B$3:$C174)</f>
        <v>1110982.6078900001</v>
      </c>
      <c r="F174" s="12">
        <f t="shared" si="8"/>
        <v>-1.4202344454308813E-2</v>
      </c>
    </row>
    <row r="175" spans="1:6">
      <c r="A175" s="11">
        <v>41151</v>
      </c>
      <c r="B175">
        <v>1092096.77777</v>
      </c>
      <c r="C175" s="12">
        <f t="shared" si="6"/>
        <v>-2.8371630285737304E-3</v>
      </c>
      <c r="D175" s="12">
        <f t="shared" si="7"/>
        <v>-2.8371630285737304E-3</v>
      </c>
      <c r="E175" s="9">
        <f>MAX(B$3:$C175)</f>
        <v>1110982.6078900001</v>
      </c>
      <c r="F175" s="12">
        <f t="shared" si="8"/>
        <v>-1.6999213116277667E-2</v>
      </c>
    </row>
    <row r="176" spans="1:6">
      <c r="A176" s="11">
        <v>41152</v>
      </c>
      <c r="B176">
        <v>1098835.4339999999</v>
      </c>
      <c r="C176" s="12">
        <f t="shared" si="6"/>
        <v>6.1703837674165207E-3</v>
      </c>
      <c r="D176" s="12" t="str">
        <f t="shared" si="7"/>
        <v/>
      </c>
      <c r="E176" s="9">
        <f>MAX(B$3:$C176)</f>
        <v>1110982.6078900001</v>
      </c>
      <c r="F176" s="12">
        <f t="shared" si="8"/>
        <v>-1.0933721017532722E-2</v>
      </c>
    </row>
    <row r="177" spans="1:6">
      <c r="A177" s="11">
        <v>41155</v>
      </c>
      <c r="B177">
        <v>1098835.4339999999</v>
      </c>
      <c r="C177" s="12">
        <f t="shared" si="6"/>
        <v>0</v>
      </c>
      <c r="D177" s="12" t="str">
        <f t="shared" si="7"/>
        <v/>
      </c>
      <c r="E177" s="9">
        <f>MAX(B$3:$C177)</f>
        <v>1110982.6078900001</v>
      </c>
      <c r="F177" s="12">
        <f t="shared" si="8"/>
        <v>-1.0933721017532722E-2</v>
      </c>
    </row>
    <row r="178" spans="1:6">
      <c r="A178" s="11">
        <v>41156</v>
      </c>
      <c r="B178">
        <v>1101999.9523799999</v>
      </c>
      <c r="C178" s="12">
        <f t="shared" si="6"/>
        <v>2.879883813430073E-3</v>
      </c>
      <c r="D178" s="12" t="str">
        <f t="shared" si="7"/>
        <v/>
      </c>
      <c r="E178" s="9">
        <f>MAX(B$3:$C178)</f>
        <v>1110982.6078900001</v>
      </c>
      <c r="F178" s="12">
        <f t="shared" si="8"/>
        <v>-8.0853250502815888E-3</v>
      </c>
    </row>
    <row r="179" spans="1:6">
      <c r="A179" s="11">
        <v>41157</v>
      </c>
      <c r="B179">
        <v>1105868.0772599999</v>
      </c>
      <c r="C179" s="12">
        <f t="shared" si="6"/>
        <v>3.5100953240931876E-3</v>
      </c>
      <c r="D179" s="12" t="str">
        <f t="shared" si="7"/>
        <v/>
      </c>
      <c r="E179" s="9">
        <f>MAX(B$3:$C179)</f>
        <v>1110982.6078900001</v>
      </c>
      <c r="F179" s="12">
        <f t="shared" si="8"/>
        <v>-4.60360998784111E-3</v>
      </c>
    </row>
    <row r="180" spans="1:6">
      <c r="A180" s="11">
        <v>41158</v>
      </c>
      <c r="B180">
        <v>1121949.00183</v>
      </c>
      <c r="C180" s="12">
        <f t="shared" si="6"/>
        <v>1.454144929279777E-2</v>
      </c>
      <c r="D180" s="12" t="str">
        <f t="shared" si="7"/>
        <v/>
      </c>
      <c r="E180" s="9">
        <f>MAX(B$3:$C180)</f>
        <v>1121949.00183</v>
      </c>
      <c r="F180" s="12">
        <f t="shared" si="8"/>
        <v>0</v>
      </c>
    </row>
    <row r="181" spans="1:6">
      <c r="A181" s="11">
        <v>41159</v>
      </c>
      <c r="B181">
        <v>1130621.7205000001</v>
      </c>
      <c r="C181" s="12">
        <f t="shared" si="6"/>
        <v>7.730047137485041E-3</v>
      </c>
      <c r="D181" s="12" t="str">
        <f t="shared" si="7"/>
        <v/>
      </c>
      <c r="E181" s="9">
        <f>MAX(B$3:$C181)</f>
        <v>1130621.7205000001</v>
      </c>
      <c r="F181" s="12">
        <f t="shared" si="8"/>
        <v>0</v>
      </c>
    </row>
    <row r="182" spans="1:6">
      <c r="A182" s="11">
        <v>41162</v>
      </c>
      <c r="B182">
        <v>1121470.0434600001</v>
      </c>
      <c r="C182" s="12">
        <f t="shared" si="6"/>
        <v>-8.0943757527962568E-3</v>
      </c>
      <c r="D182" s="12">
        <f t="shared" si="7"/>
        <v>-8.0943757527962568E-3</v>
      </c>
      <c r="E182" s="9">
        <f>MAX(B$3:$C182)</f>
        <v>1130621.7205000001</v>
      </c>
      <c r="F182" s="12">
        <f t="shared" si="8"/>
        <v>-8.0943757527962516E-3</v>
      </c>
    </row>
    <row r="183" spans="1:6">
      <c r="A183" s="11">
        <v>41163</v>
      </c>
      <c r="B183">
        <v>1123217.7655100001</v>
      </c>
      <c r="C183" s="12">
        <f t="shared" si="6"/>
        <v>1.558420628524182E-3</v>
      </c>
      <c r="D183" s="12" t="str">
        <f t="shared" si="7"/>
        <v/>
      </c>
      <c r="E183" s="9">
        <f>MAX(B$3:$C183)</f>
        <v>1130621.7205000001</v>
      </c>
      <c r="F183" s="12">
        <f t="shared" si="8"/>
        <v>-6.5485695664202464E-3</v>
      </c>
    </row>
    <row r="184" spans="1:6">
      <c r="A184" s="11">
        <v>41164</v>
      </c>
      <c r="B184">
        <v>1130247.6706600001</v>
      </c>
      <c r="C184" s="12">
        <f t="shared" si="6"/>
        <v>6.2587196943133527E-3</v>
      </c>
      <c r="D184" s="12" t="str">
        <f t="shared" si="7"/>
        <v/>
      </c>
      <c r="E184" s="9">
        <f>MAX(B$3:$C184)</f>
        <v>1130621.7205000001</v>
      </c>
      <c r="F184" s="12">
        <f t="shared" si="8"/>
        <v>-3.3083553342188986E-4</v>
      </c>
    </row>
    <row r="185" spans="1:6">
      <c r="A185" s="11">
        <v>41165</v>
      </c>
      <c r="B185">
        <v>1140046.08051</v>
      </c>
      <c r="C185" s="12">
        <f t="shared" si="6"/>
        <v>8.66925905211402E-3</v>
      </c>
      <c r="D185" s="12" t="str">
        <f t="shared" si="7"/>
        <v/>
      </c>
      <c r="E185" s="9">
        <f>MAX(B$3:$C185)</f>
        <v>1140046.08051</v>
      </c>
      <c r="F185" s="12">
        <f t="shared" si="8"/>
        <v>0</v>
      </c>
    </row>
    <row r="186" spans="1:6">
      <c r="A186" s="11">
        <v>41166</v>
      </c>
      <c r="B186">
        <v>1133495.2775000001</v>
      </c>
      <c r="C186" s="12">
        <f t="shared" si="6"/>
        <v>-5.7460861644026417E-3</v>
      </c>
      <c r="D186" s="12">
        <f t="shared" si="7"/>
        <v>-5.7460861644026417E-3</v>
      </c>
      <c r="E186" s="9">
        <f>MAX(B$3:$C186)</f>
        <v>1140046.08051</v>
      </c>
      <c r="F186" s="12">
        <f t="shared" si="8"/>
        <v>-5.7460861644025932E-3</v>
      </c>
    </row>
    <row r="187" spans="1:6">
      <c r="A187" s="11">
        <v>41169</v>
      </c>
      <c r="B187">
        <v>1137587.9067200001</v>
      </c>
      <c r="C187" s="12">
        <f t="shared" si="6"/>
        <v>3.6106274999456733E-3</v>
      </c>
      <c r="D187" s="12" t="str">
        <f t="shared" si="7"/>
        <v/>
      </c>
      <c r="E187" s="9">
        <f>MAX(B$3:$C187)</f>
        <v>1140046.08051</v>
      </c>
      <c r="F187" s="12">
        <f t="shared" si="8"/>
        <v>-2.156205641179213E-3</v>
      </c>
    </row>
    <row r="188" spans="1:6">
      <c r="A188" s="11">
        <v>41170</v>
      </c>
      <c r="B188">
        <v>1142942.3106</v>
      </c>
      <c r="C188" s="12">
        <f t="shared" si="6"/>
        <v>4.7068045013225479E-3</v>
      </c>
      <c r="D188" s="12" t="str">
        <f t="shared" si="7"/>
        <v/>
      </c>
      <c r="E188" s="9">
        <f>MAX(B$3:$C188)</f>
        <v>1142942.3106</v>
      </c>
      <c r="F188" s="12">
        <f t="shared" si="8"/>
        <v>0</v>
      </c>
    </row>
    <row r="189" spans="1:6">
      <c r="A189" s="11">
        <v>41171</v>
      </c>
      <c r="B189">
        <v>1129712.8354</v>
      </c>
      <c r="C189" s="12">
        <f t="shared" si="6"/>
        <v>-1.1574928215803859E-2</v>
      </c>
      <c r="D189" s="12">
        <f t="shared" si="7"/>
        <v>-1.1574928215803859E-2</v>
      </c>
      <c r="E189" s="9">
        <f>MAX(B$3:$C189)</f>
        <v>1142942.3106</v>
      </c>
      <c r="F189" s="12">
        <f t="shared" si="8"/>
        <v>-1.1574928215803849E-2</v>
      </c>
    </row>
    <row r="190" spans="1:6">
      <c r="A190" s="11">
        <v>41172</v>
      </c>
      <c r="B190">
        <v>1142592.1187</v>
      </c>
      <c r="C190" s="12">
        <f t="shared" si="6"/>
        <v>1.1400493024795733E-2</v>
      </c>
      <c r="D190" s="12" t="str">
        <f t="shared" si="7"/>
        <v/>
      </c>
      <c r="E190" s="9">
        <f>MAX(B$3:$C190)</f>
        <v>1142942.3106</v>
      </c>
      <c r="F190" s="12">
        <f t="shared" si="8"/>
        <v>-3.0639507939481136E-4</v>
      </c>
    </row>
    <row r="191" spans="1:6">
      <c r="A191" s="11">
        <v>41173</v>
      </c>
      <c r="B191">
        <v>1143970.1927499999</v>
      </c>
      <c r="C191" s="12">
        <f t="shared" si="6"/>
        <v>1.2060944824019426E-3</v>
      </c>
      <c r="D191" s="12" t="str">
        <f t="shared" si="7"/>
        <v/>
      </c>
      <c r="E191" s="9">
        <f>MAX(B$3:$C191)</f>
        <v>1143970.1927499999</v>
      </c>
      <c r="F191" s="12">
        <f t="shared" si="8"/>
        <v>0</v>
      </c>
    </row>
    <row r="192" spans="1:6">
      <c r="A192" s="11">
        <v>41176</v>
      </c>
      <c r="B192">
        <v>1146286.6081300001</v>
      </c>
      <c r="C192" s="12">
        <f t="shared" si="6"/>
        <v>2.0248913780100963E-3</v>
      </c>
      <c r="D192" s="12" t="str">
        <f t="shared" si="7"/>
        <v/>
      </c>
      <c r="E192" s="9">
        <f>MAX(B$3:$C192)</f>
        <v>1146286.6081300001</v>
      </c>
      <c r="F192" s="12">
        <f t="shared" si="8"/>
        <v>0</v>
      </c>
    </row>
    <row r="193" spans="1:6">
      <c r="A193" s="11">
        <v>41177</v>
      </c>
      <c r="B193">
        <v>1138214.1254499999</v>
      </c>
      <c r="C193" s="12">
        <f t="shared" si="6"/>
        <v>-7.042289967226667E-3</v>
      </c>
      <c r="D193" s="12">
        <f t="shared" si="7"/>
        <v>-7.042289967226667E-3</v>
      </c>
      <c r="E193" s="9">
        <f>MAX(B$3:$C193)</f>
        <v>1146286.6081300001</v>
      </c>
      <c r="F193" s="12">
        <f t="shared" si="8"/>
        <v>-7.0422899672266202E-3</v>
      </c>
    </row>
    <row r="194" spans="1:6">
      <c r="A194" s="11">
        <v>41178</v>
      </c>
      <c r="B194">
        <v>1132980.41695</v>
      </c>
      <c r="C194" s="12">
        <f t="shared" si="6"/>
        <v>-4.5981756709712052E-3</v>
      </c>
      <c r="D194" s="12">
        <f t="shared" si="7"/>
        <v>-4.5981756709712052E-3</v>
      </c>
      <c r="E194" s="9">
        <f>MAX(B$3:$C194)</f>
        <v>1146286.6081300001</v>
      </c>
      <c r="F194" s="12">
        <f t="shared" si="8"/>
        <v>-1.1608083951802593E-2</v>
      </c>
    </row>
    <row r="195" spans="1:6">
      <c r="A195" s="11">
        <v>41179</v>
      </c>
      <c r="B195">
        <v>1145378.1376</v>
      </c>
      <c r="C195" s="12">
        <f t="shared" si="6"/>
        <v>1.0942572761650116E-2</v>
      </c>
      <c r="D195" s="12" t="str">
        <f t="shared" si="7"/>
        <v/>
      </c>
      <c r="E195" s="9">
        <f>MAX(B$3:$C195)</f>
        <v>1146286.6081300001</v>
      </c>
      <c r="F195" s="12">
        <f t="shared" si="8"/>
        <v>-7.9253349341844553E-4</v>
      </c>
    </row>
    <row r="196" spans="1:6">
      <c r="A196" s="11">
        <v>41180</v>
      </c>
      <c r="B196">
        <v>1142592.1187</v>
      </c>
      <c r="C196" s="12">
        <f t="shared" ref="C196:C259" si="9">B196/B195-1</f>
        <v>-2.4324009761856891E-3</v>
      </c>
      <c r="D196" s="12">
        <f t="shared" si="7"/>
        <v>-2.4324009761856891E-3</v>
      </c>
      <c r="E196" s="9">
        <f>MAX(B$3:$C196)</f>
        <v>1146286.6081300001</v>
      </c>
      <c r="F196" s="12">
        <f t="shared" si="8"/>
        <v>-3.2230067103611168E-3</v>
      </c>
    </row>
    <row r="197" spans="1:6">
      <c r="A197" s="11">
        <v>41183</v>
      </c>
      <c r="B197">
        <v>1140094.41191</v>
      </c>
      <c r="C197" s="12">
        <f t="shared" si="9"/>
        <v>-2.1860003662914629E-3</v>
      </c>
      <c r="D197" s="12">
        <f t="shared" ref="D197:D260" si="10">IF(C197&lt;0,C197,"")</f>
        <v>-2.1860003662914629E-3</v>
      </c>
      <c r="E197" s="9">
        <f>MAX(B$3:$C197)</f>
        <v>1146286.6081300001</v>
      </c>
      <c r="F197" s="12">
        <f t="shared" si="8"/>
        <v>-5.4019615828031957E-3</v>
      </c>
    </row>
    <row r="198" spans="1:6">
      <c r="A198" s="11">
        <v>41184</v>
      </c>
      <c r="B198">
        <v>1143008.96692</v>
      </c>
      <c r="C198" s="12">
        <f t="shared" si="9"/>
        <v>2.5564154859045729E-3</v>
      </c>
      <c r="D198" s="12" t="str">
        <f t="shared" si="10"/>
        <v/>
      </c>
      <c r="E198" s="9">
        <f>MAX(B$3:$C198)</f>
        <v>1146286.6081300001</v>
      </c>
      <c r="F198" s="12">
        <f t="shared" ref="F198:F261" si="11">(B198-E198)/E198</f>
        <v>-2.8593557551431451E-3</v>
      </c>
    </row>
    <row r="199" spans="1:6">
      <c r="A199" s="11">
        <v>41185</v>
      </c>
      <c r="B199">
        <v>1144830.5185199999</v>
      </c>
      <c r="C199" s="12">
        <f t="shared" si="9"/>
        <v>1.5936459404235492E-3</v>
      </c>
      <c r="D199" s="12" t="str">
        <f t="shared" si="10"/>
        <v/>
      </c>
      <c r="E199" s="9">
        <f>MAX(B$3:$C199)</f>
        <v>1146286.6081300001</v>
      </c>
      <c r="F199" s="12">
        <f t="shared" si="11"/>
        <v>-1.2702666154109045E-3</v>
      </c>
    </row>
    <row r="200" spans="1:6">
      <c r="A200" s="11">
        <v>41186</v>
      </c>
      <c r="B200">
        <v>1149418.3049300001</v>
      </c>
      <c r="C200" s="12">
        <f t="shared" si="9"/>
        <v>4.0073935274989037E-3</v>
      </c>
      <c r="D200" s="12" t="str">
        <f t="shared" si="10"/>
        <v/>
      </c>
      <c r="E200" s="9">
        <f>MAX(B$3:$C200)</f>
        <v>1149418.3049300001</v>
      </c>
      <c r="F200" s="12">
        <f t="shared" si="11"/>
        <v>0</v>
      </c>
    </row>
    <row r="201" spans="1:6">
      <c r="A201" s="11">
        <v>41187</v>
      </c>
      <c r="B201">
        <v>1150589.8272899999</v>
      </c>
      <c r="C201" s="12">
        <f t="shared" si="9"/>
        <v>1.019230644731417E-3</v>
      </c>
      <c r="D201" s="12" t="str">
        <f t="shared" si="10"/>
        <v/>
      </c>
      <c r="E201" s="9">
        <f>MAX(B$3:$C201)</f>
        <v>1150589.8272899999</v>
      </c>
      <c r="F201" s="12">
        <f t="shared" si="11"/>
        <v>0</v>
      </c>
    </row>
    <row r="202" spans="1:6">
      <c r="A202" s="11">
        <v>41190</v>
      </c>
      <c r="B202">
        <v>1149288.3997599999</v>
      </c>
      <c r="C202" s="12">
        <f t="shared" si="9"/>
        <v>-1.1310959814978538E-3</v>
      </c>
      <c r="D202" s="12">
        <f t="shared" si="10"/>
        <v>-1.1310959814978538E-3</v>
      </c>
      <c r="E202" s="9">
        <f>MAX(B$3:$C202)</f>
        <v>1150589.8272899999</v>
      </c>
      <c r="F202" s="12">
        <f t="shared" si="11"/>
        <v>-1.131095981497817E-3</v>
      </c>
    </row>
    <row r="203" spans="1:6">
      <c r="A203" s="11">
        <v>41191</v>
      </c>
      <c r="B203">
        <v>1143301.3861700001</v>
      </c>
      <c r="C203" s="12">
        <f t="shared" si="9"/>
        <v>-5.2093222129885319E-3</v>
      </c>
      <c r="D203" s="12">
        <f t="shared" si="10"/>
        <v>-5.2093222129885319E-3</v>
      </c>
      <c r="E203" s="9">
        <f>MAX(B$3:$C203)</f>
        <v>1150589.8272899999</v>
      </c>
      <c r="F203" s="12">
        <f t="shared" si="11"/>
        <v>-6.3345259510649626E-3</v>
      </c>
    </row>
    <row r="204" spans="1:6">
      <c r="A204" s="11">
        <v>41192</v>
      </c>
      <c r="B204">
        <v>1141918.7016</v>
      </c>
      <c r="C204" s="12">
        <f t="shared" si="9"/>
        <v>-1.2093788975731101E-3</v>
      </c>
      <c r="D204" s="12">
        <f t="shared" si="10"/>
        <v>-1.2093788975731101E-3</v>
      </c>
      <c r="E204" s="9">
        <f>MAX(B$3:$C204)</f>
        <v>1150589.8272899999</v>
      </c>
      <c r="F204" s="12">
        <f t="shared" si="11"/>
        <v>-7.5362440066266889E-3</v>
      </c>
    </row>
    <row r="205" spans="1:6">
      <c r="A205" s="11">
        <v>41193</v>
      </c>
      <c r="B205">
        <v>1147334.2048899999</v>
      </c>
      <c r="C205" s="12">
        <f t="shared" si="9"/>
        <v>4.7424595835168226E-3</v>
      </c>
      <c r="D205" s="12" t="str">
        <f t="shared" si="10"/>
        <v/>
      </c>
      <c r="E205" s="9">
        <f>MAX(B$3:$C205)</f>
        <v>1150589.8272899999</v>
      </c>
      <c r="F205" s="12">
        <f t="shared" si="11"/>
        <v>-2.8295247557229017E-3</v>
      </c>
    </row>
    <row r="206" spans="1:6">
      <c r="A206" s="11">
        <v>41194</v>
      </c>
      <c r="B206">
        <v>1143979.4137899999</v>
      </c>
      <c r="C206" s="12">
        <f t="shared" si="9"/>
        <v>-2.9239876974832546E-3</v>
      </c>
      <c r="D206" s="12">
        <f t="shared" si="10"/>
        <v>-2.9239876974832546E-3</v>
      </c>
      <c r="E206" s="9">
        <f>MAX(B$3:$C206)</f>
        <v>1150589.8272899999</v>
      </c>
      <c r="F206" s="12">
        <f t="shared" si="11"/>
        <v>-5.7452389576306464E-3</v>
      </c>
    </row>
    <row r="207" spans="1:6">
      <c r="A207" s="11">
        <v>41197</v>
      </c>
      <c r="B207">
        <v>1151789.34803</v>
      </c>
      <c r="C207" s="12">
        <f t="shared" si="9"/>
        <v>6.8269884456451102E-3</v>
      </c>
      <c r="D207" s="12" t="str">
        <f t="shared" si="10"/>
        <v/>
      </c>
      <c r="E207" s="9">
        <f>MAX(B$3:$C207)</f>
        <v>1151789.34803</v>
      </c>
      <c r="F207" s="12">
        <f t="shared" si="11"/>
        <v>0</v>
      </c>
    </row>
    <row r="208" spans="1:6">
      <c r="A208" s="11">
        <v>41198</v>
      </c>
      <c r="B208">
        <v>1155122.12032</v>
      </c>
      <c r="C208" s="12">
        <f t="shared" si="9"/>
        <v>2.8935606113220658E-3</v>
      </c>
      <c r="D208" s="12" t="str">
        <f t="shared" si="10"/>
        <v/>
      </c>
      <c r="E208" s="9">
        <f>MAX(B$3:$C208)</f>
        <v>1155122.12032</v>
      </c>
      <c r="F208" s="12">
        <f t="shared" si="11"/>
        <v>0</v>
      </c>
    </row>
    <row r="209" spans="1:6">
      <c r="A209" s="11">
        <v>41199</v>
      </c>
      <c r="B209">
        <v>1144875.0595100001</v>
      </c>
      <c r="C209" s="12">
        <f t="shared" si="9"/>
        <v>-8.8709761762342243E-3</v>
      </c>
      <c r="D209" s="12">
        <f t="shared" si="10"/>
        <v>-8.8709761762342243E-3</v>
      </c>
      <c r="E209" s="9">
        <f>MAX(B$3:$C209)</f>
        <v>1155122.12032</v>
      </c>
      <c r="F209" s="12">
        <f t="shared" si="11"/>
        <v>-8.8709761762342711E-3</v>
      </c>
    </row>
    <row r="210" spans="1:6">
      <c r="A210" s="11">
        <v>41200</v>
      </c>
      <c r="B210">
        <v>1155750.97835</v>
      </c>
      <c r="C210" s="12">
        <f t="shared" si="9"/>
        <v>9.4996556608148985E-3</v>
      </c>
      <c r="D210" s="12" t="str">
        <f t="shared" si="10"/>
        <v/>
      </c>
      <c r="E210" s="9">
        <f>MAX(B$3:$C210)</f>
        <v>1155750.97835</v>
      </c>
      <c r="F210" s="12">
        <f t="shared" si="11"/>
        <v>0</v>
      </c>
    </row>
    <row r="211" spans="1:6">
      <c r="A211" s="11">
        <v>41201</v>
      </c>
      <c r="B211">
        <v>1146771.5710100001</v>
      </c>
      <c r="C211" s="12">
        <f t="shared" si="9"/>
        <v>-7.7693270507279699E-3</v>
      </c>
      <c r="D211" s="12">
        <f t="shared" si="10"/>
        <v>-7.7693270507279699E-3</v>
      </c>
      <c r="E211" s="9">
        <f>MAX(B$3:$C211)</f>
        <v>1155750.97835</v>
      </c>
      <c r="F211" s="12">
        <f t="shared" si="11"/>
        <v>-7.7693270507279239E-3</v>
      </c>
    </row>
    <row r="212" spans="1:6">
      <c r="A212" s="11">
        <v>41204</v>
      </c>
      <c r="B212">
        <v>1150549.03095</v>
      </c>
      <c r="C212" s="12">
        <f t="shared" si="9"/>
        <v>3.2939951037267434E-3</v>
      </c>
      <c r="D212" s="12" t="str">
        <f t="shared" si="10"/>
        <v/>
      </c>
      <c r="E212" s="9">
        <f>MAX(B$3:$C212)</f>
        <v>1155750.97835</v>
      </c>
      <c r="F212" s="12">
        <f t="shared" si="11"/>
        <v>-4.5009240722655251E-3</v>
      </c>
    </row>
    <row r="213" spans="1:6">
      <c r="A213" s="11">
        <v>41205</v>
      </c>
      <c r="B213">
        <v>1136021.6806699999</v>
      </c>
      <c r="C213" s="12">
        <f t="shared" si="9"/>
        <v>-1.2626450406902689E-2</v>
      </c>
      <c r="D213" s="12">
        <f t="shared" si="10"/>
        <v>-1.2626450406902689E-2</v>
      </c>
      <c r="E213" s="9">
        <f>MAX(B$3:$C213)</f>
        <v>1155750.97835</v>
      </c>
      <c r="F213" s="12">
        <f t="shared" si="11"/>
        <v>-1.7070543784584526E-2</v>
      </c>
    </row>
    <row r="214" spans="1:6">
      <c r="A214" s="11">
        <v>41206</v>
      </c>
      <c r="B214">
        <v>1139477.3540000001</v>
      </c>
      <c r="C214" s="12">
        <f t="shared" si="9"/>
        <v>3.0419079044001762E-3</v>
      </c>
      <c r="D214" s="12" t="str">
        <f t="shared" si="10"/>
        <v/>
      </c>
      <c r="E214" s="9">
        <f>MAX(B$3:$C214)</f>
        <v>1155750.97835</v>
      </c>
      <c r="F214" s="12">
        <f t="shared" si="11"/>
        <v>-1.4080562902255008E-2</v>
      </c>
    </row>
    <row r="215" spans="1:6">
      <c r="A215" s="11">
        <v>41207</v>
      </c>
      <c r="B215">
        <v>1142374.6594199999</v>
      </c>
      <c r="C215" s="12">
        <f t="shared" si="9"/>
        <v>2.5426616947052949E-3</v>
      </c>
      <c r="D215" s="12" t="str">
        <f t="shared" si="10"/>
        <v/>
      </c>
      <c r="E215" s="9">
        <f>MAX(B$3:$C215)</f>
        <v>1155750.97835</v>
      </c>
      <c r="F215" s="12">
        <f t="shared" si="11"/>
        <v>-1.1573703315481227E-2</v>
      </c>
    </row>
    <row r="216" spans="1:6">
      <c r="A216" s="11">
        <v>41208</v>
      </c>
      <c r="B216">
        <v>1142529.8248699999</v>
      </c>
      <c r="C216" s="12">
        <f t="shared" si="9"/>
        <v>1.3582711129012104E-4</v>
      </c>
      <c r="D216" s="12" t="str">
        <f t="shared" si="10"/>
        <v/>
      </c>
      <c r="E216" s="9">
        <f>MAX(B$3:$C216)</f>
        <v>1155750.97835</v>
      </c>
      <c r="F216" s="12">
        <f t="shared" si="11"/>
        <v>-1.1439448226879449E-2</v>
      </c>
    </row>
    <row r="217" spans="1:6">
      <c r="A217" s="11">
        <v>41211</v>
      </c>
      <c r="B217">
        <v>1142529.8248699999</v>
      </c>
      <c r="C217" s="12">
        <f t="shared" si="9"/>
        <v>0</v>
      </c>
      <c r="D217" s="12" t="str">
        <f t="shared" si="10"/>
        <v/>
      </c>
      <c r="E217" s="9">
        <f>MAX(B$3:$C217)</f>
        <v>1155750.97835</v>
      </c>
      <c r="F217" s="12">
        <f t="shared" si="11"/>
        <v>-1.1439448226879449E-2</v>
      </c>
    </row>
    <row r="218" spans="1:6">
      <c r="A218" s="11">
        <v>41212</v>
      </c>
      <c r="B218">
        <v>1142529.8248699999</v>
      </c>
      <c r="C218" s="12">
        <f t="shared" si="9"/>
        <v>0</v>
      </c>
      <c r="D218" s="12" t="str">
        <f t="shared" si="10"/>
        <v/>
      </c>
      <c r="E218" s="9">
        <f>MAX(B$3:$C218)</f>
        <v>1155750.97835</v>
      </c>
      <c r="F218" s="12">
        <f t="shared" si="11"/>
        <v>-1.1439448226879449E-2</v>
      </c>
    </row>
    <row r="219" spans="1:6">
      <c r="A219" s="11">
        <v>41213</v>
      </c>
      <c r="B219">
        <v>1136239.14002</v>
      </c>
      <c r="C219" s="12">
        <f t="shared" si="9"/>
        <v>-5.5059261588340513E-3</v>
      </c>
      <c r="D219" s="12">
        <f t="shared" si="10"/>
        <v>-5.5059261588340513E-3</v>
      </c>
      <c r="E219" s="9">
        <f>MAX(B$3:$C219)</f>
        <v>1155750.97835</v>
      </c>
      <c r="F219" s="12">
        <f t="shared" si="11"/>
        <v>-1.6882389628478517E-2</v>
      </c>
    </row>
    <row r="220" spans="1:6">
      <c r="A220" s="11">
        <v>41214</v>
      </c>
      <c r="B220">
        <v>1154031.33354</v>
      </c>
      <c r="C220" s="12">
        <f t="shared" si="9"/>
        <v>1.5658845830365253E-2</v>
      </c>
      <c r="D220" s="12" t="str">
        <f t="shared" si="10"/>
        <v/>
      </c>
      <c r="E220" s="9">
        <f>MAX(B$3:$C220)</f>
        <v>1155750.97835</v>
      </c>
      <c r="F220" s="12">
        <f t="shared" si="11"/>
        <v>-1.487902534553774E-3</v>
      </c>
    </row>
    <row r="221" spans="1:6">
      <c r="A221" s="11">
        <v>41215</v>
      </c>
      <c r="B221">
        <v>1145601.4177000001</v>
      </c>
      <c r="C221" s="12">
        <f t="shared" si="9"/>
        <v>-7.3047547280550296E-3</v>
      </c>
      <c r="D221" s="12">
        <f t="shared" si="10"/>
        <v>-7.3047547280550296E-3</v>
      </c>
      <c r="E221" s="9">
        <f>MAX(B$3:$C221)</f>
        <v>1155750.97835</v>
      </c>
      <c r="F221" s="12">
        <f t="shared" si="11"/>
        <v>-8.7817884995345912E-3</v>
      </c>
    </row>
    <row r="222" spans="1:6">
      <c r="A222" s="11">
        <v>41218</v>
      </c>
      <c r="B222">
        <v>1142611.24073</v>
      </c>
      <c r="C222" s="12">
        <f t="shared" si="9"/>
        <v>-2.6101372814320012E-3</v>
      </c>
      <c r="D222" s="12">
        <f t="shared" si="10"/>
        <v>-2.6101372814320012E-3</v>
      </c>
      <c r="E222" s="9">
        <f>MAX(B$3:$C222)</f>
        <v>1155750.97835</v>
      </c>
      <c r="F222" s="12">
        <f t="shared" si="11"/>
        <v>-1.1369004107406325E-2</v>
      </c>
    </row>
    <row r="223" spans="1:6">
      <c r="A223" s="11">
        <v>41219</v>
      </c>
      <c r="B223">
        <v>1151872.9805900001</v>
      </c>
      <c r="C223" s="12">
        <f t="shared" si="9"/>
        <v>8.1057664495607362E-3</v>
      </c>
      <c r="D223" s="12" t="str">
        <f t="shared" si="10"/>
        <v/>
      </c>
      <c r="E223" s="9">
        <f>MAX(B$3:$C223)</f>
        <v>1155750.97835</v>
      </c>
      <c r="F223" s="12">
        <f t="shared" si="11"/>
        <v>-3.3553921499044174E-3</v>
      </c>
    </row>
    <row r="224" spans="1:6">
      <c r="A224" s="11">
        <v>41220</v>
      </c>
      <c r="B224">
        <v>1136933.55143</v>
      </c>
      <c r="C224" s="12">
        <f t="shared" si="9"/>
        <v>-1.2969684515342972E-2</v>
      </c>
      <c r="D224" s="12">
        <f t="shared" si="10"/>
        <v>-1.2969684515342972E-2</v>
      </c>
      <c r="E224" s="9">
        <f>MAX(B$3:$C224)</f>
        <v>1155750.97835</v>
      </c>
      <c r="F224" s="12">
        <f t="shared" si="11"/>
        <v>-1.6281558287637853E-2</v>
      </c>
    </row>
    <row r="225" spans="1:6">
      <c r="A225" s="11">
        <v>41221</v>
      </c>
      <c r="B225">
        <v>1138752.3649299999</v>
      </c>
      <c r="C225" s="12">
        <f t="shared" si="9"/>
        <v>1.5997535631808724E-3</v>
      </c>
      <c r="D225" s="12" t="str">
        <f t="shared" si="10"/>
        <v/>
      </c>
      <c r="E225" s="9">
        <f>MAX(B$3:$C225)</f>
        <v>1155750.97835</v>
      </c>
      <c r="F225" s="12">
        <f t="shared" si="11"/>
        <v>-1.4707851205341847E-2</v>
      </c>
    </row>
    <row r="226" spans="1:6">
      <c r="A226" s="11">
        <v>41222</v>
      </c>
      <c r="B226">
        <v>1135998.76926</v>
      </c>
      <c r="C226" s="12">
        <f t="shared" si="9"/>
        <v>-2.4180811867461349E-3</v>
      </c>
      <c r="D226" s="12">
        <f t="shared" si="10"/>
        <v>-2.4180811867461349E-3</v>
      </c>
      <c r="E226" s="9">
        <f>MAX(B$3:$C226)</f>
        <v>1155750.97835</v>
      </c>
      <c r="F226" s="12">
        <f t="shared" si="11"/>
        <v>-1.7090367613790926E-2</v>
      </c>
    </row>
    <row r="227" spans="1:6">
      <c r="A227" s="11">
        <v>41225</v>
      </c>
      <c r="B227">
        <v>1148689.5532</v>
      </c>
      <c r="C227" s="12">
        <f t="shared" si="9"/>
        <v>1.1171476839069827E-2</v>
      </c>
      <c r="D227" s="12" t="str">
        <f t="shared" si="10"/>
        <v/>
      </c>
      <c r="E227" s="9">
        <f>MAX(B$3:$C227)</f>
        <v>1155750.97835</v>
      </c>
      <c r="F227" s="12">
        <f t="shared" si="11"/>
        <v>-6.109815420689689E-3</v>
      </c>
    </row>
    <row r="228" spans="1:6">
      <c r="A228" s="11">
        <v>41226</v>
      </c>
      <c r="B228">
        <v>1150088.6215600001</v>
      </c>
      <c r="C228" s="12">
        <f t="shared" si="9"/>
        <v>1.2179690814655419E-3</v>
      </c>
      <c r="D228" s="12" t="str">
        <f t="shared" si="10"/>
        <v/>
      </c>
      <c r="E228" s="9">
        <f>MAX(B$3:$C228)</f>
        <v>1155750.97835</v>
      </c>
      <c r="F228" s="12">
        <f t="shared" si="11"/>
        <v>-4.8992879054999368E-3</v>
      </c>
    </row>
    <row r="229" spans="1:6">
      <c r="A229" s="11">
        <v>41227</v>
      </c>
      <c r="B229">
        <v>1142060.5390600001</v>
      </c>
      <c r="C229" s="12">
        <f t="shared" si="9"/>
        <v>-6.9804033789244713E-3</v>
      </c>
      <c r="D229" s="12">
        <f t="shared" si="10"/>
        <v>-6.9804033789244713E-3</v>
      </c>
      <c r="E229" s="9">
        <f>MAX(B$3:$C229)</f>
        <v>1155750.97835</v>
      </c>
      <c r="F229" s="12">
        <f t="shared" si="11"/>
        <v>-1.1845492278574538E-2</v>
      </c>
    </row>
    <row r="230" spans="1:6">
      <c r="A230" s="11">
        <v>41228</v>
      </c>
      <c r="B230">
        <v>1140506.30525</v>
      </c>
      <c r="C230" s="12">
        <f t="shared" si="9"/>
        <v>-1.3609031718050391E-3</v>
      </c>
      <c r="D230" s="12">
        <f t="shared" si="10"/>
        <v>-1.3609031718050391E-3</v>
      </c>
      <c r="E230" s="9">
        <f>MAX(B$3:$C230)</f>
        <v>1155750.97835</v>
      </c>
      <c r="F230" s="12">
        <f t="shared" si="11"/>
        <v>-1.3190274882366069E-2</v>
      </c>
    </row>
    <row r="231" spans="1:6">
      <c r="A231" s="11">
        <v>41229</v>
      </c>
      <c r="B231">
        <v>1150709.2833700001</v>
      </c>
      <c r="C231" s="12">
        <f t="shared" si="9"/>
        <v>8.9460076397942512E-3</v>
      </c>
      <c r="D231" s="12" t="str">
        <f t="shared" si="10"/>
        <v/>
      </c>
      <c r="E231" s="9">
        <f>MAX(B$3:$C231)</f>
        <v>1155750.97835</v>
      </c>
      <c r="F231" s="12">
        <f t="shared" si="11"/>
        <v>-4.3622675424403743E-3</v>
      </c>
    </row>
    <row r="232" spans="1:6">
      <c r="A232" s="11">
        <v>41232</v>
      </c>
      <c r="B232">
        <v>1166026.4959100001</v>
      </c>
      <c r="C232" s="12">
        <f t="shared" si="9"/>
        <v>1.3311105386359268E-2</v>
      </c>
      <c r="D232" s="12" t="str">
        <f t="shared" si="10"/>
        <v/>
      </c>
      <c r="E232" s="9">
        <f>MAX(B$3:$C232)</f>
        <v>1166026.4959100001</v>
      </c>
      <c r="F232" s="12">
        <f t="shared" si="11"/>
        <v>0</v>
      </c>
    </row>
    <row r="233" spans="1:6">
      <c r="A233" s="11">
        <v>41233</v>
      </c>
      <c r="B233">
        <v>1169373.96517</v>
      </c>
      <c r="C233" s="12">
        <f t="shared" si="9"/>
        <v>2.87083464375959E-3</v>
      </c>
      <c r="D233" s="12" t="str">
        <f t="shared" si="10"/>
        <v/>
      </c>
      <c r="E233" s="9">
        <f>MAX(B$3:$C233)</f>
        <v>1169373.96517</v>
      </c>
      <c r="F233" s="12">
        <f t="shared" si="11"/>
        <v>0</v>
      </c>
    </row>
    <row r="234" spans="1:6">
      <c r="A234" s="11">
        <v>41234</v>
      </c>
      <c r="B234">
        <v>1153011.18713</v>
      </c>
      <c r="C234" s="12">
        <f t="shared" si="9"/>
        <v>-1.3992767521227689E-2</v>
      </c>
      <c r="D234" s="12">
        <f t="shared" si="10"/>
        <v>-1.3992767521227689E-2</v>
      </c>
      <c r="E234" s="9">
        <f>MAX(B$3:$C234)</f>
        <v>1169373.96517</v>
      </c>
      <c r="F234" s="12">
        <f t="shared" si="11"/>
        <v>-1.3992767521227681E-2</v>
      </c>
    </row>
    <row r="235" spans="1:6">
      <c r="A235" s="11">
        <v>41235</v>
      </c>
      <c r="B235">
        <v>1166905.93041</v>
      </c>
      <c r="C235" s="12">
        <f t="shared" si="9"/>
        <v>1.2050831279951435E-2</v>
      </c>
      <c r="D235" s="12" t="str">
        <f t="shared" si="10"/>
        <v/>
      </c>
      <c r="E235" s="9">
        <f>MAX(B$3:$C235)</f>
        <v>1169373.96517</v>
      </c>
      <c r="F235" s="12">
        <f t="shared" si="11"/>
        <v>-2.1105607218142195E-3</v>
      </c>
    </row>
    <row r="236" spans="1:6">
      <c r="A236" s="11">
        <v>41236</v>
      </c>
      <c r="B236">
        <v>1170883.6636300001</v>
      </c>
      <c r="C236" s="12">
        <f t="shared" si="9"/>
        <v>3.4087865322636191E-3</v>
      </c>
      <c r="D236" s="12" t="str">
        <f t="shared" si="10"/>
        <v/>
      </c>
      <c r="E236" s="9">
        <f>MAX(B$3:$C236)</f>
        <v>1170883.6636300001</v>
      </c>
      <c r="F236" s="12">
        <f t="shared" si="11"/>
        <v>0</v>
      </c>
    </row>
    <row r="237" spans="1:6">
      <c r="A237" s="11">
        <v>41239</v>
      </c>
      <c r="B237">
        <v>1175991.22282</v>
      </c>
      <c r="C237" s="12">
        <f t="shared" si="9"/>
        <v>4.3621406196456824E-3</v>
      </c>
      <c r="D237" s="12" t="str">
        <f t="shared" si="10"/>
        <v/>
      </c>
      <c r="E237" s="9">
        <f>MAX(B$3:$C237)</f>
        <v>1175991.22282</v>
      </c>
      <c r="F237" s="12">
        <f t="shared" si="11"/>
        <v>0</v>
      </c>
    </row>
    <row r="238" spans="1:6">
      <c r="A238" s="11">
        <v>41240</v>
      </c>
      <c r="B238">
        <v>1171664.91478</v>
      </c>
      <c r="C238" s="12">
        <f t="shared" si="9"/>
        <v>-3.6788608248500276E-3</v>
      </c>
      <c r="D238" s="12">
        <f t="shared" si="10"/>
        <v>-3.6788608248500276E-3</v>
      </c>
      <c r="E238" s="9">
        <f>MAX(B$3:$C238)</f>
        <v>1175991.22282</v>
      </c>
      <c r="F238" s="12">
        <f t="shared" si="11"/>
        <v>-3.678860824850074E-3</v>
      </c>
    </row>
    <row r="239" spans="1:6">
      <c r="A239" s="11">
        <v>41241</v>
      </c>
      <c r="B239">
        <v>1177707.45055</v>
      </c>
      <c r="C239" s="12">
        <f t="shared" si="9"/>
        <v>5.1572217395743358E-3</v>
      </c>
      <c r="D239" s="12" t="str">
        <f t="shared" si="10"/>
        <v/>
      </c>
      <c r="E239" s="9">
        <f>MAX(B$3:$C239)</f>
        <v>1177707.45055</v>
      </c>
      <c r="F239" s="12">
        <f t="shared" si="11"/>
        <v>0</v>
      </c>
    </row>
    <row r="240" spans="1:6">
      <c r="A240" s="11">
        <v>41242</v>
      </c>
      <c r="B240">
        <v>1180936.1801700001</v>
      </c>
      <c r="C240" s="12">
        <f t="shared" si="9"/>
        <v>2.7415379078159496E-3</v>
      </c>
      <c r="D240" s="12" t="str">
        <f t="shared" si="10"/>
        <v/>
      </c>
      <c r="E240" s="9">
        <f>MAX(B$3:$C240)</f>
        <v>1180936.1801700001</v>
      </c>
      <c r="F240" s="12">
        <f t="shared" si="11"/>
        <v>0</v>
      </c>
    </row>
    <row r="241" spans="1:6">
      <c r="A241" s="11">
        <v>41243</v>
      </c>
      <c r="B241">
        <v>1178680.7419499999</v>
      </c>
      <c r="C241" s="12">
        <f t="shared" si="9"/>
        <v>-1.9098730802501462E-3</v>
      </c>
      <c r="D241" s="12">
        <f t="shared" si="10"/>
        <v>-1.9098730802501462E-3</v>
      </c>
      <c r="E241" s="9">
        <f>MAX(B$3:$C241)</f>
        <v>1180936.1801700001</v>
      </c>
      <c r="F241" s="12">
        <f t="shared" si="11"/>
        <v>-1.9098730802501527E-3</v>
      </c>
    </row>
    <row r="242" spans="1:6">
      <c r="A242" s="11">
        <v>41246</v>
      </c>
      <c r="B242">
        <v>1171713.5105999999</v>
      </c>
      <c r="C242" s="12">
        <f t="shared" si="9"/>
        <v>-5.9110419828133365E-3</v>
      </c>
      <c r="D242" s="12">
        <f t="shared" si="10"/>
        <v>-5.9110419828133365E-3</v>
      </c>
      <c r="E242" s="9">
        <f>MAX(B$3:$C242)</f>
        <v>1180936.1801700001</v>
      </c>
      <c r="F242" s="12">
        <f t="shared" si="11"/>
        <v>-7.8096257231042802E-3</v>
      </c>
    </row>
    <row r="243" spans="1:6">
      <c r="A243" s="11">
        <v>41247</v>
      </c>
      <c r="B243">
        <v>1170192.13228</v>
      </c>
      <c r="C243" s="12">
        <f t="shared" si="9"/>
        <v>-1.2984217611529125E-3</v>
      </c>
      <c r="D243" s="12">
        <f t="shared" si="10"/>
        <v>-1.2984217611529125E-3</v>
      </c>
      <c r="E243" s="9">
        <f>MAX(B$3:$C243)</f>
        <v>1180936.1801700001</v>
      </c>
      <c r="F243" s="12">
        <f t="shared" si="11"/>
        <v>-9.0979072962718444E-3</v>
      </c>
    </row>
    <row r="244" spans="1:6">
      <c r="A244" s="11">
        <v>41248</v>
      </c>
      <c r="B244">
        <v>1176091.22361</v>
      </c>
      <c r="C244" s="12">
        <f t="shared" si="9"/>
        <v>5.0411305693076613E-3</v>
      </c>
      <c r="D244" s="12" t="str">
        <f t="shared" si="10"/>
        <v/>
      </c>
      <c r="E244" s="9">
        <f>MAX(B$3:$C244)</f>
        <v>1180936.1801700001</v>
      </c>
      <c r="F244" s="12">
        <f t="shared" si="11"/>
        <v>-4.1026404655521943E-3</v>
      </c>
    </row>
    <row r="245" spans="1:6">
      <c r="A245" s="11">
        <v>41249</v>
      </c>
      <c r="B245">
        <v>1173066.2198000001</v>
      </c>
      <c r="C245" s="12">
        <f t="shared" si="9"/>
        <v>-2.5720826320893009E-3</v>
      </c>
      <c r="D245" s="12">
        <f t="shared" si="10"/>
        <v>-2.5720826320893009E-3</v>
      </c>
      <c r="E245" s="9">
        <f>MAX(B$3:$C245)</f>
        <v>1180936.1801700001</v>
      </c>
      <c r="F245" s="12">
        <f t="shared" si="11"/>
        <v>-6.6641707673543178E-3</v>
      </c>
    </row>
    <row r="246" spans="1:6">
      <c r="A246" s="11">
        <v>41250</v>
      </c>
      <c r="B246">
        <v>1177035.0766</v>
      </c>
      <c r="C246" s="12">
        <f t="shared" si="9"/>
        <v>3.3833186336884591E-3</v>
      </c>
      <c r="D246" s="12" t="str">
        <f t="shared" si="10"/>
        <v/>
      </c>
      <c r="E246" s="9">
        <f>MAX(B$3:$C246)</f>
        <v>1180936.1801700001</v>
      </c>
      <c r="F246" s="12">
        <f t="shared" si="11"/>
        <v>-3.3033991468010217E-3</v>
      </c>
    </row>
    <row r="247" spans="1:6">
      <c r="A247" s="11">
        <v>41253</v>
      </c>
      <c r="B247">
        <v>1178577.01691</v>
      </c>
      <c r="C247" s="12">
        <f t="shared" si="9"/>
        <v>1.3100206957756821E-3</v>
      </c>
      <c r="D247" s="12" t="str">
        <f t="shared" si="10"/>
        <v/>
      </c>
      <c r="E247" s="9">
        <f>MAX(B$3:$C247)</f>
        <v>1180936.1801700001</v>
      </c>
      <c r="F247" s="12">
        <f t="shared" si="11"/>
        <v>-1.997705972274005E-3</v>
      </c>
    </row>
    <row r="248" spans="1:6">
      <c r="A248" s="11">
        <v>41254</v>
      </c>
      <c r="B248">
        <v>1184078.9376000001</v>
      </c>
      <c r="C248" s="12">
        <f t="shared" si="9"/>
        <v>4.6682742078452133E-3</v>
      </c>
      <c r="D248" s="12" t="str">
        <f t="shared" si="10"/>
        <v/>
      </c>
      <c r="E248" s="9">
        <f>MAX(B$3:$C248)</f>
        <v>1184078.9376000001</v>
      </c>
      <c r="F248" s="12">
        <f t="shared" si="11"/>
        <v>0</v>
      </c>
    </row>
    <row r="249" spans="1:6">
      <c r="A249" s="11">
        <v>41255</v>
      </c>
      <c r="B249">
        <v>1177826.6087400001</v>
      </c>
      <c r="C249" s="12">
        <f t="shared" si="9"/>
        <v>-5.2803311176810031E-3</v>
      </c>
      <c r="D249" s="12">
        <f t="shared" si="10"/>
        <v>-5.2803311176810031E-3</v>
      </c>
      <c r="E249" s="9">
        <f>MAX(B$3:$C249)</f>
        <v>1184078.9376000001</v>
      </c>
      <c r="F249" s="12">
        <f t="shared" si="11"/>
        <v>-5.2803311176810586E-3</v>
      </c>
    </row>
    <row r="250" spans="1:6">
      <c r="A250" s="11">
        <v>41256</v>
      </c>
      <c r="B250">
        <v>1174066.14047</v>
      </c>
      <c r="C250" s="12">
        <f t="shared" si="9"/>
        <v>-3.1927180470331384E-3</v>
      </c>
      <c r="D250" s="12">
        <f t="shared" si="10"/>
        <v>-3.1927180470331384E-3</v>
      </c>
      <c r="E250" s="9">
        <f>MAX(B$3:$C250)</f>
        <v>1184078.9376000001</v>
      </c>
      <c r="F250" s="12">
        <f t="shared" si="11"/>
        <v>-8.4561905562604931E-3</v>
      </c>
    </row>
    <row r="251" spans="1:6">
      <c r="A251" s="11">
        <v>41257</v>
      </c>
      <c r="B251">
        <v>1174306.77654</v>
      </c>
      <c r="C251" s="12">
        <f t="shared" si="9"/>
        <v>2.049595518560654E-4</v>
      </c>
      <c r="D251" s="12" t="str">
        <f t="shared" si="10"/>
        <v/>
      </c>
      <c r="E251" s="9">
        <f>MAX(B$3:$C251)</f>
        <v>1184078.9376000001</v>
      </c>
      <c r="F251" s="12">
        <f t="shared" si="11"/>
        <v>-8.2529641814313368E-3</v>
      </c>
    </row>
    <row r="252" spans="1:6">
      <c r="A252" s="11">
        <v>41260</v>
      </c>
      <c r="B252">
        <v>1182084.69744</v>
      </c>
      <c r="C252" s="12">
        <f t="shared" si="9"/>
        <v>6.6234148140718041E-3</v>
      </c>
      <c r="D252" s="12" t="str">
        <f t="shared" si="10"/>
        <v/>
      </c>
      <c r="E252" s="9">
        <f>MAX(B$3:$C252)</f>
        <v>1184078.9376000001</v>
      </c>
      <c r="F252" s="12">
        <f t="shared" si="11"/>
        <v>-1.684212172578759E-3</v>
      </c>
    </row>
    <row r="253" spans="1:6">
      <c r="A253" s="11">
        <v>41261</v>
      </c>
      <c r="B253">
        <v>1187551.1124400001</v>
      </c>
      <c r="C253" s="12">
        <f t="shared" si="9"/>
        <v>4.6243852169294275E-3</v>
      </c>
      <c r="D253" s="12" t="str">
        <f t="shared" si="10"/>
        <v/>
      </c>
      <c r="E253" s="9">
        <f>MAX(B$3:$C253)</f>
        <v>1187551.1124400001</v>
      </c>
      <c r="F253" s="12">
        <f t="shared" si="11"/>
        <v>0</v>
      </c>
    </row>
    <row r="254" spans="1:6">
      <c r="A254" s="11">
        <v>41262</v>
      </c>
      <c r="B254">
        <v>1168767.9456</v>
      </c>
      <c r="C254" s="12">
        <f t="shared" si="9"/>
        <v>-1.5816722870485411E-2</v>
      </c>
      <c r="D254" s="12">
        <f t="shared" si="10"/>
        <v>-1.5816722870485411E-2</v>
      </c>
      <c r="E254" s="9">
        <f>MAX(B$3:$C254)</f>
        <v>1187551.1124400001</v>
      </c>
      <c r="F254" s="12">
        <f t="shared" si="11"/>
        <v>-1.5816722870485359E-2</v>
      </c>
    </row>
    <row r="255" spans="1:6">
      <c r="A255" s="11">
        <v>41263</v>
      </c>
      <c r="B255">
        <v>1174847.21474</v>
      </c>
      <c r="C255" s="12">
        <f t="shared" si="9"/>
        <v>5.201433837132674E-3</v>
      </c>
      <c r="D255" s="12" t="str">
        <f t="shared" si="10"/>
        <v/>
      </c>
      <c r="E255" s="9">
        <f>MAX(B$3:$C255)</f>
        <v>1187551.1124400001</v>
      </c>
      <c r="F255" s="12">
        <f t="shared" si="11"/>
        <v>-1.0697558670883685E-2</v>
      </c>
    </row>
    <row r="256" spans="1:6">
      <c r="A256" s="11">
        <v>41264</v>
      </c>
      <c r="B256">
        <v>1168601.37207</v>
      </c>
      <c r="C256" s="12">
        <f t="shared" si="9"/>
        <v>-5.3163020617810197E-3</v>
      </c>
      <c r="D256" s="12">
        <f t="shared" si="10"/>
        <v>-5.3163020617810197E-3</v>
      </c>
      <c r="E256" s="9">
        <f>MAX(B$3:$C256)</f>
        <v>1187551.1124400001</v>
      </c>
      <c r="F256" s="12">
        <f t="shared" si="11"/>
        <v>-1.5956989279446641E-2</v>
      </c>
    </row>
    <row r="257" spans="1:6">
      <c r="A257" s="11">
        <v>41267</v>
      </c>
      <c r="B257">
        <v>1164709.63356</v>
      </c>
      <c r="C257" s="12">
        <f t="shared" si="9"/>
        <v>-3.3302532437613497E-3</v>
      </c>
      <c r="D257" s="12">
        <f t="shared" si="10"/>
        <v>-3.3302532437613497E-3</v>
      </c>
      <c r="E257" s="9">
        <f>MAX(B$3:$C257)</f>
        <v>1187551.1124400001</v>
      </c>
      <c r="F257" s="12">
        <f t="shared" si="11"/>
        <v>-1.9234101707899427E-2</v>
      </c>
    </row>
    <row r="258" spans="1:6">
      <c r="A258" s="11">
        <v>41268</v>
      </c>
      <c r="B258">
        <v>1164709.63356</v>
      </c>
      <c r="C258" s="12">
        <f t="shared" si="9"/>
        <v>0</v>
      </c>
      <c r="D258" s="12" t="str">
        <f t="shared" si="10"/>
        <v/>
      </c>
      <c r="E258" s="9">
        <f>MAX(B$3:$C258)</f>
        <v>1187551.1124400001</v>
      </c>
      <c r="F258" s="12">
        <f t="shared" si="11"/>
        <v>-1.9234101707899427E-2</v>
      </c>
    </row>
    <row r="259" spans="1:6">
      <c r="A259" s="11">
        <v>41269</v>
      </c>
      <c r="B259">
        <v>1157103.96661</v>
      </c>
      <c r="C259" s="12">
        <f t="shared" si="9"/>
        <v>-6.5300970566826155E-3</v>
      </c>
      <c r="D259" s="12">
        <f t="shared" si="10"/>
        <v>-6.5300970566826155E-3</v>
      </c>
      <c r="E259" s="9">
        <f>MAX(B$3:$C259)</f>
        <v>1187551.1124400001</v>
      </c>
      <c r="F259" s="12">
        <f t="shared" si="11"/>
        <v>-2.5638598213631302E-2</v>
      </c>
    </row>
    <row r="260" spans="1:6">
      <c r="A260" s="11">
        <v>41270</v>
      </c>
      <c r="B260">
        <v>1159624.5520599999</v>
      </c>
      <c r="C260" s="12">
        <f t="shared" ref="C260:C323" si="12">B260/B259-1</f>
        <v>2.1783569348434728E-3</v>
      </c>
      <c r="D260" s="12" t="str">
        <f t="shared" si="10"/>
        <v/>
      </c>
      <c r="E260" s="9">
        <f>MAX(B$3:$C260)</f>
        <v>1187551.1124400001</v>
      </c>
      <c r="F260" s="12">
        <f t="shared" si="11"/>
        <v>-2.3516091297006065E-2</v>
      </c>
    </row>
    <row r="261" spans="1:6">
      <c r="A261" s="11">
        <v>41271</v>
      </c>
      <c r="B261">
        <v>1129601.59953</v>
      </c>
      <c r="C261" s="12">
        <f t="shared" si="12"/>
        <v>-2.5890235315099153E-2</v>
      </c>
      <c r="D261" s="12">
        <f t="shared" ref="D261:D324" si="13">IF(C261&lt;0,C261,"")</f>
        <v>-2.5890235315099153E-2</v>
      </c>
      <c r="E261" s="9">
        <f>MAX(B$3:$C261)</f>
        <v>1187551.1124400001</v>
      </c>
      <c r="F261" s="12">
        <f t="shared" si="11"/>
        <v>-4.8797489474734418E-2</v>
      </c>
    </row>
    <row r="262" spans="1:6">
      <c r="A262" s="11">
        <v>41274</v>
      </c>
      <c r="B262">
        <v>1170503.33073</v>
      </c>
      <c r="C262" s="12">
        <f t="shared" si="12"/>
        <v>3.6208988387603336E-2</v>
      </c>
      <c r="D262" s="12" t="str">
        <f t="shared" si="13"/>
        <v/>
      </c>
      <c r="E262" s="9">
        <f>MAX(B$3:$C262)</f>
        <v>1187551.1124400001</v>
      </c>
      <c r="F262" s="12">
        <f t="shared" ref="F262:F325" si="14">(B262-E262)/E262</f>
        <v>-1.4355408816865837E-2</v>
      </c>
    </row>
    <row r="263" spans="1:6">
      <c r="A263" s="11">
        <v>41275</v>
      </c>
      <c r="B263">
        <v>1170503.33073</v>
      </c>
      <c r="C263" s="12">
        <f t="shared" si="12"/>
        <v>0</v>
      </c>
      <c r="D263" s="12" t="str">
        <f t="shared" si="13"/>
        <v/>
      </c>
      <c r="E263" s="9">
        <f>MAX(B$3:$C263)</f>
        <v>1187551.1124400001</v>
      </c>
      <c r="F263" s="12">
        <f t="shared" si="14"/>
        <v>-1.4355408816865837E-2</v>
      </c>
    </row>
    <row r="264" spans="1:6">
      <c r="A264" s="11">
        <v>41276</v>
      </c>
      <c r="B264">
        <v>1191398.52446</v>
      </c>
      <c r="C264" s="12">
        <f t="shared" si="12"/>
        <v>1.7851460291845811E-2</v>
      </c>
      <c r="D264" s="12" t="str">
        <f t="shared" si="13"/>
        <v/>
      </c>
      <c r="E264" s="9">
        <f>MAX(B$3:$C264)</f>
        <v>1191398.52446</v>
      </c>
      <c r="F264" s="12">
        <f t="shared" si="14"/>
        <v>0</v>
      </c>
    </row>
    <row r="265" spans="1:6">
      <c r="A265" s="11">
        <v>41277</v>
      </c>
      <c r="B265">
        <v>1189270.53917</v>
      </c>
      <c r="C265" s="12">
        <f t="shared" si="12"/>
        <v>-1.7861238253291667E-3</v>
      </c>
      <c r="D265" s="12">
        <f t="shared" si="13"/>
        <v>-1.7861238253291667E-3</v>
      </c>
      <c r="E265" s="9">
        <f>MAX(B$3:$C265)</f>
        <v>1191398.52446</v>
      </c>
      <c r="F265" s="12">
        <f t="shared" si="14"/>
        <v>-1.786123825329135E-3</v>
      </c>
    </row>
    <row r="266" spans="1:6">
      <c r="A266" s="11">
        <v>41278</v>
      </c>
      <c r="B266">
        <v>1192946.17527</v>
      </c>
      <c r="C266" s="12">
        <f t="shared" si="12"/>
        <v>3.0906643853847449E-3</v>
      </c>
      <c r="D266" s="12" t="str">
        <f t="shared" si="13"/>
        <v/>
      </c>
      <c r="E266" s="9">
        <f>MAX(B$3:$C266)</f>
        <v>1192946.17527</v>
      </c>
      <c r="F266" s="12">
        <f t="shared" si="14"/>
        <v>0</v>
      </c>
    </row>
    <row r="267" spans="1:6">
      <c r="A267" s="11">
        <v>41281</v>
      </c>
      <c r="B267">
        <v>1196429.77113</v>
      </c>
      <c r="C267" s="12">
        <f t="shared" si="12"/>
        <v>2.9201618079806035E-3</v>
      </c>
      <c r="D267" s="12" t="str">
        <f t="shared" si="13"/>
        <v/>
      </c>
      <c r="E267" s="9">
        <f>MAX(B$3:$C267)</f>
        <v>1196429.77113</v>
      </c>
      <c r="F267" s="12">
        <f t="shared" si="14"/>
        <v>0</v>
      </c>
    </row>
    <row r="268" spans="1:6">
      <c r="A268" s="11">
        <v>41282</v>
      </c>
      <c r="B268">
        <v>1197015.81611</v>
      </c>
      <c r="C268" s="12">
        <f t="shared" si="12"/>
        <v>4.8982814883191672E-4</v>
      </c>
      <c r="D268" s="12" t="str">
        <f t="shared" si="13"/>
        <v/>
      </c>
      <c r="E268" s="9">
        <f>MAX(B$3:$C268)</f>
        <v>1197015.81611</v>
      </c>
      <c r="F268" s="12">
        <f t="shared" si="14"/>
        <v>0</v>
      </c>
    </row>
    <row r="269" spans="1:6">
      <c r="A269" s="11">
        <v>41283</v>
      </c>
      <c r="B269">
        <v>1196815.2561999999</v>
      </c>
      <c r="C269" s="12">
        <f t="shared" si="12"/>
        <v>-1.6754992482204134E-4</v>
      </c>
      <c r="D269" s="12">
        <f t="shared" si="13"/>
        <v>-1.6754992482204134E-4</v>
      </c>
      <c r="E269" s="9">
        <f>MAX(B$3:$C269)</f>
        <v>1197015.81611</v>
      </c>
      <c r="F269" s="12">
        <f t="shared" si="14"/>
        <v>-1.6754992482207818E-4</v>
      </c>
    </row>
    <row r="270" spans="1:6">
      <c r="A270" s="11">
        <v>41284</v>
      </c>
      <c r="B270">
        <v>1200704.18558</v>
      </c>
      <c r="C270" s="12">
        <f t="shared" si="12"/>
        <v>3.2493982340664473E-3</v>
      </c>
      <c r="D270" s="12" t="str">
        <f t="shared" si="13"/>
        <v/>
      </c>
      <c r="E270" s="9">
        <f>MAX(B$3:$C270)</f>
        <v>1200704.18558</v>
      </c>
      <c r="F270" s="12">
        <f t="shared" si="14"/>
        <v>0</v>
      </c>
    </row>
    <row r="271" spans="1:6">
      <c r="A271" s="11">
        <v>41285</v>
      </c>
      <c r="B271">
        <v>1201687.04443</v>
      </c>
      <c r="C271" s="12">
        <f t="shared" si="12"/>
        <v>8.1856868811125416E-4</v>
      </c>
      <c r="D271" s="12" t="str">
        <f t="shared" si="13"/>
        <v/>
      </c>
      <c r="E271" s="9">
        <f>MAX(B$3:$C271)</f>
        <v>1201687.04443</v>
      </c>
      <c r="F271" s="12">
        <f t="shared" si="14"/>
        <v>0</v>
      </c>
    </row>
    <row r="272" spans="1:6">
      <c r="A272" s="11">
        <v>41288</v>
      </c>
      <c r="B272">
        <v>1203284.3163600001</v>
      </c>
      <c r="C272" s="12">
        <f t="shared" si="12"/>
        <v>1.3291912710582388E-3</v>
      </c>
      <c r="D272" s="12" t="str">
        <f t="shared" si="13"/>
        <v/>
      </c>
      <c r="E272" s="9">
        <f>MAX(B$3:$C272)</f>
        <v>1203284.3163600001</v>
      </c>
      <c r="F272" s="12">
        <f t="shared" si="14"/>
        <v>0</v>
      </c>
    </row>
    <row r="273" spans="1:6">
      <c r="A273" s="11">
        <v>41289</v>
      </c>
      <c r="B273">
        <v>1203884.4992800001</v>
      </c>
      <c r="C273" s="12">
        <f t="shared" si="12"/>
        <v>4.9878728729346733E-4</v>
      </c>
      <c r="D273" s="12" t="str">
        <f t="shared" si="13"/>
        <v/>
      </c>
      <c r="E273" s="9">
        <f>MAX(B$3:$C273)</f>
        <v>1203884.4992800001</v>
      </c>
      <c r="F273" s="12">
        <f t="shared" si="14"/>
        <v>0</v>
      </c>
    </row>
    <row r="274" spans="1:6">
      <c r="A274" s="11">
        <v>41290</v>
      </c>
      <c r="B274">
        <v>1191034.3846100001</v>
      </c>
      <c r="C274" s="12">
        <f t="shared" si="12"/>
        <v>-1.067387666980113E-2</v>
      </c>
      <c r="D274" s="12">
        <f t="shared" si="13"/>
        <v>-1.067387666980113E-2</v>
      </c>
      <c r="E274" s="9">
        <f>MAX(B$3:$C274)</f>
        <v>1203884.4992800001</v>
      </c>
      <c r="F274" s="12">
        <f t="shared" si="14"/>
        <v>-1.0673876669801156E-2</v>
      </c>
    </row>
    <row r="275" spans="1:6">
      <c r="A275" s="11">
        <v>41291</v>
      </c>
      <c r="B275">
        <v>1203515.7371100001</v>
      </c>
      <c r="C275" s="12">
        <f t="shared" si="12"/>
        <v>1.0479422476192379E-2</v>
      </c>
      <c r="D275" s="12" t="str">
        <f t="shared" si="13"/>
        <v/>
      </c>
      <c r="E275" s="9">
        <f>MAX(B$3:$C275)</f>
        <v>1203884.4992800001</v>
      </c>
      <c r="F275" s="12">
        <f t="shared" si="14"/>
        <v>-3.0631025669035952E-4</v>
      </c>
    </row>
    <row r="276" spans="1:6">
      <c r="A276" s="11">
        <v>41292</v>
      </c>
      <c r="B276">
        <v>1213202.81048</v>
      </c>
      <c r="C276" s="12">
        <f t="shared" si="12"/>
        <v>8.0489793953681943E-3</v>
      </c>
      <c r="D276" s="12" t="str">
        <f t="shared" si="13"/>
        <v/>
      </c>
      <c r="E276" s="9">
        <f>MAX(B$3:$C276)</f>
        <v>1213202.81048</v>
      </c>
      <c r="F276" s="12">
        <f t="shared" si="14"/>
        <v>0</v>
      </c>
    </row>
    <row r="277" spans="1:6">
      <c r="A277" s="11">
        <v>41295</v>
      </c>
      <c r="B277">
        <v>1213202.81048</v>
      </c>
      <c r="C277" s="12">
        <f t="shared" si="12"/>
        <v>0</v>
      </c>
      <c r="D277" s="12" t="str">
        <f t="shared" si="13"/>
        <v/>
      </c>
      <c r="E277" s="9">
        <f>MAX(B$3:$C277)</f>
        <v>1213202.81048</v>
      </c>
      <c r="F277" s="12">
        <f t="shared" si="14"/>
        <v>0</v>
      </c>
    </row>
    <row r="278" spans="1:6">
      <c r="A278" s="11">
        <v>41296</v>
      </c>
      <c r="B278">
        <v>1222387.08131</v>
      </c>
      <c r="C278" s="12">
        <f t="shared" si="12"/>
        <v>7.57026834315222E-3</v>
      </c>
      <c r="D278" s="12" t="str">
        <f t="shared" si="13"/>
        <v/>
      </c>
      <c r="E278" s="9">
        <f>MAX(B$3:$C278)</f>
        <v>1222387.08131</v>
      </c>
      <c r="F278" s="12">
        <f t="shared" si="14"/>
        <v>0</v>
      </c>
    </row>
    <row r="279" spans="1:6">
      <c r="A279" s="11">
        <v>41297</v>
      </c>
      <c r="B279">
        <v>1226230.8038699999</v>
      </c>
      <c r="C279" s="12">
        <f t="shared" si="12"/>
        <v>3.1444397758855214E-3</v>
      </c>
      <c r="D279" s="12" t="str">
        <f t="shared" si="13"/>
        <v/>
      </c>
      <c r="E279" s="9">
        <f>MAX(B$3:$C279)</f>
        <v>1226230.8038699999</v>
      </c>
      <c r="F279" s="12">
        <f t="shared" si="14"/>
        <v>0</v>
      </c>
    </row>
    <row r="280" spans="1:6">
      <c r="A280" s="11">
        <v>41298</v>
      </c>
      <c r="B280">
        <v>1225491.9582499999</v>
      </c>
      <c r="C280" s="12">
        <f t="shared" si="12"/>
        <v>-6.02533893022561E-4</v>
      </c>
      <c r="D280" s="12">
        <f t="shared" si="13"/>
        <v>-6.02533893022561E-4</v>
      </c>
      <c r="E280" s="9">
        <f>MAX(B$3:$C280)</f>
        <v>1226230.8038699999</v>
      </c>
      <c r="F280" s="12">
        <f t="shared" si="14"/>
        <v>-6.0253389302261065E-4</v>
      </c>
    </row>
    <row r="281" spans="1:6">
      <c r="A281" s="11">
        <v>41299</v>
      </c>
      <c r="B281">
        <v>1224924.83079</v>
      </c>
      <c r="C281" s="12">
        <f t="shared" si="12"/>
        <v>-4.6277534192040726E-4</v>
      </c>
      <c r="D281" s="12">
        <f t="shared" si="13"/>
        <v>-4.6277534192040726E-4</v>
      </c>
      <c r="E281" s="9">
        <f>MAX(B$3:$C281)</f>
        <v>1226230.8038699999</v>
      </c>
      <c r="F281" s="12">
        <f t="shared" si="14"/>
        <v>-1.0650303971146715E-3</v>
      </c>
    </row>
    <row r="282" spans="1:6">
      <c r="A282" s="11">
        <v>41302</v>
      </c>
      <c r="B282">
        <v>1221321.83868</v>
      </c>
      <c r="C282" s="12">
        <f t="shared" si="12"/>
        <v>-2.9413985409016963E-3</v>
      </c>
      <c r="D282" s="12">
        <f t="shared" si="13"/>
        <v>-2.9413985409016963E-3</v>
      </c>
      <c r="E282" s="9">
        <f>MAX(B$3:$C282)</f>
        <v>1226230.8038699999</v>
      </c>
      <c r="F282" s="12">
        <f t="shared" si="14"/>
        <v>-4.0032962591603017E-3</v>
      </c>
    </row>
    <row r="283" spans="1:6">
      <c r="A283" s="11">
        <v>41303</v>
      </c>
      <c r="B283">
        <v>1226356.4765000001</v>
      </c>
      <c r="C283" s="12">
        <f t="shared" si="12"/>
        <v>4.1222859205085616E-3</v>
      </c>
      <c r="D283" s="12" t="str">
        <f t="shared" si="13"/>
        <v/>
      </c>
      <c r="E283" s="9">
        <f>MAX(B$3:$C283)</f>
        <v>1226356.4765000001</v>
      </c>
      <c r="F283" s="12">
        <f t="shared" si="14"/>
        <v>0</v>
      </c>
    </row>
    <row r="284" spans="1:6">
      <c r="A284" s="11">
        <v>41304</v>
      </c>
      <c r="B284">
        <v>1216085.2363799999</v>
      </c>
      <c r="C284" s="12">
        <f t="shared" si="12"/>
        <v>-8.3754114866455565E-3</v>
      </c>
      <c r="D284" s="12">
        <f t="shared" si="13"/>
        <v>-8.3754114866455565E-3</v>
      </c>
      <c r="E284" s="9">
        <f>MAX(B$3:$C284)</f>
        <v>1226356.4765000001</v>
      </c>
      <c r="F284" s="12">
        <f t="shared" si="14"/>
        <v>-8.3754114866455027E-3</v>
      </c>
    </row>
    <row r="285" spans="1:6">
      <c r="A285" s="11">
        <v>41305</v>
      </c>
      <c r="B285">
        <v>1216824.0819900001</v>
      </c>
      <c r="C285" s="12">
        <f t="shared" si="12"/>
        <v>6.0756071029977043E-4</v>
      </c>
      <c r="D285" s="12" t="str">
        <f t="shared" si="13"/>
        <v/>
      </c>
      <c r="E285" s="9">
        <f>MAX(B$3:$C285)</f>
        <v>1226356.4765000001</v>
      </c>
      <c r="F285" s="12">
        <f t="shared" si="14"/>
        <v>-7.7729393472975323E-3</v>
      </c>
    </row>
    <row r="286" spans="1:6">
      <c r="A286" s="11">
        <v>41306</v>
      </c>
      <c r="B286">
        <v>1222065.3716599999</v>
      </c>
      <c r="C286" s="12">
        <f t="shared" si="12"/>
        <v>4.3073520220180406E-3</v>
      </c>
      <c r="D286" s="12" t="str">
        <f t="shared" si="13"/>
        <v/>
      </c>
      <c r="E286" s="9">
        <f>MAX(B$3:$C286)</f>
        <v>1226356.4765000001</v>
      </c>
      <c r="F286" s="12">
        <f t="shared" si="14"/>
        <v>-3.4990681112941143E-3</v>
      </c>
    </row>
    <row r="287" spans="1:6">
      <c r="A287" s="11">
        <v>41309</v>
      </c>
      <c r="B287">
        <v>1214455.45848</v>
      </c>
      <c r="C287" s="12">
        <f t="shared" si="12"/>
        <v>-6.227091738687407E-3</v>
      </c>
      <c r="D287" s="12">
        <f t="shared" si="13"/>
        <v>-6.227091738687407E-3</v>
      </c>
      <c r="E287" s="9">
        <f>MAX(B$3:$C287)</f>
        <v>1226356.4765000001</v>
      </c>
      <c r="F287" s="12">
        <f t="shared" si="14"/>
        <v>-9.7043708318525559E-3</v>
      </c>
    </row>
    <row r="288" spans="1:6">
      <c r="A288" s="11">
        <v>41310</v>
      </c>
      <c r="B288">
        <v>1219794.7666499999</v>
      </c>
      <c r="C288" s="12">
        <f t="shared" si="12"/>
        <v>4.3964627378614285E-3</v>
      </c>
      <c r="D288" s="12" t="str">
        <f t="shared" si="13"/>
        <v/>
      </c>
      <c r="E288" s="9">
        <f>MAX(B$3:$C288)</f>
        <v>1226356.4765000001</v>
      </c>
      <c r="F288" s="12">
        <f t="shared" si="14"/>
        <v>-5.350572998747658E-3</v>
      </c>
    </row>
    <row r="289" spans="1:6">
      <c r="A289" s="11">
        <v>41311</v>
      </c>
      <c r="B289">
        <v>1222417.3276200001</v>
      </c>
      <c r="C289" s="12">
        <f t="shared" si="12"/>
        <v>2.1500018213742589E-3</v>
      </c>
      <c r="D289" s="12" t="str">
        <f t="shared" si="13"/>
        <v/>
      </c>
      <c r="E289" s="9">
        <f>MAX(B$3:$C289)</f>
        <v>1226356.4765000001</v>
      </c>
      <c r="F289" s="12">
        <f t="shared" si="14"/>
        <v>-3.2120749190661553E-3</v>
      </c>
    </row>
    <row r="290" spans="1:6">
      <c r="A290" s="11">
        <v>41312</v>
      </c>
      <c r="B290">
        <v>1223041.11543</v>
      </c>
      <c r="C290" s="12">
        <f t="shared" si="12"/>
        <v>5.1029038602901089E-4</v>
      </c>
      <c r="D290" s="12" t="str">
        <f t="shared" si="13"/>
        <v/>
      </c>
      <c r="E290" s="9">
        <f>MAX(B$3:$C290)</f>
        <v>1226356.4765000001</v>
      </c>
      <c r="F290" s="12">
        <f t="shared" si="14"/>
        <v>-2.7034236239874424E-3</v>
      </c>
    </row>
    <row r="291" spans="1:6">
      <c r="A291" s="11">
        <v>41313</v>
      </c>
      <c r="B291">
        <v>1226489.42869</v>
      </c>
      <c r="C291" s="12">
        <f t="shared" si="12"/>
        <v>2.8194581657932094E-3</v>
      </c>
      <c r="D291" s="12" t="str">
        <f t="shared" si="13"/>
        <v/>
      </c>
      <c r="E291" s="9">
        <f>MAX(B$3:$C291)</f>
        <v>1226489.42869</v>
      </c>
      <c r="F291" s="12">
        <f t="shared" si="14"/>
        <v>0</v>
      </c>
    </row>
    <row r="292" spans="1:6">
      <c r="A292" s="11">
        <v>41316</v>
      </c>
      <c r="B292">
        <v>1229129.88405</v>
      </c>
      <c r="C292" s="12">
        <f t="shared" si="12"/>
        <v>2.1528561912027566E-3</v>
      </c>
      <c r="D292" s="12" t="str">
        <f t="shared" si="13"/>
        <v/>
      </c>
      <c r="E292" s="9">
        <f>MAX(B$3:$C292)</f>
        <v>1229129.88405</v>
      </c>
      <c r="F292" s="12">
        <f t="shared" si="14"/>
        <v>0</v>
      </c>
    </row>
    <row r="293" spans="1:6">
      <c r="A293" s="11">
        <v>41317</v>
      </c>
      <c r="B293">
        <v>1231885.3972199999</v>
      </c>
      <c r="C293" s="12">
        <f t="shared" si="12"/>
        <v>2.2418405131607866E-3</v>
      </c>
      <c r="D293" s="12" t="str">
        <f t="shared" si="13"/>
        <v/>
      </c>
      <c r="E293" s="9">
        <f>MAX(B$3:$C293)</f>
        <v>1231885.3972199999</v>
      </c>
      <c r="F293" s="12">
        <f t="shared" si="14"/>
        <v>0</v>
      </c>
    </row>
    <row r="294" spans="1:6">
      <c r="A294" s="11">
        <v>41318</v>
      </c>
      <c r="B294">
        <v>1217646.00199</v>
      </c>
      <c r="C294" s="12">
        <f t="shared" si="12"/>
        <v>-1.1559025914369969E-2</v>
      </c>
      <c r="D294" s="12">
        <f t="shared" si="13"/>
        <v>-1.1559025914369969E-2</v>
      </c>
      <c r="E294" s="9">
        <f>MAX(B$3:$C294)</f>
        <v>1231885.3972199999</v>
      </c>
      <c r="F294" s="12">
        <f t="shared" si="14"/>
        <v>-1.1559025914369957E-2</v>
      </c>
    </row>
    <row r="295" spans="1:6">
      <c r="A295" s="11">
        <v>41319</v>
      </c>
      <c r="B295">
        <v>1229229.8759399999</v>
      </c>
      <c r="C295" s="12">
        <f t="shared" si="12"/>
        <v>9.5133346892843917E-3</v>
      </c>
      <c r="D295" s="12" t="str">
        <f t="shared" si="13"/>
        <v/>
      </c>
      <c r="E295" s="9">
        <f>MAX(B$3:$C295)</f>
        <v>1231885.3972199999</v>
      </c>
      <c r="F295" s="12">
        <f t="shared" si="14"/>
        <v>-2.1556561072910763E-3</v>
      </c>
    </row>
    <row r="296" spans="1:6">
      <c r="A296" s="11">
        <v>41320</v>
      </c>
      <c r="B296">
        <v>1230103.0212099999</v>
      </c>
      <c r="C296" s="12">
        <f t="shared" si="12"/>
        <v>7.1031894610618096E-4</v>
      </c>
      <c r="D296" s="12" t="str">
        <f t="shared" si="13"/>
        <v/>
      </c>
      <c r="E296" s="9">
        <f>MAX(B$3:$C296)</f>
        <v>1231885.3972199999</v>
      </c>
      <c r="F296" s="12">
        <f t="shared" si="14"/>
        <v>-1.4468683645591557E-3</v>
      </c>
    </row>
    <row r="297" spans="1:6">
      <c r="A297" s="11">
        <v>41323</v>
      </c>
      <c r="B297">
        <v>1230103.0212099999</v>
      </c>
      <c r="C297" s="12">
        <f t="shared" si="12"/>
        <v>0</v>
      </c>
      <c r="D297" s="12" t="str">
        <f t="shared" si="13"/>
        <v/>
      </c>
      <c r="E297" s="9">
        <f>MAX(B$3:$C297)</f>
        <v>1231885.3972199999</v>
      </c>
      <c r="F297" s="12">
        <f t="shared" si="14"/>
        <v>-1.4468683645591557E-3</v>
      </c>
    </row>
    <row r="298" spans="1:6">
      <c r="A298" s="11">
        <v>41324</v>
      </c>
      <c r="B298">
        <v>1238669.88732</v>
      </c>
      <c r="C298" s="12">
        <f t="shared" si="12"/>
        <v>6.9643484832460079E-3</v>
      </c>
      <c r="D298" s="12" t="str">
        <f t="shared" si="13"/>
        <v/>
      </c>
      <c r="E298" s="9">
        <f>MAX(B$3:$C298)</f>
        <v>1238669.88732</v>
      </c>
      <c r="F298" s="12">
        <f t="shared" si="14"/>
        <v>0</v>
      </c>
    </row>
    <row r="299" spans="1:6">
      <c r="A299" s="11">
        <v>41325</v>
      </c>
      <c r="B299">
        <v>1224238.9467800001</v>
      </c>
      <c r="C299" s="12">
        <f t="shared" si="12"/>
        <v>-1.1650352275231923E-2</v>
      </c>
      <c r="D299" s="12">
        <f t="shared" si="13"/>
        <v>-1.1650352275231923E-2</v>
      </c>
      <c r="E299" s="9">
        <f>MAX(B$3:$C299)</f>
        <v>1238669.88732</v>
      </c>
      <c r="F299" s="12">
        <f t="shared" si="14"/>
        <v>-1.1650352275231949E-2</v>
      </c>
    </row>
    <row r="300" spans="1:6">
      <c r="A300" s="11">
        <v>41326</v>
      </c>
      <c r="B300">
        <v>1222226.15212</v>
      </c>
      <c r="C300" s="12">
        <f t="shared" si="12"/>
        <v>-1.6441191201228555E-3</v>
      </c>
      <c r="D300" s="12">
        <f t="shared" si="13"/>
        <v>-1.6441191201228555E-3</v>
      </c>
      <c r="E300" s="9">
        <f>MAX(B$3:$C300)</f>
        <v>1238669.88732</v>
      </c>
      <c r="F300" s="12">
        <f t="shared" si="14"/>
        <v>-1.3275316828422984E-2</v>
      </c>
    </row>
    <row r="301" spans="1:6">
      <c r="A301" s="11">
        <v>41327</v>
      </c>
      <c r="B301">
        <v>1228233.26058</v>
      </c>
      <c r="C301" s="12">
        <f t="shared" si="12"/>
        <v>4.9148911186203126E-3</v>
      </c>
      <c r="D301" s="12" t="str">
        <f t="shared" si="13"/>
        <v/>
      </c>
      <c r="E301" s="9">
        <f>MAX(B$3:$C301)</f>
        <v>1238669.88732</v>
      </c>
      <c r="F301" s="12">
        <f t="shared" si="14"/>
        <v>-8.4256724465795966E-3</v>
      </c>
    </row>
    <row r="302" spans="1:6">
      <c r="A302" s="11">
        <v>41330</v>
      </c>
      <c r="B302">
        <v>1203878.64445</v>
      </c>
      <c r="C302" s="12">
        <f t="shared" si="12"/>
        <v>-1.9828982744286794E-2</v>
      </c>
      <c r="D302" s="12">
        <f t="shared" si="13"/>
        <v>-1.9828982744286794E-2</v>
      </c>
      <c r="E302" s="9">
        <f>MAX(B$3:$C302)</f>
        <v>1238669.88732</v>
      </c>
      <c r="F302" s="12">
        <f t="shared" si="14"/>
        <v>-2.8087582677314194E-2</v>
      </c>
    </row>
    <row r="303" spans="1:6">
      <c r="A303" s="11">
        <v>41331</v>
      </c>
      <c r="B303">
        <v>1206706.89481</v>
      </c>
      <c r="C303" s="12">
        <f t="shared" si="12"/>
        <v>2.3492819421944144E-3</v>
      </c>
      <c r="D303" s="12" t="str">
        <f t="shared" si="13"/>
        <v/>
      </c>
      <c r="E303" s="9">
        <f>MAX(B$3:$C303)</f>
        <v>1238669.88732</v>
      </c>
      <c r="F303" s="12">
        <f t="shared" si="14"/>
        <v>-2.580428638590343E-2</v>
      </c>
    </row>
    <row r="304" spans="1:6">
      <c r="A304" s="11">
        <v>41332</v>
      </c>
      <c r="B304">
        <v>1222845.2525599999</v>
      </c>
      <c r="C304" s="12">
        <f t="shared" si="12"/>
        <v>1.337388376532056E-2</v>
      </c>
      <c r="D304" s="12" t="str">
        <f t="shared" si="13"/>
        <v/>
      </c>
      <c r="E304" s="9">
        <f>MAX(B$3:$C304)</f>
        <v>1238669.88732</v>
      </c>
      <c r="F304" s="12">
        <f t="shared" si="14"/>
        <v>-1.2775506147354886E-2</v>
      </c>
    </row>
    <row r="305" spans="1:6">
      <c r="A305" s="11">
        <v>41333</v>
      </c>
      <c r="B305">
        <v>1215788.7006699999</v>
      </c>
      <c r="C305" s="12">
        <f t="shared" si="12"/>
        <v>-5.7706008795693764E-3</v>
      </c>
      <c r="D305" s="12">
        <f t="shared" si="13"/>
        <v>-5.7706008795693764E-3</v>
      </c>
      <c r="E305" s="9">
        <f>MAX(B$3:$C305)</f>
        <v>1238669.88732</v>
      </c>
      <c r="F305" s="12">
        <f t="shared" si="14"/>
        <v>-1.8472384679913419E-2</v>
      </c>
    </row>
    <row r="306" spans="1:6">
      <c r="A306" s="11">
        <v>41334</v>
      </c>
      <c r="B306">
        <v>1212257.99397</v>
      </c>
      <c r="C306" s="12">
        <f t="shared" si="12"/>
        <v>-2.904046318290554E-3</v>
      </c>
      <c r="D306" s="12">
        <f t="shared" si="13"/>
        <v>-2.904046318290554E-3</v>
      </c>
      <c r="E306" s="9">
        <f>MAX(B$3:$C306)</f>
        <v>1238669.88732</v>
      </c>
      <c r="F306" s="12">
        <f t="shared" si="14"/>
        <v>-2.1322786337484231E-2</v>
      </c>
    </row>
    <row r="307" spans="1:6">
      <c r="A307" s="11">
        <v>41337</v>
      </c>
      <c r="B307">
        <v>1226500.1770599999</v>
      </c>
      <c r="C307" s="12">
        <f t="shared" si="12"/>
        <v>1.1748475292258975E-2</v>
      </c>
      <c r="D307" s="12" t="str">
        <f t="shared" si="13"/>
        <v/>
      </c>
      <c r="E307" s="9">
        <f>MAX(B$3:$C307)</f>
        <v>1238669.88732</v>
      </c>
      <c r="F307" s="12">
        <f t="shared" si="14"/>
        <v>-9.824821273673328E-3</v>
      </c>
    </row>
    <row r="308" spans="1:6">
      <c r="A308" s="11">
        <v>41338</v>
      </c>
      <c r="B308">
        <v>1230572.23753</v>
      </c>
      <c r="C308" s="12">
        <f t="shared" si="12"/>
        <v>3.3200651301665829E-3</v>
      </c>
      <c r="D308" s="12" t="str">
        <f t="shared" si="13"/>
        <v/>
      </c>
      <c r="E308" s="9">
        <f>MAX(B$3:$C308)</f>
        <v>1238669.88732</v>
      </c>
      <c r="F308" s="12">
        <f t="shared" si="14"/>
        <v>-6.5373751900275083E-3</v>
      </c>
    </row>
    <row r="309" spans="1:6">
      <c r="A309" s="11">
        <v>41339</v>
      </c>
      <c r="B309">
        <v>1229966.3441000001</v>
      </c>
      <c r="C309" s="12">
        <f t="shared" si="12"/>
        <v>-4.9236721869827527E-4</v>
      </c>
      <c r="D309" s="12">
        <f t="shared" si="13"/>
        <v>-4.9236721869827527E-4</v>
      </c>
      <c r="E309" s="9">
        <f>MAX(B$3:$C309)</f>
        <v>1238669.88732</v>
      </c>
      <c r="F309" s="12">
        <f t="shared" si="14"/>
        <v>-7.026523619485866E-3</v>
      </c>
    </row>
    <row r="310" spans="1:6">
      <c r="A310" s="11">
        <v>41340</v>
      </c>
      <c r="B310">
        <v>1234481.20685</v>
      </c>
      <c r="C310" s="12">
        <f t="shared" si="12"/>
        <v>3.6707205621171468E-3</v>
      </c>
      <c r="D310" s="12" t="str">
        <f t="shared" si="13"/>
        <v/>
      </c>
      <c r="E310" s="9">
        <f>MAX(B$3:$C310)</f>
        <v>1238669.88732</v>
      </c>
      <c r="F310" s="12">
        <f t="shared" si="14"/>
        <v>-3.3815954620990238E-3</v>
      </c>
    </row>
    <row r="311" spans="1:6">
      <c r="A311" s="11">
        <v>41341</v>
      </c>
      <c r="B311">
        <v>1236983.2749399999</v>
      </c>
      <c r="C311" s="12">
        <f t="shared" si="12"/>
        <v>2.0268174809923156E-3</v>
      </c>
      <c r="D311" s="12" t="str">
        <f t="shared" si="13"/>
        <v/>
      </c>
      <c r="E311" s="9">
        <f>MAX(B$3:$C311)</f>
        <v>1238669.88732</v>
      </c>
      <c r="F311" s="12">
        <f t="shared" si="14"/>
        <v>-1.3616318579030265E-3</v>
      </c>
    </row>
    <row r="312" spans="1:6">
      <c r="A312" s="11">
        <v>41344</v>
      </c>
      <c r="B312">
        <v>1245420.31403</v>
      </c>
      <c r="C312" s="12">
        <f t="shared" si="12"/>
        <v>6.8206573693645467E-3</v>
      </c>
      <c r="D312" s="12" t="str">
        <f t="shared" si="13"/>
        <v/>
      </c>
      <c r="E312" s="9">
        <f>MAX(B$3:$C312)</f>
        <v>1245420.31403</v>
      </c>
      <c r="F312" s="12">
        <f t="shared" si="14"/>
        <v>0</v>
      </c>
    </row>
    <row r="313" spans="1:6">
      <c r="A313" s="11">
        <v>41345</v>
      </c>
      <c r="B313">
        <v>1241700.10216</v>
      </c>
      <c r="C313" s="12">
        <f t="shared" si="12"/>
        <v>-2.9871135295376217E-3</v>
      </c>
      <c r="D313" s="12">
        <f t="shared" si="13"/>
        <v>-2.9871135295376217E-3</v>
      </c>
      <c r="E313" s="9">
        <f>MAX(B$3:$C313)</f>
        <v>1245420.31403</v>
      </c>
      <c r="F313" s="12">
        <f t="shared" si="14"/>
        <v>-2.9871135295376156E-3</v>
      </c>
    </row>
    <row r="314" spans="1:6">
      <c r="A314" s="11">
        <v>41346</v>
      </c>
      <c r="B314">
        <v>1243101.3941899999</v>
      </c>
      <c r="C314" s="12">
        <f t="shared" si="12"/>
        <v>1.1285269507204099E-3</v>
      </c>
      <c r="D314" s="12" t="str">
        <f t="shared" si="13"/>
        <v/>
      </c>
      <c r="E314" s="9">
        <f>MAX(B$3:$C314)</f>
        <v>1245420.31403</v>
      </c>
      <c r="F314" s="12">
        <f t="shared" si="14"/>
        <v>-1.8619576169401114E-3</v>
      </c>
    </row>
    <row r="315" spans="1:6">
      <c r="A315" s="11">
        <v>41347</v>
      </c>
      <c r="B315">
        <v>1245629.1285900001</v>
      </c>
      <c r="C315" s="12">
        <f t="shared" si="12"/>
        <v>2.03340967343002E-3</v>
      </c>
      <c r="D315" s="12" t="str">
        <f t="shared" si="13"/>
        <v/>
      </c>
      <c r="E315" s="9">
        <f>MAX(B$3:$C315)</f>
        <v>1245629.1285900001</v>
      </c>
      <c r="F315" s="12">
        <f t="shared" si="14"/>
        <v>0</v>
      </c>
    </row>
    <row r="316" spans="1:6">
      <c r="A316" s="11">
        <v>41348</v>
      </c>
      <c r="B316">
        <v>1244717.10999</v>
      </c>
      <c r="C316" s="12">
        <f t="shared" si="12"/>
        <v>-7.3217507448020136E-4</v>
      </c>
      <c r="D316" s="12">
        <f t="shared" si="13"/>
        <v>-7.3217507448020136E-4</v>
      </c>
      <c r="E316" s="9">
        <f>MAX(B$3:$C316)</f>
        <v>1245629.1285900001</v>
      </c>
      <c r="F316" s="12">
        <f t="shared" si="14"/>
        <v>-7.3217507448018282E-4</v>
      </c>
    </row>
    <row r="317" spans="1:6">
      <c r="A317" s="11">
        <v>41351</v>
      </c>
      <c r="B317">
        <v>1234651.14808</v>
      </c>
      <c r="C317" s="12">
        <f t="shared" si="12"/>
        <v>-8.0869474912905748E-3</v>
      </c>
      <c r="D317" s="12">
        <f t="shared" si="13"/>
        <v>-8.0869474912905748E-3</v>
      </c>
      <c r="E317" s="9">
        <f>MAX(B$3:$C317)</f>
        <v>1245629.1285900001</v>
      </c>
      <c r="F317" s="12">
        <f t="shared" si="14"/>
        <v>-8.8132015043889938E-3</v>
      </c>
    </row>
    <row r="318" spans="1:6">
      <c r="A318" s="11">
        <v>41352</v>
      </c>
      <c r="B318">
        <v>1230689.60525</v>
      </c>
      <c r="C318" s="12">
        <f t="shared" si="12"/>
        <v>-3.2086333343313012E-3</v>
      </c>
      <c r="D318" s="12">
        <f t="shared" si="13"/>
        <v>-3.2086333343313012E-3</v>
      </c>
      <c r="E318" s="9">
        <f>MAX(B$3:$C318)</f>
        <v>1245629.1285900001</v>
      </c>
      <c r="F318" s="12">
        <f t="shared" si="14"/>
        <v>-1.199355650659116E-2</v>
      </c>
    </row>
    <row r="319" spans="1:6">
      <c r="A319" s="11">
        <v>41353</v>
      </c>
      <c r="B319">
        <v>1227126.1275800001</v>
      </c>
      <c r="C319" s="12">
        <f t="shared" si="12"/>
        <v>-2.8955129342106423E-3</v>
      </c>
      <c r="D319" s="12">
        <f t="shared" si="13"/>
        <v>-2.8955129342106423E-3</v>
      </c>
      <c r="E319" s="9">
        <f>MAX(B$3:$C319)</f>
        <v>1245629.1285900001</v>
      </c>
      <c r="F319" s="12">
        <f t="shared" si="14"/>
        <v>-1.4854341942809757E-2</v>
      </c>
    </row>
    <row r="320" spans="1:6">
      <c r="A320" s="11">
        <v>41354</v>
      </c>
      <c r="B320">
        <v>1236898.1988900001</v>
      </c>
      <c r="C320" s="12">
        <f t="shared" si="12"/>
        <v>7.9633797132747652E-3</v>
      </c>
      <c r="D320" s="12" t="str">
        <f t="shared" si="13"/>
        <v/>
      </c>
      <c r="E320" s="9">
        <f>MAX(B$3:$C320)</f>
        <v>1245629.1285900001</v>
      </c>
      <c r="F320" s="12">
        <f t="shared" si="14"/>
        <v>-7.0092529948163826E-3</v>
      </c>
    </row>
    <row r="321" spans="1:6">
      <c r="A321" s="11">
        <v>41355</v>
      </c>
      <c r="B321">
        <v>1238500.64387</v>
      </c>
      <c r="C321" s="12">
        <f t="shared" si="12"/>
        <v>1.2955350581300706E-3</v>
      </c>
      <c r="D321" s="12" t="str">
        <f t="shared" si="13"/>
        <v/>
      </c>
      <c r="E321" s="9">
        <f>MAX(B$3:$C321)</f>
        <v>1245629.1285900001</v>
      </c>
      <c r="F321" s="12">
        <f t="shared" si="14"/>
        <v>-5.7227986696724176E-3</v>
      </c>
    </row>
    <row r="322" spans="1:6">
      <c r="A322" s="11">
        <v>41358</v>
      </c>
      <c r="B322">
        <v>1241477.5208399999</v>
      </c>
      <c r="C322" s="12">
        <f t="shared" si="12"/>
        <v>2.4036135828706673E-3</v>
      </c>
      <c r="D322" s="12" t="str">
        <f t="shared" si="13"/>
        <v/>
      </c>
      <c r="E322" s="9">
        <f>MAX(B$3:$C322)</f>
        <v>1245629.1285900001</v>
      </c>
      <c r="F322" s="12">
        <f t="shared" si="14"/>
        <v>-3.332940483416316E-3</v>
      </c>
    </row>
    <row r="323" spans="1:6">
      <c r="A323" s="11">
        <v>41359</v>
      </c>
      <c r="B323">
        <v>1244650.32372</v>
      </c>
      <c r="C323" s="12">
        <f t="shared" si="12"/>
        <v>2.5556667976180947E-3</v>
      </c>
      <c r="D323" s="12" t="str">
        <f t="shared" si="13"/>
        <v/>
      </c>
      <c r="E323" s="9">
        <f>MAX(B$3:$C323)</f>
        <v>1245629.1285900001</v>
      </c>
      <c r="F323" s="12">
        <f t="shared" si="14"/>
        <v>-7.8579157113006434E-4</v>
      </c>
    </row>
    <row r="324" spans="1:6">
      <c r="A324" s="11">
        <v>41360</v>
      </c>
      <c r="B324">
        <v>1242839.128</v>
      </c>
      <c r="C324" s="12">
        <f t="shared" ref="C324:C387" si="15">B324/B323-1</f>
        <v>-1.4551843883241489E-3</v>
      </c>
      <c r="D324" s="12">
        <f t="shared" si="13"/>
        <v>-1.4551843883241489E-3</v>
      </c>
      <c r="E324" s="9">
        <f>MAX(B$3:$C324)</f>
        <v>1245629.1285900001</v>
      </c>
      <c r="F324" s="12">
        <f t="shared" si="14"/>
        <v>-2.2398324878274423E-3</v>
      </c>
    </row>
    <row r="325" spans="1:6">
      <c r="A325" s="11">
        <v>41361</v>
      </c>
      <c r="B325">
        <v>1244415.9066600001</v>
      </c>
      <c r="C325" s="12">
        <f t="shared" si="15"/>
        <v>1.2686908743670955E-3</v>
      </c>
      <c r="D325" s="12" t="str">
        <f t="shared" ref="D325:D388" si="16">IF(C325&lt;0,C325,"")</f>
        <v/>
      </c>
      <c r="E325" s="9">
        <f>MAX(B$3:$C325)</f>
        <v>1245629.1285900001</v>
      </c>
      <c r="F325" s="12">
        <f t="shared" si="14"/>
        <v>-9.7398326849767558E-4</v>
      </c>
    </row>
    <row r="326" spans="1:6">
      <c r="A326" s="11">
        <v>41362</v>
      </c>
      <c r="B326">
        <v>1244415.9066600001</v>
      </c>
      <c r="C326" s="12">
        <f t="shared" si="15"/>
        <v>0</v>
      </c>
      <c r="D326" s="12" t="str">
        <f t="shared" si="16"/>
        <v/>
      </c>
      <c r="E326" s="9">
        <f>MAX(B$3:$C326)</f>
        <v>1245629.1285900001</v>
      </c>
      <c r="F326" s="12">
        <f t="shared" ref="F326:F389" si="17">(B326-E326)/E326</f>
        <v>-9.7398326849767558E-4</v>
      </c>
    </row>
    <row r="327" spans="1:6">
      <c r="A327" s="11">
        <v>41365</v>
      </c>
      <c r="B327">
        <v>1242363.8731199999</v>
      </c>
      <c r="C327" s="12">
        <f t="shared" si="15"/>
        <v>-1.6489933381741428E-3</v>
      </c>
      <c r="D327" s="12">
        <f t="shared" si="16"/>
        <v>-1.6489933381741428E-3</v>
      </c>
      <c r="E327" s="9">
        <f>MAX(B$3:$C327)</f>
        <v>1245629.1285900001</v>
      </c>
      <c r="F327" s="12">
        <f t="shared" si="17"/>
        <v>-2.6213705147505179E-3</v>
      </c>
    </row>
    <row r="328" spans="1:6">
      <c r="A328" s="11">
        <v>41366</v>
      </c>
      <c r="B328">
        <v>1248995.2286</v>
      </c>
      <c r="C328" s="12">
        <f t="shared" si="15"/>
        <v>5.3376918175722654E-3</v>
      </c>
      <c r="D328" s="12" t="str">
        <f t="shared" si="16"/>
        <v/>
      </c>
      <c r="E328" s="9">
        <f>MAX(B$3:$C328)</f>
        <v>1248995.2286</v>
      </c>
      <c r="F328" s="12">
        <f t="shared" si="17"/>
        <v>0</v>
      </c>
    </row>
    <row r="329" spans="1:6">
      <c r="A329" s="11">
        <v>41367</v>
      </c>
      <c r="B329">
        <v>1242225.6839300001</v>
      </c>
      <c r="C329" s="12">
        <f t="shared" si="15"/>
        <v>-5.4199924186963955E-3</v>
      </c>
      <c r="D329" s="12">
        <f t="shared" si="16"/>
        <v>-5.4199924186963955E-3</v>
      </c>
      <c r="E329" s="9">
        <f>MAX(B$3:$C329)</f>
        <v>1248995.2286</v>
      </c>
      <c r="F329" s="12">
        <f t="shared" si="17"/>
        <v>-5.4199924186963972E-3</v>
      </c>
    </row>
    <row r="330" spans="1:6">
      <c r="A330" s="11">
        <v>41368</v>
      </c>
      <c r="B330">
        <v>1244910.40711</v>
      </c>
      <c r="C330" s="12">
        <f t="shared" si="15"/>
        <v>2.1612201508396378E-3</v>
      </c>
      <c r="D330" s="12" t="str">
        <f t="shared" si="16"/>
        <v/>
      </c>
      <c r="E330" s="9">
        <f>MAX(B$3:$C330)</f>
        <v>1248995.2286</v>
      </c>
      <c r="F330" s="12">
        <f t="shared" si="17"/>
        <v>-3.2704860646895206E-3</v>
      </c>
    </row>
    <row r="331" spans="1:6">
      <c r="A331" s="11">
        <v>41369</v>
      </c>
      <c r="B331">
        <v>1244955.3189999999</v>
      </c>
      <c r="C331" s="12">
        <f t="shared" si="15"/>
        <v>3.6076403364670995E-5</v>
      </c>
      <c r="D331" s="12" t="str">
        <f t="shared" si="16"/>
        <v/>
      </c>
      <c r="E331" s="9">
        <f>MAX(B$3:$C331)</f>
        <v>1248995.2286</v>
      </c>
      <c r="F331" s="12">
        <f t="shared" si="17"/>
        <v>-3.2345276486992415E-3</v>
      </c>
    </row>
    <row r="332" spans="1:6">
      <c r="A332" s="11">
        <v>41372</v>
      </c>
      <c r="B332">
        <v>1251769.7589100001</v>
      </c>
      <c r="C332" s="12">
        <f t="shared" si="15"/>
        <v>5.4736421508474464E-3</v>
      </c>
      <c r="D332" s="12" t="str">
        <f t="shared" si="16"/>
        <v/>
      </c>
      <c r="E332" s="9">
        <f>MAX(B$3:$C332)</f>
        <v>1251769.7589100001</v>
      </c>
      <c r="F332" s="12">
        <f t="shared" si="17"/>
        <v>0</v>
      </c>
    </row>
    <row r="333" spans="1:6">
      <c r="A333" s="11">
        <v>41373</v>
      </c>
      <c r="B333">
        <v>1252694.6023500001</v>
      </c>
      <c r="C333" s="12">
        <f t="shared" si="15"/>
        <v>7.3882871304165043E-4</v>
      </c>
      <c r="D333" s="12" t="str">
        <f t="shared" si="16"/>
        <v/>
      </c>
      <c r="E333" s="9">
        <f>MAX(B$3:$C333)</f>
        <v>1252694.6023500001</v>
      </c>
      <c r="F333" s="12">
        <f t="shared" si="17"/>
        <v>0</v>
      </c>
    </row>
    <row r="334" spans="1:6">
      <c r="A334" s="11">
        <v>41374</v>
      </c>
      <c r="B334">
        <v>1259370.8697200001</v>
      </c>
      <c r="C334" s="12">
        <f t="shared" si="15"/>
        <v>5.3295251352369899E-3</v>
      </c>
      <c r="D334" s="12" t="str">
        <f t="shared" si="16"/>
        <v/>
      </c>
      <c r="E334" s="9">
        <f>MAX(B$3:$C334)</f>
        <v>1259370.8697200001</v>
      </c>
      <c r="F334" s="12">
        <f t="shared" si="17"/>
        <v>0</v>
      </c>
    </row>
    <row r="335" spans="1:6">
      <c r="A335" s="11">
        <v>41375</v>
      </c>
      <c r="B335">
        <v>1259624.5323699999</v>
      </c>
      <c r="C335" s="12">
        <f t="shared" si="15"/>
        <v>2.0142013452817409E-4</v>
      </c>
      <c r="D335" s="12" t="str">
        <f t="shared" si="16"/>
        <v/>
      </c>
      <c r="E335" s="9">
        <f>MAX(B$3:$C335)</f>
        <v>1259624.5323699999</v>
      </c>
      <c r="F335" s="12">
        <f t="shared" si="17"/>
        <v>0</v>
      </c>
    </row>
    <row r="336" spans="1:6">
      <c r="A336" s="11">
        <v>41376</v>
      </c>
      <c r="B336">
        <v>1263735.02018</v>
      </c>
      <c r="C336" s="12">
        <f t="shared" si="15"/>
        <v>3.2632643334329359E-3</v>
      </c>
      <c r="D336" s="12" t="str">
        <f t="shared" si="16"/>
        <v/>
      </c>
      <c r="E336" s="9">
        <f>MAX(B$3:$C336)</f>
        <v>1263735.02018</v>
      </c>
      <c r="F336" s="12">
        <f t="shared" si="17"/>
        <v>0</v>
      </c>
    </row>
    <row r="337" spans="1:6">
      <c r="A337" s="11">
        <v>41379</v>
      </c>
      <c r="B337">
        <v>1227427.6527</v>
      </c>
      <c r="C337" s="12">
        <f t="shared" si="15"/>
        <v>-2.8730206016470583E-2</v>
      </c>
      <c r="D337" s="12">
        <f t="shared" si="16"/>
        <v>-2.8730206016470583E-2</v>
      </c>
      <c r="E337" s="9">
        <f>MAX(B$3:$C337)</f>
        <v>1263735.02018</v>
      </c>
      <c r="F337" s="12">
        <f t="shared" si="17"/>
        <v>-2.8730206016470586E-2</v>
      </c>
    </row>
    <row r="338" spans="1:6">
      <c r="A338" s="11">
        <v>41380</v>
      </c>
      <c r="B338">
        <v>1253805.5141</v>
      </c>
      <c r="C338" s="12">
        <f t="shared" si="15"/>
        <v>2.1490359404870985E-2</v>
      </c>
      <c r="D338" s="12" t="str">
        <f t="shared" si="16"/>
        <v/>
      </c>
      <c r="E338" s="9">
        <f>MAX(B$3:$C338)</f>
        <v>1263735.02018</v>
      </c>
      <c r="F338" s="12">
        <f t="shared" si="17"/>
        <v>-7.8572690646696291E-3</v>
      </c>
    </row>
    <row r="339" spans="1:6">
      <c r="A339" s="11">
        <v>41381</v>
      </c>
      <c r="B339">
        <v>1226615.33213</v>
      </c>
      <c r="C339" s="12">
        <f t="shared" si="15"/>
        <v>-2.1686124095185111E-2</v>
      </c>
      <c r="D339" s="12">
        <f t="shared" si="16"/>
        <v>-2.1686124095185111E-2</v>
      </c>
      <c r="E339" s="9">
        <f>MAX(B$3:$C339)</f>
        <v>1263735.02018</v>
      </c>
      <c r="F339" s="12">
        <f t="shared" si="17"/>
        <v>-2.937299944786911E-2</v>
      </c>
    </row>
    <row r="340" spans="1:6">
      <c r="A340" s="11">
        <v>41382</v>
      </c>
      <c r="B340">
        <v>1220896.3115900001</v>
      </c>
      <c r="C340" s="12">
        <f t="shared" si="15"/>
        <v>-4.6624401229918844E-3</v>
      </c>
      <c r="D340" s="12">
        <f t="shared" si="16"/>
        <v>-4.6624401229918844E-3</v>
      </c>
      <c r="E340" s="9">
        <f>MAX(B$3:$C340)</f>
        <v>1263735.02018</v>
      </c>
      <c r="F340" s="12">
        <f t="shared" si="17"/>
        <v>-3.3898489719702642E-2</v>
      </c>
    </row>
    <row r="341" spans="1:6">
      <c r="A341" s="11">
        <v>41383</v>
      </c>
      <c r="B341">
        <v>1231870.83647</v>
      </c>
      <c r="C341" s="12">
        <f t="shared" si="15"/>
        <v>8.9889082109746443E-3</v>
      </c>
      <c r="D341" s="12" t="str">
        <f t="shared" si="16"/>
        <v/>
      </c>
      <c r="E341" s="9">
        <f>MAX(B$3:$C341)</f>
        <v>1263735.02018</v>
      </c>
      <c r="F341" s="12">
        <f t="shared" si="17"/>
        <v>-2.5214291921309136E-2</v>
      </c>
    </row>
    <row r="342" spans="1:6">
      <c r="A342" s="11">
        <v>41386</v>
      </c>
      <c r="B342">
        <v>1241149.40812</v>
      </c>
      <c r="C342" s="12">
        <f t="shared" si="15"/>
        <v>7.5320978265775995E-3</v>
      </c>
      <c r="D342" s="12" t="str">
        <f t="shared" si="16"/>
        <v/>
      </c>
      <c r="E342" s="9">
        <f>MAX(B$3:$C342)</f>
        <v>1263735.02018</v>
      </c>
      <c r="F342" s="12">
        <f t="shared" si="17"/>
        <v>-1.787211060811069E-2</v>
      </c>
    </row>
    <row r="343" spans="1:6">
      <c r="A343" s="11">
        <v>41387</v>
      </c>
      <c r="B343">
        <v>1250670.8352900001</v>
      </c>
      <c r="C343" s="12">
        <f t="shared" si="15"/>
        <v>7.6714593003128773E-3</v>
      </c>
      <c r="D343" s="12" t="str">
        <f t="shared" si="16"/>
        <v/>
      </c>
      <c r="E343" s="9">
        <f>MAX(B$3:$C343)</f>
        <v>1263735.02018</v>
      </c>
      <c r="F343" s="12">
        <f t="shared" si="17"/>
        <v>-1.0337756476938591E-2</v>
      </c>
    </row>
    <row r="344" spans="1:6">
      <c r="A344" s="11">
        <v>41388</v>
      </c>
      <c r="B344">
        <v>1250905.61996</v>
      </c>
      <c r="C344" s="12">
        <f t="shared" si="15"/>
        <v>1.8772698888880335E-4</v>
      </c>
      <c r="D344" s="12" t="str">
        <f t="shared" si="16"/>
        <v/>
      </c>
      <c r="E344" s="9">
        <f>MAX(B$3:$C344)</f>
        <v>1263735.02018</v>
      </c>
      <c r="F344" s="12">
        <f t="shared" si="17"/>
        <v>-1.0151970163945126E-2</v>
      </c>
    </row>
    <row r="345" spans="1:6">
      <c r="A345" s="11">
        <v>41389</v>
      </c>
      <c r="B345">
        <v>1249475.4523</v>
      </c>
      <c r="C345" s="12">
        <f t="shared" si="15"/>
        <v>-1.1433058075522862E-3</v>
      </c>
      <c r="D345" s="12">
        <f t="shared" si="16"/>
        <v>-1.1433058075522862E-3</v>
      </c>
      <c r="E345" s="9">
        <f>MAX(B$3:$C345)</f>
        <v>1263735.02018</v>
      </c>
      <c r="F345" s="12">
        <f t="shared" si="17"/>
        <v>-1.1283669165050856E-2</v>
      </c>
    </row>
    <row r="346" spans="1:6">
      <c r="A346" s="11">
        <v>41390</v>
      </c>
      <c r="B346">
        <v>1248528.9779699999</v>
      </c>
      <c r="C346" s="12">
        <f t="shared" si="15"/>
        <v>-7.5749733878949232E-4</v>
      </c>
      <c r="D346" s="12">
        <f t="shared" si="16"/>
        <v>-7.5749733878949232E-4</v>
      </c>
      <c r="E346" s="9">
        <f>MAX(B$3:$C346)</f>
        <v>1263735.02018</v>
      </c>
      <c r="F346" s="12">
        <f t="shared" si="17"/>
        <v>-1.2032619154476095E-2</v>
      </c>
    </row>
    <row r="347" spans="1:6">
      <c r="A347" s="11">
        <v>41393</v>
      </c>
      <c r="B347">
        <v>1249481.87304</v>
      </c>
      <c r="C347" s="12">
        <f t="shared" si="15"/>
        <v>7.6321421994496319E-4</v>
      </c>
      <c r="D347" s="12" t="str">
        <f t="shared" si="16"/>
        <v/>
      </c>
      <c r="E347" s="9">
        <f>MAX(B$3:$C347)</f>
        <v>1263735.02018</v>
      </c>
      <c r="F347" s="12">
        <f t="shared" si="17"/>
        <v>-1.1278588400572985E-2</v>
      </c>
    </row>
    <row r="348" spans="1:6">
      <c r="A348" s="11">
        <v>41394</v>
      </c>
      <c r="B348">
        <v>1251868.9712</v>
      </c>
      <c r="C348" s="12">
        <f t="shared" si="15"/>
        <v>1.9104704209851331E-3</v>
      </c>
      <c r="D348" s="12" t="str">
        <f t="shared" si="16"/>
        <v/>
      </c>
      <c r="E348" s="9">
        <f>MAX(B$3:$C348)</f>
        <v>1263735.02018</v>
      </c>
      <c r="F348" s="12">
        <f t="shared" si="17"/>
        <v>-9.389665389117589E-3</v>
      </c>
    </row>
    <row r="349" spans="1:6">
      <c r="A349" s="11">
        <v>41395</v>
      </c>
      <c r="B349">
        <v>1243769.27324</v>
      </c>
      <c r="C349" s="12">
        <f t="shared" si="15"/>
        <v>-6.4700844468058571E-3</v>
      </c>
      <c r="D349" s="12">
        <f t="shared" si="16"/>
        <v>-6.4700844468058571E-3</v>
      </c>
      <c r="E349" s="9">
        <f>MAX(B$3:$C349)</f>
        <v>1263735.02018</v>
      </c>
      <c r="F349" s="12">
        <f t="shared" si="17"/>
        <v>-1.5798997907928644E-2</v>
      </c>
    </row>
    <row r="350" spans="1:6">
      <c r="A350" s="11">
        <v>41396</v>
      </c>
      <c r="B350">
        <v>1250202.0011499999</v>
      </c>
      <c r="C350" s="12">
        <f t="shared" si="15"/>
        <v>5.1719623955999161E-3</v>
      </c>
      <c r="D350" s="12" t="str">
        <f t="shared" si="16"/>
        <v/>
      </c>
      <c r="E350" s="9">
        <f>MAX(B$3:$C350)</f>
        <v>1263735.02018</v>
      </c>
      <c r="F350" s="12">
        <f t="shared" si="17"/>
        <v>-1.070874733539671E-2</v>
      </c>
    </row>
    <row r="351" spans="1:6">
      <c r="A351" s="11">
        <v>41397</v>
      </c>
      <c r="B351">
        <v>1253774.39374</v>
      </c>
      <c r="C351" s="12">
        <f t="shared" si="15"/>
        <v>2.8574523050786116E-3</v>
      </c>
      <c r="D351" s="12" t="str">
        <f t="shared" si="16"/>
        <v/>
      </c>
      <c r="E351" s="9">
        <f>MAX(B$3:$C351)</f>
        <v>1263735.02018</v>
      </c>
      <c r="F351" s="12">
        <f t="shared" si="17"/>
        <v>-7.8818947650760533E-3</v>
      </c>
    </row>
    <row r="352" spans="1:6">
      <c r="A352" s="11">
        <v>41400</v>
      </c>
      <c r="B352">
        <v>1258299.6813999999</v>
      </c>
      <c r="C352" s="12">
        <f t="shared" si="15"/>
        <v>3.6093316968301981E-3</v>
      </c>
      <c r="D352" s="12" t="str">
        <f t="shared" si="16"/>
        <v/>
      </c>
      <c r="E352" s="9">
        <f>MAX(B$3:$C352)</f>
        <v>1263735.02018</v>
      </c>
      <c r="F352" s="12">
        <f t="shared" si="17"/>
        <v>-4.3010114408524704E-3</v>
      </c>
    </row>
    <row r="353" spans="1:6">
      <c r="A353" s="11">
        <v>41401</v>
      </c>
      <c r="B353">
        <v>1259252.57648</v>
      </c>
      <c r="C353" s="12">
        <f t="shared" si="15"/>
        <v>7.5728786559015049E-4</v>
      </c>
      <c r="D353" s="12" t="str">
        <f t="shared" si="16"/>
        <v/>
      </c>
      <c r="E353" s="9">
        <f>MAX(B$3:$C353)</f>
        <v>1263735.02018</v>
      </c>
      <c r="F353" s="12">
        <f t="shared" si="17"/>
        <v>-3.5469806790362499E-3</v>
      </c>
    </row>
    <row r="354" spans="1:6">
      <c r="A354" s="11">
        <v>41402</v>
      </c>
      <c r="B354">
        <v>1256875.9344800001</v>
      </c>
      <c r="C354" s="12">
        <f t="shared" si="15"/>
        <v>-1.8873433689081676E-3</v>
      </c>
      <c r="D354" s="12">
        <f t="shared" si="16"/>
        <v>-1.8873433689081676E-3</v>
      </c>
      <c r="E354" s="9">
        <f>MAX(B$3:$C354)</f>
        <v>1263735.02018</v>
      </c>
      <c r="F354" s="12">
        <f t="shared" si="17"/>
        <v>-5.4276296774801447E-3</v>
      </c>
    </row>
    <row r="355" spans="1:6">
      <c r="A355" s="11">
        <v>41403</v>
      </c>
      <c r="B355">
        <v>1253307.5773199999</v>
      </c>
      <c r="C355" s="12">
        <f t="shared" si="15"/>
        <v>-2.8390687275562376E-3</v>
      </c>
      <c r="D355" s="12">
        <f t="shared" si="16"/>
        <v>-2.8390687275562376E-3</v>
      </c>
      <c r="E355" s="9">
        <f>MAX(B$3:$C355)</f>
        <v>1263735.02018</v>
      </c>
      <c r="F355" s="12">
        <f t="shared" si="17"/>
        <v>-8.2512889913542442E-3</v>
      </c>
    </row>
    <row r="356" spans="1:6">
      <c r="A356" s="11">
        <v>41404</v>
      </c>
      <c r="B356">
        <v>1256404.34742</v>
      </c>
      <c r="C356" s="12">
        <f t="shared" si="15"/>
        <v>2.4708779840156847E-3</v>
      </c>
      <c r="D356" s="12" t="str">
        <f t="shared" si="16"/>
        <v/>
      </c>
      <c r="E356" s="9">
        <f>MAX(B$3:$C356)</f>
        <v>1263735.02018</v>
      </c>
      <c r="F356" s="12">
        <f t="shared" si="17"/>
        <v>-5.800798935647002E-3</v>
      </c>
    </row>
    <row r="357" spans="1:6">
      <c r="A357" s="11">
        <v>41407</v>
      </c>
      <c r="B357">
        <v>1257367.69866</v>
      </c>
      <c r="C357" s="12">
        <f t="shared" si="15"/>
        <v>7.667525522163654E-4</v>
      </c>
      <c r="D357" s="12" t="str">
        <f t="shared" si="16"/>
        <v/>
      </c>
      <c r="E357" s="9">
        <f>MAX(B$3:$C357)</f>
        <v>1263735.02018</v>
      </c>
      <c r="F357" s="12">
        <f t="shared" si="17"/>
        <v>-5.0384941608194638E-3</v>
      </c>
    </row>
    <row r="358" spans="1:6">
      <c r="A358" s="11">
        <v>41408</v>
      </c>
      <c r="B358">
        <v>1258561.4315500001</v>
      </c>
      <c r="C358" s="12">
        <f t="shared" si="15"/>
        <v>9.4939045378072962E-4</v>
      </c>
      <c r="D358" s="12" t="str">
        <f t="shared" si="16"/>
        <v/>
      </c>
      <c r="E358" s="9">
        <f>MAX(B$3:$C358)</f>
        <v>1263735.02018</v>
      </c>
      <c r="F358" s="12">
        <f t="shared" si="17"/>
        <v>-4.0938872052964049E-3</v>
      </c>
    </row>
    <row r="359" spans="1:6">
      <c r="A359" s="11">
        <v>41409</v>
      </c>
      <c r="B359">
        <v>1256653.62369</v>
      </c>
      <c r="C359" s="12">
        <f t="shared" si="15"/>
        <v>-1.5158639158761034E-3</v>
      </c>
      <c r="D359" s="12">
        <f t="shared" si="16"/>
        <v>-1.5158639158761034E-3</v>
      </c>
      <c r="E359" s="9">
        <f>MAX(B$3:$C359)</f>
        <v>1263735.02018</v>
      </c>
      <c r="F359" s="12">
        <f t="shared" si="17"/>
        <v>-5.6035453452823658E-3</v>
      </c>
    </row>
    <row r="360" spans="1:6">
      <c r="A360" s="11">
        <v>41410</v>
      </c>
      <c r="B360">
        <v>1254034.1261700001</v>
      </c>
      <c r="C360" s="12">
        <f t="shared" si="15"/>
        <v>-2.0845024202518214E-3</v>
      </c>
      <c r="D360" s="12">
        <f t="shared" si="16"/>
        <v>-2.0845024202518214E-3</v>
      </c>
      <c r="E360" s="9">
        <f>MAX(B$3:$C360)</f>
        <v>1263735.02018</v>
      </c>
      <c r="F360" s="12">
        <f t="shared" si="17"/>
        <v>-7.6763671616999147E-3</v>
      </c>
    </row>
    <row r="361" spans="1:6">
      <c r="A361" s="11">
        <v>41411</v>
      </c>
      <c r="B361">
        <v>1259774.05905</v>
      </c>
      <c r="C361" s="12">
        <f t="shared" si="15"/>
        <v>4.5771743848235236E-3</v>
      </c>
      <c r="D361" s="12" t="str">
        <f t="shared" si="16"/>
        <v/>
      </c>
      <c r="E361" s="9">
        <f>MAX(B$3:$C361)</f>
        <v>1263735.02018</v>
      </c>
      <c r="F361" s="12">
        <f t="shared" si="17"/>
        <v>-3.1343288480173426E-3</v>
      </c>
    </row>
    <row r="362" spans="1:6">
      <c r="A362" s="11">
        <v>41414</v>
      </c>
      <c r="B362">
        <v>1258814.7432299999</v>
      </c>
      <c r="C362" s="12">
        <f t="shared" si="15"/>
        <v>-7.6149831242244836E-4</v>
      </c>
      <c r="D362" s="12">
        <f t="shared" si="16"/>
        <v>-7.6149831242244836E-4</v>
      </c>
      <c r="E362" s="9">
        <f>MAX(B$3:$C362)</f>
        <v>1263735.02018</v>
      </c>
      <c r="F362" s="12">
        <f t="shared" si="17"/>
        <v>-3.893440374311434E-3</v>
      </c>
    </row>
    <row r="363" spans="1:6">
      <c r="A363" s="11">
        <v>41415</v>
      </c>
      <c r="B363">
        <v>1255009.95129</v>
      </c>
      <c r="C363" s="12">
        <f t="shared" si="15"/>
        <v>-3.0225193663026007E-3</v>
      </c>
      <c r="D363" s="12">
        <f t="shared" si="16"/>
        <v>-3.0225193663026007E-3</v>
      </c>
      <c r="E363" s="9">
        <f>MAX(B$3:$C363)</f>
        <v>1263735.02018</v>
      </c>
      <c r="F363" s="12">
        <f t="shared" si="17"/>
        <v>-6.9041917416811319E-3</v>
      </c>
    </row>
    <row r="364" spans="1:6">
      <c r="A364" s="11">
        <v>41416</v>
      </c>
      <c r="B364">
        <v>1238787.6253200001</v>
      </c>
      <c r="C364" s="12">
        <f t="shared" si="15"/>
        <v>-1.2926053656646563E-2</v>
      </c>
      <c r="D364" s="12">
        <f t="shared" si="16"/>
        <v>-1.2926053656646563E-2</v>
      </c>
      <c r="E364" s="9">
        <f>MAX(B$3:$C364)</f>
        <v>1263735.02018</v>
      </c>
      <c r="F364" s="12">
        <f t="shared" si="17"/>
        <v>-1.9741001445418918E-2</v>
      </c>
    </row>
    <row r="365" spans="1:6">
      <c r="A365" s="11">
        <v>41417</v>
      </c>
      <c r="B365">
        <v>1247287.0694299999</v>
      </c>
      <c r="C365" s="12">
        <f t="shared" si="15"/>
        <v>6.861098655069453E-3</v>
      </c>
      <c r="D365" s="12" t="str">
        <f t="shared" si="16"/>
        <v/>
      </c>
      <c r="E365" s="9">
        <f>MAX(B$3:$C365)</f>
        <v>1263735.02018</v>
      </c>
      <c r="F365" s="12">
        <f t="shared" si="17"/>
        <v>-1.3015347748816294E-2</v>
      </c>
    </row>
    <row r="366" spans="1:6">
      <c r="A366" s="11">
        <v>41418</v>
      </c>
      <c r="B366">
        <v>1248232.9373900001</v>
      </c>
      <c r="C366" s="12">
        <f t="shared" si="15"/>
        <v>7.5834022750864705E-4</v>
      </c>
      <c r="D366" s="12" t="str">
        <f t="shared" si="16"/>
        <v/>
      </c>
      <c r="E366" s="9">
        <f>MAX(B$3:$C366)</f>
        <v>1263735.02018</v>
      </c>
      <c r="F366" s="12">
        <f t="shared" si="17"/>
        <v>-1.2266877583080558E-2</v>
      </c>
    </row>
    <row r="367" spans="1:6">
      <c r="A367" s="11">
        <v>41421</v>
      </c>
      <c r="B367">
        <v>1248232.9373900001</v>
      </c>
      <c r="C367" s="12">
        <f t="shared" si="15"/>
        <v>0</v>
      </c>
      <c r="D367" s="12" t="str">
        <f t="shared" si="16"/>
        <v/>
      </c>
      <c r="E367" s="9">
        <f>MAX(B$3:$C367)</f>
        <v>1263735.02018</v>
      </c>
      <c r="F367" s="12">
        <f t="shared" si="17"/>
        <v>-1.2266877583080558E-2</v>
      </c>
    </row>
    <row r="368" spans="1:6">
      <c r="A368" s="11">
        <v>41422</v>
      </c>
      <c r="B368">
        <v>1250827.2653300001</v>
      </c>
      <c r="C368" s="12">
        <f t="shared" si="15"/>
        <v>2.0784004830256553E-3</v>
      </c>
      <c r="D368" s="12" t="str">
        <f t="shared" si="16"/>
        <v/>
      </c>
      <c r="E368" s="9">
        <f>MAX(B$3:$C368)</f>
        <v>1263735.02018</v>
      </c>
      <c r="F368" s="12">
        <f t="shared" si="17"/>
        <v>-1.0213972584348731E-2</v>
      </c>
    </row>
    <row r="369" spans="1:6">
      <c r="A369" s="11">
        <v>41423</v>
      </c>
      <c r="B369">
        <v>1249886.45958</v>
      </c>
      <c r="C369" s="12">
        <f t="shared" si="15"/>
        <v>-7.5214682001023547E-4</v>
      </c>
      <c r="D369" s="12">
        <f t="shared" si="16"/>
        <v>-7.5214682001023547E-4</v>
      </c>
      <c r="E369" s="9">
        <f>MAX(B$3:$C369)</f>
        <v>1263735.02018</v>
      </c>
      <c r="F369" s="12">
        <f t="shared" si="17"/>
        <v>-1.0958436997359976E-2</v>
      </c>
    </row>
    <row r="370" spans="1:6">
      <c r="A370" s="11">
        <v>41424</v>
      </c>
      <c r="B370">
        <v>1248698.63405</v>
      </c>
      <c r="C370" s="12">
        <f t="shared" si="15"/>
        <v>-9.5034674621496951E-4</v>
      </c>
      <c r="D370" s="12">
        <f t="shared" si="16"/>
        <v>-9.5034674621496951E-4</v>
      </c>
      <c r="E370" s="9">
        <f>MAX(B$3:$C370)</f>
        <v>1263735.02018</v>
      </c>
      <c r="F370" s="12">
        <f t="shared" si="17"/>
        <v>-1.1898369428630927E-2</v>
      </c>
    </row>
    <row r="371" spans="1:6">
      <c r="A371" s="11">
        <v>41425</v>
      </c>
      <c r="B371">
        <v>1240192.8621700001</v>
      </c>
      <c r="C371" s="12">
        <f t="shared" si="15"/>
        <v>-6.8117091250532447E-3</v>
      </c>
      <c r="D371" s="12">
        <f t="shared" si="16"/>
        <v>-6.8117091250532447E-3</v>
      </c>
      <c r="E371" s="9">
        <f>MAX(B$3:$C371)</f>
        <v>1263735.02018</v>
      </c>
      <c r="F371" s="12">
        <f t="shared" si="17"/>
        <v>-1.8629030322073904E-2</v>
      </c>
    </row>
    <row r="372" spans="1:6">
      <c r="A372" s="11">
        <v>41428</v>
      </c>
      <c r="B372">
        <v>1241379.42215</v>
      </c>
      <c r="C372" s="12">
        <f t="shared" si="15"/>
        <v>9.5675440183051741E-4</v>
      </c>
      <c r="D372" s="12" t="str">
        <f t="shared" si="16"/>
        <v/>
      </c>
      <c r="E372" s="9">
        <f>MAX(B$3:$C372)</f>
        <v>1263735.02018</v>
      </c>
      <c r="F372" s="12">
        <f t="shared" si="17"/>
        <v>-1.7690099327005892E-2</v>
      </c>
    </row>
    <row r="373" spans="1:6">
      <c r="A373" s="11">
        <v>41429</v>
      </c>
      <c r="B373">
        <v>1240197.2652</v>
      </c>
      <c r="C373" s="12">
        <f t="shared" si="15"/>
        <v>-9.5229301284260881E-4</v>
      </c>
      <c r="D373" s="12">
        <f t="shared" si="16"/>
        <v>-9.5229301284260881E-4</v>
      </c>
      <c r="E373" s="9">
        <f>MAX(B$3:$C373)</f>
        <v>1263735.02018</v>
      </c>
      <c r="F373" s="12">
        <f t="shared" si="17"/>
        <v>-1.8625546181862847E-2</v>
      </c>
    </row>
    <row r="374" spans="1:6">
      <c r="A374" s="11">
        <v>41430</v>
      </c>
      <c r="B374">
        <v>1230756.35616</v>
      </c>
      <c r="C374" s="12">
        <f t="shared" si="15"/>
        <v>-7.6124253011294885E-3</v>
      </c>
      <c r="D374" s="12">
        <f t="shared" si="16"/>
        <v>-7.6124253011294885E-3</v>
      </c>
      <c r="E374" s="9">
        <f>MAX(B$3:$C374)</f>
        <v>1263735.02018</v>
      </c>
      <c r="F374" s="12">
        <f t="shared" si="17"/>
        <v>-2.6096185903990151E-2</v>
      </c>
    </row>
    <row r="375" spans="1:6">
      <c r="A375" s="11">
        <v>41431</v>
      </c>
      <c r="B375">
        <v>1236428.32082</v>
      </c>
      <c r="C375" s="12">
        <f t="shared" si="15"/>
        <v>4.6085194942211416E-3</v>
      </c>
      <c r="D375" s="12" t="str">
        <f t="shared" si="16"/>
        <v/>
      </c>
      <c r="E375" s="9">
        <f>MAX(B$3:$C375)</f>
        <v>1263735.02018</v>
      </c>
      <c r="F375" s="12">
        <f t="shared" si="17"/>
        <v>-2.1607931191232273E-2</v>
      </c>
    </row>
    <row r="376" spans="1:6">
      <c r="A376" s="11">
        <v>41432</v>
      </c>
      <c r="B376">
        <v>1243030.4132399999</v>
      </c>
      <c r="C376" s="12">
        <f t="shared" si="15"/>
        <v>5.3396483312686538E-3</v>
      </c>
      <c r="D376" s="12" t="str">
        <f t="shared" si="16"/>
        <v/>
      </c>
      <c r="E376" s="9">
        <f>MAX(B$3:$C376)</f>
        <v>1263735.02018</v>
      </c>
      <c r="F376" s="12">
        <f t="shared" si="17"/>
        <v>-1.6383661613690998E-2</v>
      </c>
    </row>
    <row r="377" spans="1:6">
      <c r="A377" s="11">
        <v>41435</v>
      </c>
      <c r="B377">
        <v>1245866.09238</v>
      </c>
      <c r="C377" s="12">
        <f t="shared" si="15"/>
        <v>2.2812628796498036E-3</v>
      </c>
      <c r="D377" s="12" t="str">
        <f t="shared" si="16"/>
        <v/>
      </c>
      <c r="E377" s="9">
        <f>MAX(B$3:$C377)</f>
        <v>1263735.02018</v>
      </c>
      <c r="F377" s="12">
        <f t="shared" si="17"/>
        <v>-1.4139774173113275E-2</v>
      </c>
    </row>
    <row r="378" spans="1:6">
      <c r="A378" s="11">
        <v>41436</v>
      </c>
      <c r="B378">
        <v>1232408.6128</v>
      </c>
      <c r="C378" s="12">
        <f t="shared" si="15"/>
        <v>-1.0801706268682487E-2</v>
      </c>
      <c r="D378" s="12">
        <f t="shared" si="16"/>
        <v>-1.0801706268682487E-2</v>
      </c>
      <c r="E378" s="9">
        <f>MAX(B$3:$C378)</f>
        <v>1263735.02018</v>
      </c>
      <c r="F378" s="12">
        <f t="shared" si="17"/>
        <v>-2.4788746754472322E-2</v>
      </c>
    </row>
    <row r="379" spans="1:6">
      <c r="A379" s="11">
        <v>41437</v>
      </c>
      <c r="B379">
        <v>1218477.8960500001</v>
      </c>
      <c r="C379" s="12">
        <f t="shared" si="15"/>
        <v>-1.1303650920087005E-2</v>
      </c>
      <c r="D379" s="12">
        <f t="shared" si="16"/>
        <v>-1.1303650920087005E-2</v>
      </c>
      <c r="E379" s="9">
        <f>MAX(B$3:$C379)</f>
        <v>1263735.02018</v>
      </c>
      <c r="F379" s="12">
        <f t="shared" si="17"/>
        <v>-3.5812194334500363E-2</v>
      </c>
    </row>
    <row r="380" spans="1:6">
      <c r="A380" s="11">
        <v>41438</v>
      </c>
      <c r="B380">
        <v>1230985.71102</v>
      </c>
      <c r="C380" s="12">
        <f t="shared" si="15"/>
        <v>1.0265114377985052E-2</v>
      </c>
      <c r="D380" s="12" t="str">
        <f t="shared" si="16"/>
        <v/>
      </c>
      <c r="E380" s="9">
        <f>MAX(B$3:$C380)</f>
        <v>1263735.02018</v>
      </c>
      <c r="F380" s="12">
        <f t="shared" si="17"/>
        <v>-2.591469622748549E-2</v>
      </c>
    </row>
    <row r="381" spans="1:6">
      <c r="A381" s="11">
        <v>41439</v>
      </c>
      <c r="B381">
        <v>1222482.47025</v>
      </c>
      <c r="C381" s="12">
        <f t="shared" si="15"/>
        <v>-6.9076681344694135E-3</v>
      </c>
      <c r="D381" s="12">
        <f t="shared" si="16"/>
        <v>-6.9076681344694135E-3</v>
      </c>
      <c r="E381" s="9">
        <f>MAX(B$3:$C381)</f>
        <v>1263735.02018</v>
      </c>
      <c r="F381" s="12">
        <f t="shared" si="17"/>
        <v>-3.2643354240609851E-2</v>
      </c>
    </row>
    <row r="382" spans="1:6">
      <c r="A382" s="11">
        <v>41442</v>
      </c>
      <c r="B382">
        <v>1229333.45438</v>
      </c>
      <c r="C382" s="12">
        <f t="shared" si="15"/>
        <v>5.6041573574456827E-3</v>
      </c>
      <c r="D382" s="12" t="str">
        <f t="shared" si="16"/>
        <v/>
      </c>
      <c r="E382" s="9">
        <f>MAX(B$3:$C382)</f>
        <v>1263735.02018</v>
      </c>
      <c r="F382" s="12">
        <f t="shared" si="17"/>
        <v>-2.7222135377003319E-2</v>
      </c>
    </row>
    <row r="383" spans="1:6">
      <c r="A383" s="11">
        <v>41443</v>
      </c>
      <c r="B383">
        <v>1231695.8963599999</v>
      </c>
      <c r="C383" s="12">
        <f t="shared" si="15"/>
        <v>1.9217259333361714E-3</v>
      </c>
      <c r="D383" s="12" t="str">
        <f t="shared" si="16"/>
        <v/>
      </c>
      <c r="E383" s="9">
        <f>MAX(B$3:$C383)</f>
        <v>1263735.02018</v>
      </c>
      <c r="F383" s="12">
        <f t="shared" si="17"/>
        <v>-2.5352722927181843E-2</v>
      </c>
    </row>
    <row r="384" spans="1:6">
      <c r="A384" s="11">
        <v>41444</v>
      </c>
      <c r="B384">
        <v>1221536.6022900001</v>
      </c>
      <c r="C384" s="12">
        <f t="shared" si="15"/>
        <v>-8.2482162196231279E-3</v>
      </c>
      <c r="D384" s="12">
        <f t="shared" si="16"/>
        <v>-8.2482162196231279E-3</v>
      </c>
      <c r="E384" s="9">
        <f>MAX(B$3:$C384)</f>
        <v>1263735.02018</v>
      </c>
      <c r="F384" s="12">
        <f t="shared" si="17"/>
        <v>-3.3391824406345402E-2</v>
      </c>
    </row>
    <row r="385" spans="1:6">
      <c r="A385" s="11">
        <v>41445</v>
      </c>
      <c r="B385">
        <v>1211341.7405300001</v>
      </c>
      <c r="C385" s="12">
        <f t="shared" si="15"/>
        <v>-8.3459322797924118E-3</v>
      </c>
      <c r="D385" s="12">
        <f t="shared" si="16"/>
        <v>-8.3459322797924118E-3</v>
      </c>
      <c r="E385" s="9">
        <f>MAX(B$3:$C385)</f>
        <v>1263735.02018</v>
      </c>
      <c r="F385" s="12">
        <f t="shared" si="17"/>
        <v>-4.1459070780943692E-2</v>
      </c>
    </row>
    <row r="386" spans="1:6">
      <c r="A386" s="11">
        <v>41446</v>
      </c>
      <c r="B386">
        <v>1215312.1078999999</v>
      </c>
      <c r="C386" s="12">
        <f t="shared" si="15"/>
        <v>3.2776608261371187E-3</v>
      </c>
      <c r="D386" s="12" t="str">
        <f t="shared" si="16"/>
        <v/>
      </c>
      <c r="E386" s="9">
        <f>MAX(B$3:$C386)</f>
        <v>1263735.02018</v>
      </c>
      <c r="F386" s="12">
        <f t="shared" si="17"/>
        <v>-3.8317298726993368E-2</v>
      </c>
    </row>
    <row r="387" spans="1:6">
      <c r="A387" s="11">
        <v>41449</v>
      </c>
      <c r="B387">
        <v>1201586.80981</v>
      </c>
      <c r="C387" s="12">
        <f t="shared" si="15"/>
        <v>-1.1293640539561944E-2</v>
      </c>
      <c r="D387" s="12">
        <f t="shared" si="16"/>
        <v>-1.1293640539561944E-2</v>
      </c>
      <c r="E387" s="9">
        <f>MAX(B$3:$C387)</f>
        <v>1263735.02018</v>
      </c>
      <c r="F387" s="12">
        <f t="shared" si="17"/>
        <v>-4.9178197468285646E-2</v>
      </c>
    </row>
    <row r="388" spans="1:6">
      <c r="A388" s="11">
        <v>41450</v>
      </c>
      <c r="B388">
        <v>1207840.11647</v>
      </c>
      <c r="C388" s="12">
        <f t="shared" ref="C388:C451" si="18">B388/B387-1</f>
        <v>5.2042071442086613E-3</v>
      </c>
      <c r="D388" s="12" t="str">
        <f t="shared" si="16"/>
        <v/>
      </c>
      <c r="E388" s="9">
        <f>MAX(B$3:$C388)</f>
        <v>1263735.02018</v>
      </c>
      <c r="F388" s="12">
        <f t="shared" si="17"/>
        <v>-4.4229923850680815E-2</v>
      </c>
    </row>
    <row r="389" spans="1:6">
      <c r="A389" s="11">
        <v>41451</v>
      </c>
      <c r="B389">
        <v>1212985.7594600001</v>
      </c>
      <c r="C389" s="12">
        <f t="shared" si="18"/>
        <v>4.2602020911828298E-3</v>
      </c>
      <c r="D389" s="12" t="str">
        <f t="shared" ref="D389:D452" si="19">IF(C389&lt;0,C389,"")</f>
        <v/>
      </c>
      <c r="E389" s="9">
        <f>MAX(B$3:$C389)</f>
        <v>1263735.02018</v>
      </c>
      <c r="F389" s="12">
        <f t="shared" si="17"/>
        <v>-4.0158150173579453E-2</v>
      </c>
    </row>
    <row r="390" spans="1:6">
      <c r="A390" s="11">
        <v>41452</v>
      </c>
      <c r="B390">
        <v>1220783.0078100001</v>
      </c>
      <c r="C390" s="12">
        <f t="shared" si="18"/>
        <v>6.4281450043330857E-3</v>
      </c>
      <c r="D390" s="12" t="str">
        <f t="shared" si="19"/>
        <v/>
      </c>
      <c r="E390" s="9">
        <f>MAX(B$3:$C390)</f>
        <v>1263735.02018</v>
      </c>
      <c r="F390" s="12">
        <f t="shared" ref="F390:F453" si="20">(B390-E390)/E390</f>
        <v>-3.3988147581667898E-2</v>
      </c>
    </row>
    <row r="391" spans="1:6">
      <c r="A391" s="11">
        <v>41453</v>
      </c>
      <c r="B391">
        <v>1222416.52379</v>
      </c>
      <c r="C391" s="12">
        <f t="shared" si="18"/>
        <v>1.3380887262923746E-3</v>
      </c>
      <c r="D391" s="12" t="str">
        <f t="shared" si="19"/>
        <v/>
      </c>
      <c r="E391" s="9">
        <f>MAX(B$3:$C391)</f>
        <v>1263735.02018</v>
      </c>
      <c r="F391" s="12">
        <f t="shared" si="20"/>
        <v>-3.2695538012482067E-2</v>
      </c>
    </row>
    <row r="392" spans="1:6">
      <c r="A392" s="11">
        <v>41456</v>
      </c>
      <c r="B392">
        <v>1228338.2985799999</v>
      </c>
      <c r="C392" s="12">
        <f t="shared" si="18"/>
        <v>4.8443183438324766E-3</v>
      </c>
      <c r="D392" s="12" t="str">
        <f t="shared" si="19"/>
        <v/>
      </c>
      <c r="E392" s="9">
        <f>MAX(B$3:$C392)</f>
        <v>1263735.02018</v>
      </c>
      <c r="F392" s="12">
        <f t="shared" si="20"/>
        <v>-2.8009607263204846E-2</v>
      </c>
    </row>
    <row r="393" spans="1:6">
      <c r="A393" s="11">
        <v>41457</v>
      </c>
      <c r="B393">
        <v>1228157.1030300001</v>
      </c>
      <c r="C393" s="12">
        <f t="shared" si="18"/>
        <v>-1.4751274157065453E-4</v>
      </c>
      <c r="D393" s="12">
        <f t="shared" si="19"/>
        <v>-1.4751274157065453E-4</v>
      </c>
      <c r="E393" s="9">
        <f>MAX(B$3:$C393)</f>
        <v>1263735.02018</v>
      </c>
      <c r="F393" s="12">
        <f t="shared" si="20"/>
        <v>-2.8152988230817834E-2</v>
      </c>
    </row>
    <row r="394" spans="1:6">
      <c r="A394" s="11">
        <v>41458</v>
      </c>
      <c r="B394">
        <v>1230930.2324300001</v>
      </c>
      <c r="C394" s="12">
        <f t="shared" si="18"/>
        <v>2.2579598270924262E-3</v>
      </c>
      <c r="D394" s="12" t="str">
        <f t="shared" si="19"/>
        <v/>
      </c>
      <c r="E394" s="9">
        <f>MAX(B$3:$C394)</f>
        <v>1263735.02018</v>
      </c>
      <c r="F394" s="12">
        <f t="shared" si="20"/>
        <v>-2.5958596720163183E-2</v>
      </c>
    </row>
    <row r="395" spans="1:6">
      <c r="A395" s="11">
        <v>41459</v>
      </c>
      <c r="B395">
        <v>1230930.2324300001</v>
      </c>
      <c r="C395" s="12">
        <f t="shared" si="18"/>
        <v>0</v>
      </c>
      <c r="D395" s="12" t="str">
        <f t="shared" si="19"/>
        <v/>
      </c>
      <c r="E395" s="9">
        <f>MAX(B$3:$C395)</f>
        <v>1263735.02018</v>
      </c>
      <c r="F395" s="12">
        <f t="shared" si="20"/>
        <v>-2.5958596720163183E-2</v>
      </c>
    </row>
    <row r="396" spans="1:6">
      <c r="A396" s="11">
        <v>41460</v>
      </c>
      <c r="B396">
        <v>1243901.9360400001</v>
      </c>
      <c r="C396" s="12">
        <f t="shared" si="18"/>
        <v>1.0538130649689448E-2</v>
      </c>
      <c r="D396" s="12" t="str">
        <f t="shared" si="19"/>
        <v/>
      </c>
      <c r="E396" s="9">
        <f>MAX(B$3:$C396)</f>
        <v>1263735.02018</v>
      </c>
      <c r="F396" s="12">
        <f t="shared" si="20"/>
        <v>-1.5694021154193393E-2</v>
      </c>
    </row>
    <row r="397" spans="1:6">
      <c r="A397" s="11">
        <v>41463</v>
      </c>
      <c r="B397">
        <v>1253637.4669300001</v>
      </c>
      <c r="C397" s="12">
        <f t="shared" si="18"/>
        <v>7.8266064292764614E-3</v>
      </c>
      <c r="D397" s="12" t="str">
        <f t="shared" si="19"/>
        <v/>
      </c>
      <c r="E397" s="9">
        <f>MAX(B$3:$C397)</f>
        <v>1263735.02018</v>
      </c>
      <c r="F397" s="12">
        <f t="shared" si="20"/>
        <v>-7.9902456517835802E-3</v>
      </c>
    </row>
    <row r="398" spans="1:6">
      <c r="A398" s="11">
        <v>41464</v>
      </c>
      <c r="B398">
        <v>1255722.9483099999</v>
      </c>
      <c r="C398" s="12">
        <f t="shared" si="18"/>
        <v>1.6635442342887163E-3</v>
      </c>
      <c r="D398" s="12" t="str">
        <f t="shared" si="19"/>
        <v/>
      </c>
      <c r="E398" s="9">
        <f>MAX(B$3:$C398)</f>
        <v>1263735.02018</v>
      </c>
      <c r="F398" s="12">
        <f t="shared" si="20"/>
        <v>-6.3399935445793872E-3</v>
      </c>
    </row>
    <row r="399" spans="1:6">
      <c r="A399" s="11">
        <v>41465</v>
      </c>
      <c r="B399">
        <v>1259801.1993</v>
      </c>
      <c r="C399" s="12">
        <f t="shared" si="18"/>
        <v>3.2477315123442541E-3</v>
      </c>
      <c r="D399" s="12" t="str">
        <f t="shared" si="19"/>
        <v/>
      </c>
      <c r="E399" s="9">
        <f>MAX(B$3:$C399)</f>
        <v>1263735.02018</v>
      </c>
      <c r="F399" s="12">
        <f t="shared" si="20"/>
        <v>-3.1128526290580285E-3</v>
      </c>
    </row>
    <row r="400" spans="1:6">
      <c r="A400" s="11">
        <v>41466</v>
      </c>
      <c r="B400">
        <v>1263937.0748300001</v>
      </c>
      <c r="C400" s="12">
        <f t="shared" si="18"/>
        <v>3.2829588766054574E-3</v>
      </c>
      <c r="D400" s="12" t="str">
        <f t="shared" si="19"/>
        <v/>
      </c>
      <c r="E400" s="9">
        <f>MAX(B$3:$C400)</f>
        <v>1263937.0748300001</v>
      </c>
      <c r="F400" s="12">
        <f t="shared" si="20"/>
        <v>0</v>
      </c>
    </row>
    <row r="401" spans="1:6">
      <c r="A401" s="11">
        <v>41467</v>
      </c>
      <c r="B401">
        <v>1262093.5510199999</v>
      </c>
      <c r="C401" s="12">
        <f t="shared" si="18"/>
        <v>-1.4585566375985293E-3</v>
      </c>
      <c r="D401" s="12">
        <f t="shared" si="19"/>
        <v>-1.4585566375985293E-3</v>
      </c>
      <c r="E401" s="9">
        <f>MAX(B$3:$C401)</f>
        <v>1263937.0748300001</v>
      </c>
      <c r="F401" s="12">
        <f t="shared" si="20"/>
        <v>-1.4585566375985238E-3</v>
      </c>
    </row>
    <row r="402" spans="1:6">
      <c r="A402" s="11">
        <v>41470</v>
      </c>
      <c r="B402">
        <v>1268550.5905599999</v>
      </c>
      <c r="C402" s="12">
        <f t="shared" si="18"/>
        <v>5.1161338513945331E-3</v>
      </c>
      <c r="D402" s="12" t="str">
        <f t="shared" si="19"/>
        <v/>
      </c>
      <c r="E402" s="9">
        <f>MAX(B$3:$C402)</f>
        <v>1268550.5905599999</v>
      </c>
      <c r="F402" s="12">
        <f t="shared" si="20"/>
        <v>0</v>
      </c>
    </row>
    <row r="403" spans="1:6">
      <c r="A403" s="11">
        <v>41471</v>
      </c>
      <c r="B403">
        <v>1263374.0883299999</v>
      </c>
      <c r="C403" s="12">
        <f t="shared" si="18"/>
        <v>-4.0806431123214804E-3</v>
      </c>
      <c r="D403" s="12">
        <f t="shared" si="19"/>
        <v>-4.0806431123214804E-3</v>
      </c>
      <c r="E403" s="9">
        <f>MAX(B$3:$C403)</f>
        <v>1268550.5905599999</v>
      </c>
      <c r="F403" s="12">
        <f t="shared" si="20"/>
        <v>-4.0806431123214595E-3</v>
      </c>
    </row>
    <row r="404" spans="1:6">
      <c r="A404" s="11">
        <v>41472</v>
      </c>
      <c r="B404">
        <v>1251710.64378</v>
      </c>
      <c r="C404" s="12">
        <f t="shared" si="18"/>
        <v>-9.2319801852334127E-3</v>
      </c>
      <c r="D404" s="12">
        <f t="shared" si="19"/>
        <v>-9.2319801852334127E-3</v>
      </c>
      <c r="E404" s="9">
        <f>MAX(B$3:$C404)</f>
        <v>1268550.5905599999</v>
      </c>
      <c r="F404" s="12">
        <f t="shared" si="20"/>
        <v>-1.327495088119892E-2</v>
      </c>
    </row>
    <row r="405" spans="1:6">
      <c r="A405" s="11">
        <v>41473</v>
      </c>
      <c r="B405">
        <v>1265510.29348</v>
      </c>
      <c r="C405" s="12">
        <f t="shared" si="18"/>
        <v>1.1024632384946997E-2</v>
      </c>
      <c r="D405" s="12" t="str">
        <f t="shared" si="19"/>
        <v/>
      </c>
      <c r="E405" s="9">
        <f>MAX(B$3:$C405)</f>
        <v>1268550.5905599999</v>
      </c>
      <c r="F405" s="12">
        <f t="shared" si="20"/>
        <v>-2.3966699496452849E-3</v>
      </c>
    </row>
    <row r="406" spans="1:6">
      <c r="A406" s="11">
        <v>41474</v>
      </c>
      <c r="B406">
        <v>1271152.3761100001</v>
      </c>
      <c r="C406" s="12">
        <f t="shared" si="18"/>
        <v>4.458345901308336E-3</v>
      </c>
      <c r="D406" s="12" t="str">
        <f t="shared" si="19"/>
        <v/>
      </c>
      <c r="E406" s="9">
        <f>MAX(B$3:$C406)</f>
        <v>1271152.3761100001</v>
      </c>
      <c r="F406" s="12">
        <f t="shared" si="20"/>
        <v>0</v>
      </c>
    </row>
    <row r="407" spans="1:6">
      <c r="A407" s="11">
        <v>41477</v>
      </c>
      <c r="B407">
        <v>1274496.41288</v>
      </c>
      <c r="C407" s="12">
        <f t="shared" si="18"/>
        <v>2.6307127554867638E-3</v>
      </c>
      <c r="D407" s="12" t="str">
        <f t="shared" si="19"/>
        <v/>
      </c>
      <c r="E407" s="9">
        <f>MAX(B$3:$C407)</f>
        <v>1274496.41288</v>
      </c>
      <c r="F407" s="12">
        <f t="shared" si="20"/>
        <v>0</v>
      </c>
    </row>
    <row r="408" spans="1:6">
      <c r="A408" s="11">
        <v>41478</v>
      </c>
      <c r="B408">
        <v>1275398.6070600001</v>
      </c>
      <c r="C408" s="12">
        <f t="shared" si="18"/>
        <v>7.0788287113443538E-4</v>
      </c>
      <c r="D408" s="12" t="str">
        <f t="shared" si="19"/>
        <v/>
      </c>
      <c r="E408" s="9">
        <f>MAX(B$3:$C408)</f>
        <v>1275398.6070600001</v>
      </c>
      <c r="F408" s="12">
        <f t="shared" si="20"/>
        <v>0</v>
      </c>
    </row>
    <row r="409" spans="1:6">
      <c r="A409" s="11">
        <v>41479</v>
      </c>
      <c r="B409">
        <v>1274253.29951</v>
      </c>
      <c r="C409" s="12">
        <f t="shared" si="18"/>
        <v>-8.9799968704695754E-4</v>
      </c>
      <c r="D409" s="12">
        <f t="shared" si="19"/>
        <v>-8.9799968704695754E-4</v>
      </c>
      <c r="E409" s="9">
        <f>MAX(B$3:$C409)</f>
        <v>1275398.6070600001</v>
      </c>
      <c r="F409" s="12">
        <f t="shared" si="20"/>
        <v>-8.9799968704697413E-4</v>
      </c>
    </row>
    <row r="410" spans="1:6">
      <c r="A410" s="11">
        <v>41480</v>
      </c>
      <c r="B410">
        <v>1278296.9533899999</v>
      </c>
      <c r="C410" s="12">
        <f t="shared" si="18"/>
        <v>3.1733517045275939E-3</v>
      </c>
      <c r="D410" s="12" t="str">
        <f t="shared" si="19"/>
        <v/>
      </c>
      <c r="E410" s="9">
        <f>MAX(B$3:$C410)</f>
        <v>1278296.9533899999</v>
      </c>
      <c r="F410" s="12">
        <f t="shared" si="20"/>
        <v>0</v>
      </c>
    </row>
    <row r="411" spans="1:6">
      <c r="A411" s="11">
        <v>41481</v>
      </c>
      <c r="B411">
        <v>1278970.8957</v>
      </c>
      <c r="C411" s="12">
        <f t="shared" si="18"/>
        <v>5.2721889715279247E-4</v>
      </c>
      <c r="D411" s="12" t="str">
        <f t="shared" si="19"/>
        <v/>
      </c>
      <c r="E411" s="9">
        <f>MAX(B$3:$C411)</f>
        <v>1278970.8957</v>
      </c>
      <c r="F411" s="12">
        <f t="shared" si="20"/>
        <v>0</v>
      </c>
    </row>
    <row r="412" spans="1:6">
      <c r="A412" s="11">
        <v>41484</v>
      </c>
      <c r="B412">
        <v>1277608.1495699999</v>
      </c>
      <c r="C412" s="12">
        <f t="shared" si="18"/>
        <v>-1.0655020646535007E-3</v>
      </c>
      <c r="D412" s="12">
        <f t="shared" si="19"/>
        <v>-1.0655020646535007E-3</v>
      </c>
      <c r="E412" s="9">
        <f>MAX(B$3:$C412)</f>
        <v>1278970.8957</v>
      </c>
      <c r="F412" s="12">
        <f t="shared" si="20"/>
        <v>-1.0655020646535118E-3</v>
      </c>
    </row>
    <row r="413" spans="1:6">
      <c r="A413" s="11">
        <v>41485</v>
      </c>
      <c r="B413">
        <v>1281220.9745100001</v>
      </c>
      <c r="C413" s="12">
        <f t="shared" si="18"/>
        <v>2.8278036119417926E-3</v>
      </c>
      <c r="D413" s="12" t="str">
        <f t="shared" si="19"/>
        <v/>
      </c>
      <c r="E413" s="9">
        <f>MAX(B$3:$C413)</f>
        <v>1281220.9745100001</v>
      </c>
      <c r="F413" s="12">
        <f t="shared" si="20"/>
        <v>0</v>
      </c>
    </row>
    <row r="414" spans="1:6">
      <c r="A414" s="11">
        <v>41486</v>
      </c>
      <c r="B414">
        <v>1285964.2455</v>
      </c>
      <c r="C414" s="12">
        <f t="shared" si="18"/>
        <v>3.7021490315625183E-3</v>
      </c>
      <c r="D414" s="12" t="str">
        <f t="shared" si="19"/>
        <v/>
      </c>
      <c r="E414" s="9">
        <f>MAX(B$3:$C414)</f>
        <v>1285964.2455</v>
      </c>
      <c r="F414" s="12">
        <f t="shared" si="20"/>
        <v>0</v>
      </c>
    </row>
    <row r="415" spans="1:6">
      <c r="A415" s="11">
        <v>41487</v>
      </c>
      <c r="B415">
        <v>1290217.9072</v>
      </c>
      <c r="C415" s="12">
        <f t="shared" si="18"/>
        <v>3.3077604722564491E-3</v>
      </c>
      <c r="D415" s="12" t="str">
        <f t="shared" si="19"/>
        <v/>
      </c>
      <c r="E415" s="9">
        <f>MAX(B$3:$C415)</f>
        <v>1290217.9072</v>
      </c>
      <c r="F415" s="12">
        <f t="shared" si="20"/>
        <v>0</v>
      </c>
    </row>
    <row r="416" spans="1:6">
      <c r="A416" s="11">
        <v>41488</v>
      </c>
      <c r="B416">
        <v>1295388.6245899999</v>
      </c>
      <c r="C416" s="12">
        <f t="shared" si="18"/>
        <v>4.0076310839780582E-3</v>
      </c>
      <c r="D416" s="12" t="str">
        <f t="shared" si="19"/>
        <v/>
      </c>
      <c r="E416" s="9">
        <f>MAX(B$3:$C416)</f>
        <v>1295388.6245899999</v>
      </c>
      <c r="F416" s="12">
        <f t="shared" si="20"/>
        <v>0</v>
      </c>
    </row>
    <row r="417" spans="1:6">
      <c r="A417" s="11">
        <v>41491</v>
      </c>
      <c r="B417">
        <v>1297841.2804700001</v>
      </c>
      <c r="C417" s="12">
        <f t="shared" si="18"/>
        <v>1.8933745699492022E-3</v>
      </c>
      <c r="D417" s="12" t="str">
        <f t="shared" si="19"/>
        <v/>
      </c>
      <c r="E417" s="9">
        <f>MAX(B$3:$C417)</f>
        <v>1297841.2804700001</v>
      </c>
      <c r="F417" s="12">
        <f t="shared" si="20"/>
        <v>0</v>
      </c>
    </row>
    <row r="418" spans="1:6">
      <c r="A418" s="11">
        <v>41492</v>
      </c>
      <c r="B418">
        <v>1292685.42459</v>
      </c>
      <c r="C418" s="12">
        <f t="shared" si="18"/>
        <v>-3.9726397654210599E-3</v>
      </c>
      <c r="D418" s="12">
        <f t="shared" si="19"/>
        <v>-3.9726397654210599E-3</v>
      </c>
      <c r="E418" s="9">
        <f>MAX(B$3:$C418)</f>
        <v>1297841.2804700001</v>
      </c>
      <c r="F418" s="12">
        <f t="shared" si="20"/>
        <v>-3.9726397654211015E-3</v>
      </c>
    </row>
    <row r="419" spans="1:6">
      <c r="A419" s="11">
        <v>41493</v>
      </c>
      <c r="B419">
        <v>1290453.5898200001</v>
      </c>
      <c r="C419" s="12">
        <f t="shared" si="18"/>
        <v>-1.7265103539847448E-3</v>
      </c>
      <c r="D419" s="12">
        <f t="shared" si="19"/>
        <v>-1.7265103539847448E-3</v>
      </c>
      <c r="E419" s="9">
        <f>MAX(B$3:$C419)</f>
        <v>1297841.2804700001</v>
      </c>
      <c r="F419" s="12">
        <f t="shared" si="20"/>
        <v>-5.6922913157182262E-3</v>
      </c>
    </row>
    <row r="420" spans="1:6">
      <c r="A420" s="11">
        <v>41494</v>
      </c>
      <c r="B420">
        <v>1293392.47245</v>
      </c>
      <c r="C420" s="12">
        <f t="shared" si="18"/>
        <v>2.2774028087362286E-3</v>
      </c>
      <c r="D420" s="12" t="str">
        <f t="shared" si="19"/>
        <v/>
      </c>
      <c r="E420" s="9">
        <f>MAX(B$3:$C420)</f>
        <v>1297841.2804700001</v>
      </c>
      <c r="F420" s="12">
        <f t="shared" si="20"/>
        <v>-3.4278521472125021E-3</v>
      </c>
    </row>
    <row r="421" spans="1:6">
      <c r="A421" s="11">
        <v>41495</v>
      </c>
      <c r="B421">
        <v>1289595.3144799999</v>
      </c>
      <c r="C421" s="12">
        <f t="shared" si="18"/>
        <v>-2.9358126406962004E-3</v>
      </c>
      <c r="D421" s="12">
        <f t="shared" si="19"/>
        <v>-2.9358126406962004E-3</v>
      </c>
      <c r="E421" s="9">
        <f>MAX(B$3:$C421)</f>
        <v>1297841.2804700001</v>
      </c>
      <c r="F421" s="12">
        <f t="shared" si="20"/>
        <v>-6.3536012562445069E-3</v>
      </c>
    </row>
    <row r="422" spans="1:6">
      <c r="A422" s="11">
        <v>41498</v>
      </c>
      <c r="B422">
        <v>1291606.32813</v>
      </c>
      <c r="C422" s="12">
        <f t="shared" si="18"/>
        <v>1.5594145135453541E-3</v>
      </c>
      <c r="D422" s="12" t="str">
        <f t="shared" si="19"/>
        <v/>
      </c>
      <c r="E422" s="9">
        <f>MAX(B$3:$C422)</f>
        <v>1297841.2804700001</v>
      </c>
      <c r="F422" s="12">
        <f t="shared" si="20"/>
        <v>-4.8040946407114987E-3</v>
      </c>
    </row>
    <row r="423" spans="1:6">
      <c r="A423" s="11">
        <v>41499</v>
      </c>
      <c r="B423">
        <v>1292748.2531399999</v>
      </c>
      <c r="C423" s="12">
        <f t="shared" si="18"/>
        <v>8.8411227564444417E-4</v>
      </c>
      <c r="D423" s="12" t="str">
        <f t="shared" si="19"/>
        <v/>
      </c>
      <c r="E423" s="9">
        <f>MAX(B$3:$C423)</f>
        <v>1297841.2804700001</v>
      </c>
      <c r="F423" s="12">
        <f t="shared" si="20"/>
        <v>-3.9242297241121795E-3</v>
      </c>
    </row>
    <row r="424" spans="1:6">
      <c r="A424" s="11">
        <v>41500</v>
      </c>
      <c r="B424">
        <v>1289606.7934399999</v>
      </c>
      <c r="C424" s="12">
        <f t="shared" si="18"/>
        <v>-2.4300630013380786E-3</v>
      </c>
      <c r="D424" s="12">
        <f t="shared" si="19"/>
        <v>-2.4300630013380786E-3</v>
      </c>
      <c r="E424" s="9">
        <f>MAX(B$3:$C424)</f>
        <v>1297841.2804700001</v>
      </c>
      <c r="F424" s="12">
        <f t="shared" si="20"/>
        <v>-6.3447565999889882E-3</v>
      </c>
    </row>
    <row r="425" spans="1:6">
      <c r="A425" s="11">
        <v>41501</v>
      </c>
      <c r="B425">
        <v>1280561.8936999999</v>
      </c>
      <c r="C425" s="12">
        <f t="shared" si="18"/>
        <v>-7.0136880373226074E-3</v>
      </c>
      <c r="D425" s="12">
        <f t="shared" si="19"/>
        <v>-7.0136880373226074E-3</v>
      </c>
      <c r="E425" s="9">
        <f>MAX(B$3:$C425)</f>
        <v>1297841.2804700001</v>
      </c>
      <c r="F425" s="12">
        <f t="shared" si="20"/>
        <v>-1.3313944493846474E-2</v>
      </c>
    </row>
    <row r="426" spans="1:6">
      <c r="A426" s="11">
        <v>41502</v>
      </c>
      <c r="B426">
        <v>1280933.9423</v>
      </c>
      <c r="C426" s="12">
        <f t="shared" si="18"/>
        <v>2.9053542966606116E-4</v>
      </c>
      <c r="D426" s="12" t="str">
        <f t="shared" si="19"/>
        <v/>
      </c>
      <c r="E426" s="9">
        <f>MAX(B$3:$C426)</f>
        <v>1297841.2804700001</v>
      </c>
      <c r="F426" s="12">
        <f t="shared" si="20"/>
        <v>-1.3027277236764497E-2</v>
      </c>
    </row>
    <row r="427" spans="1:6">
      <c r="A427" s="11">
        <v>41505</v>
      </c>
      <c r="B427">
        <v>1275722.6886100001</v>
      </c>
      <c r="C427" s="12">
        <f t="shared" si="18"/>
        <v>-4.0683235238835325E-3</v>
      </c>
      <c r="D427" s="12">
        <f t="shared" si="19"/>
        <v>-4.0683235238835325E-3</v>
      </c>
      <c r="E427" s="9">
        <f>MAX(B$3:$C427)</f>
        <v>1297841.2804700001</v>
      </c>
      <c r="F427" s="12">
        <f t="shared" si="20"/>
        <v>-1.7042601582213518E-2</v>
      </c>
    </row>
    <row r="428" spans="1:6">
      <c r="A428" s="11">
        <v>41506</v>
      </c>
      <c r="B428">
        <v>1278131.4256599999</v>
      </c>
      <c r="C428" s="12">
        <f t="shared" si="18"/>
        <v>1.8881353067603523E-3</v>
      </c>
      <c r="D428" s="12" t="str">
        <f t="shared" si="19"/>
        <v/>
      </c>
      <c r="E428" s="9">
        <f>MAX(B$3:$C428)</f>
        <v>1297841.2804700001</v>
      </c>
      <c r="F428" s="12">
        <f t="shared" si="20"/>
        <v>-1.5186645013219521E-2</v>
      </c>
    </row>
    <row r="429" spans="1:6">
      <c r="A429" s="11">
        <v>41507</v>
      </c>
      <c r="B429">
        <v>1263149.4190700001</v>
      </c>
      <c r="C429" s="12">
        <f t="shared" si="18"/>
        <v>-1.1721804416367831E-2</v>
      </c>
      <c r="D429" s="12">
        <f t="shared" si="19"/>
        <v>-1.1721804416367831E-2</v>
      </c>
      <c r="E429" s="9">
        <f>MAX(B$3:$C429)</f>
        <v>1297841.2804700001</v>
      </c>
      <c r="F429" s="12">
        <f t="shared" si="20"/>
        <v>-2.6730434547001577E-2</v>
      </c>
    </row>
    <row r="430" spans="1:6">
      <c r="A430" s="11">
        <v>41508</v>
      </c>
      <c r="B430">
        <v>1279653.07962</v>
      </c>
      <c r="C430" s="12">
        <f t="shared" si="18"/>
        <v>1.3065485603556581E-2</v>
      </c>
      <c r="D430" s="12" t="str">
        <f t="shared" si="19"/>
        <v/>
      </c>
      <c r="E430" s="9">
        <f>MAX(B$3:$C430)</f>
        <v>1297841.2804700001</v>
      </c>
      <c r="F430" s="12">
        <f t="shared" si="20"/>
        <v>-1.401419505119568E-2</v>
      </c>
    </row>
    <row r="431" spans="1:6">
      <c r="A431" s="11">
        <v>41509</v>
      </c>
      <c r="B431">
        <v>1281861.25636</v>
      </c>
      <c r="C431" s="12">
        <f t="shared" si="18"/>
        <v>1.725605771726535E-3</v>
      </c>
      <c r="D431" s="12" t="str">
        <f t="shared" si="19"/>
        <v/>
      </c>
      <c r="E431" s="9">
        <f>MAX(B$3:$C431)</f>
        <v>1297841.2804700001</v>
      </c>
      <c r="F431" s="12">
        <f t="shared" si="20"/>
        <v>-1.2312772255335499E-2</v>
      </c>
    </row>
    <row r="432" spans="1:6">
      <c r="A432" s="11">
        <v>41512</v>
      </c>
      <c r="B432">
        <v>1275420.0507799999</v>
      </c>
      <c r="C432" s="12">
        <f t="shared" si="18"/>
        <v>-5.024885141072688E-3</v>
      </c>
      <c r="D432" s="12">
        <f t="shared" si="19"/>
        <v>-5.024885141072688E-3</v>
      </c>
      <c r="E432" s="9">
        <f>MAX(B$3:$C432)</f>
        <v>1297841.2804700001</v>
      </c>
      <c r="F432" s="12">
        <f t="shared" si="20"/>
        <v>-1.727578713005689E-2</v>
      </c>
    </row>
    <row r="433" spans="1:6">
      <c r="A433" s="11">
        <v>41513</v>
      </c>
      <c r="B433">
        <v>1259064.59256</v>
      </c>
      <c r="C433" s="12">
        <f t="shared" si="18"/>
        <v>-1.2823585617928401E-2</v>
      </c>
      <c r="D433" s="12">
        <f t="shared" si="19"/>
        <v>-1.2823585617928401E-2</v>
      </c>
      <c r="E433" s="9">
        <f>MAX(B$3:$C433)</f>
        <v>1297841.2804700001</v>
      </c>
      <c r="F433" s="12">
        <f t="shared" si="20"/>
        <v>-2.9877835212605897E-2</v>
      </c>
    </row>
    <row r="434" spans="1:6">
      <c r="A434" s="11">
        <v>41514</v>
      </c>
      <c r="B434">
        <v>1258206.3172200001</v>
      </c>
      <c r="C434" s="12">
        <f t="shared" si="18"/>
        <v>-6.8167697278731509E-4</v>
      </c>
      <c r="D434" s="12">
        <f t="shared" si="19"/>
        <v>-6.8167697278731509E-4</v>
      </c>
      <c r="E434" s="9">
        <f>MAX(B$3:$C434)</f>
        <v>1297841.2804700001</v>
      </c>
      <c r="F434" s="12">
        <f t="shared" si="20"/>
        <v>-3.0539145153131997E-2</v>
      </c>
    </row>
    <row r="435" spans="1:6">
      <c r="A435" s="11">
        <v>41515</v>
      </c>
      <c r="B435">
        <v>1257969.6262099999</v>
      </c>
      <c r="C435" s="12">
        <f t="shared" si="18"/>
        <v>-1.8811780449734528E-4</v>
      </c>
      <c r="D435" s="12">
        <f t="shared" si="19"/>
        <v>-1.8811780449734528E-4</v>
      </c>
      <c r="E435" s="9">
        <f>MAX(B$3:$C435)</f>
        <v>1297841.2804700001</v>
      </c>
      <c r="F435" s="12">
        <f t="shared" si="20"/>
        <v>-3.0721518000691964E-2</v>
      </c>
    </row>
    <row r="436" spans="1:6">
      <c r="A436" s="11">
        <v>41516</v>
      </c>
      <c r="B436">
        <v>1255479.83125</v>
      </c>
      <c r="C436" s="12">
        <f t="shared" si="18"/>
        <v>-1.9792170717993773E-3</v>
      </c>
      <c r="D436" s="12">
        <f t="shared" si="19"/>
        <v>-1.9792170717993773E-3</v>
      </c>
      <c r="E436" s="9">
        <f>MAX(B$3:$C436)</f>
        <v>1297841.2804700001</v>
      </c>
      <c r="F436" s="12">
        <f t="shared" si="20"/>
        <v>-3.2639930519592734E-2</v>
      </c>
    </row>
    <row r="437" spans="1:6">
      <c r="A437" s="11">
        <v>41519</v>
      </c>
      <c r="B437">
        <v>1255479.83125</v>
      </c>
      <c r="C437" s="12">
        <f t="shared" si="18"/>
        <v>0</v>
      </c>
      <c r="D437" s="12" t="str">
        <f t="shared" si="19"/>
        <v/>
      </c>
      <c r="E437" s="9">
        <f>MAX(B$3:$C437)</f>
        <v>1297841.2804700001</v>
      </c>
      <c r="F437" s="12">
        <f t="shared" si="20"/>
        <v>-3.2639930519592734E-2</v>
      </c>
    </row>
    <row r="438" spans="1:6">
      <c r="A438" s="11">
        <v>41520</v>
      </c>
      <c r="B438">
        <v>1262622.6706999999</v>
      </c>
      <c r="C438" s="12">
        <f t="shared" si="18"/>
        <v>5.6893303040066456E-3</v>
      </c>
      <c r="D438" s="12" t="str">
        <f t="shared" si="19"/>
        <v/>
      </c>
      <c r="E438" s="9">
        <f>MAX(B$3:$C438)</f>
        <v>1297841.2804700001</v>
      </c>
      <c r="F438" s="12">
        <f t="shared" si="20"/>
        <v>-2.7136299561411815E-2</v>
      </c>
    </row>
    <row r="439" spans="1:6">
      <c r="A439" s="11">
        <v>41521</v>
      </c>
      <c r="B439">
        <v>1264182.5799199999</v>
      </c>
      <c r="C439" s="12">
        <f t="shared" si="18"/>
        <v>1.235451616859784E-3</v>
      </c>
      <c r="D439" s="12" t="str">
        <f t="shared" si="19"/>
        <v/>
      </c>
      <c r="E439" s="9">
        <f>MAX(B$3:$C439)</f>
        <v>1297841.2804700001</v>
      </c>
      <c r="F439" s="12">
        <f t="shared" si="20"/>
        <v>-2.5934373529720851E-2</v>
      </c>
    </row>
    <row r="440" spans="1:6">
      <c r="A440" s="11">
        <v>41522</v>
      </c>
      <c r="B440">
        <v>1266600.76449</v>
      </c>
      <c r="C440" s="12">
        <f t="shared" si="18"/>
        <v>1.9128444011251577E-3</v>
      </c>
      <c r="D440" s="12" t="str">
        <f t="shared" si="19"/>
        <v/>
      </c>
      <c r="E440" s="9">
        <f>MAX(B$3:$C440)</f>
        <v>1297841.2804700001</v>
      </c>
      <c r="F440" s="12">
        <f t="shared" si="20"/>
        <v>-2.4071137549798619E-2</v>
      </c>
    </row>
    <row r="441" spans="1:6">
      <c r="A441" s="11">
        <v>41523</v>
      </c>
      <c r="B441">
        <v>1264777.4810800001</v>
      </c>
      <c r="C441" s="12">
        <f t="shared" si="18"/>
        <v>-1.4395091658846448E-3</v>
      </c>
      <c r="D441" s="12">
        <f t="shared" si="19"/>
        <v>-1.4395091658846448E-3</v>
      </c>
      <c r="E441" s="9">
        <f>MAX(B$3:$C441)</f>
        <v>1297841.2804700001</v>
      </c>
      <c r="F441" s="12">
        <f t="shared" si="20"/>
        <v>-2.547599609254711E-2</v>
      </c>
    </row>
    <row r="442" spans="1:6">
      <c r="A442" s="11">
        <v>41526</v>
      </c>
      <c r="B442">
        <v>1273990.0998500001</v>
      </c>
      <c r="C442" s="12">
        <f t="shared" si="18"/>
        <v>7.2839838689515712E-3</v>
      </c>
      <c r="D442" s="12" t="str">
        <f t="shared" si="19"/>
        <v/>
      </c>
      <c r="E442" s="9">
        <f>MAX(B$3:$C442)</f>
        <v>1297841.2804700001</v>
      </c>
      <c r="F442" s="12">
        <f t="shared" si="20"/>
        <v>-1.8377578968179018E-2</v>
      </c>
    </row>
    <row r="443" spans="1:6">
      <c r="A443" s="11">
        <v>41527</v>
      </c>
      <c r="B443">
        <v>1280667.9964300001</v>
      </c>
      <c r="C443" s="12">
        <f t="shared" si="18"/>
        <v>5.2417177973251849E-3</v>
      </c>
      <c r="D443" s="12" t="str">
        <f t="shared" si="19"/>
        <v/>
      </c>
      <c r="E443" s="9">
        <f>MAX(B$3:$C443)</f>
        <v>1297841.2804700001</v>
      </c>
      <c r="F443" s="12">
        <f t="shared" si="20"/>
        <v>-1.3232191253603002E-2</v>
      </c>
    </row>
    <row r="444" spans="1:6">
      <c r="A444" s="11">
        <v>41528</v>
      </c>
      <c r="B444">
        <v>1288057.33179</v>
      </c>
      <c r="C444" s="12">
        <f t="shared" si="18"/>
        <v>5.7699070958270315E-3</v>
      </c>
      <c r="D444" s="12" t="str">
        <f t="shared" si="19"/>
        <v/>
      </c>
      <c r="E444" s="9">
        <f>MAX(B$3:$C444)</f>
        <v>1297841.2804700001</v>
      </c>
      <c r="F444" s="12">
        <f t="shared" si="20"/>
        <v>-7.538632671983579E-3</v>
      </c>
    </row>
    <row r="445" spans="1:6">
      <c r="A445" s="11">
        <v>41529</v>
      </c>
      <c r="B445">
        <v>1286779.04079</v>
      </c>
      <c r="C445" s="12">
        <f t="shared" si="18"/>
        <v>-9.9241778176406559E-4</v>
      </c>
      <c r="D445" s="12">
        <f t="shared" si="19"/>
        <v>-9.9241778176406559E-4</v>
      </c>
      <c r="E445" s="9">
        <f>MAX(B$3:$C445)</f>
        <v>1297841.2804700001</v>
      </c>
      <c r="F445" s="12">
        <f t="shared" si="20"/>
        <v>-8.5235689806337778E-3</v>
      </c>
    </row>
    <row r="446" spans="1:6">
      <c r="A446" s="11">
        <v>41530</v>
      </c>
      <c r="B446">
        <v>1287015.7318</v>
      </c>
      <c r="C446" s="12">
        <f t="shared" si="18"/>
        <v>1.8394067862237407E-4</v>
      </c>
      <c r="D446" s="12" t="str">
        <f t="shared" si="19"/>
        <v/>
      </c>
      <c r="E446" s="9">
        <f>MAX(B$3:$C446)</f>
        <v>1297841.2804700001</v>
      </c>
      <c r="F446" s="12">
        <f t="shared" si="20"/>
        <v>-8.3411961330739932E-3</v>
      </c>
    </row>
    <row r="447" spans="1:6">
      <c r="A447" s="11">
        <v>41533</v>
      </c>
      <c r="B447">
        <v>1289523.7708099999</v>
      </c>
      <c r="C447" s="12">
        <f t="shared" si="18"/>
        <v>1.9487244390496983E-3</v>
      </c>
      <c r="D447" s="12" t="str">
        <f t="shared" si="19"/>
        <v/>
      </c>
      <c r="E447" s="9">
        <f>MAX(B$3:$C447)</f>
        <v>1297841.2804700001</v>
      </c>
      <c r="F447" s="12">
        <f t="shared" si="20"/>
        <v>-6.4087263867798321E-3</v>
      </c>
    </row>
    <row r="448" spans="1:6">
      <c r="A448" s="11">
        <v>41534</v>
      </c>
      <c r="B448">
        <v>1290900.3553800001</v>
      </c>
      <c r="C448" s="12">
        <f t="shared" si="18"/>
        <v>1.0675139157267921E-3</v>
      </c>
      <c r="D448" s="12" t="str">
        <f t="shared" si="19"/>
        <v/>
      </c>
      <c r="E448" s="9">
        <f>MAX(B$3:$C448)</f>
        <v>1297841.2804700001</v>
      </c>
      <c r="F448" s="12">
        <f t="shared" si="20"/>
        <v>-5.3480538756529973E-3</v>
      </c>
    </row>
    <row r="449" spans="1:6">
      <c r="A449" s="11">
        <v>41535</v>
      </c>
      <c r="B449">
        <v>1288162.6987399999</v>
      </c>
      <c r="C449" s="12">
        <f t="shared" si="18"/>
        <v>-2.1207342833168275E-3</v>
      </c>
      <c r="D449" s="12">
        <f t="shared" si="19"/>
        <v>-2.1207342833168275E-3</v>
      </c>
      <c r="E449" s="9">
        <f>MAX(B$3:$C449)</f>
        <v>1297841.2804700001</v>
      </c>
      <c r="F449" s="12">
        <f t="shared" si="20"/>
        <v>-7.4574463577666509E-3</v>
      </c>
    </row>
    <row r="450" spans="1:6">
      <c r="A450" s="11">
        <v>41536</v>
      </c>
      <c r="B450">
        <v>1298790.2480599999</v>
      </c>
      <c r="C450" s="12">
        <f t="shared" si="18"/>
        <v>8.2501607369900309E-3</v>
      </c>
      <c r="D450" s="12" t="str">
        <f t="shared" si="19"/>
        <v/>
      </c>
      <c r="E450" s="9">
        <f>MAX(B$3:$C450)</f>
        <v>1298790.2480599999</v>
      </c>
      <c r="F450" s="12">
        <f t="shared" si="20"/>
        <v>0</v>
      </c>
    </row>
    <row r="451" spans="1:6">
      <c r="A451" s="11">
        <v>41537</v>
      </c>
      <c r="B451">
        <v>1295211.0144</v>
      </c>
      <c r="C451" s="12">
        <f t="shared" si="18"/>
        <v>-2.7558211692351176E-3</v>
      </c>
      <c r="D451" s="12">
        <f t="shared" si="19"/>
        <v>-2.7558211692351176E-3</v>
      </c>
      <c r="E451" s="9">
        <f>MAX(B$3:$C451)</f>
        <v>1298790.2480599999</v>
      </c>
      <c r="F451" s="12">
        <f t="shared" si="20"/>
        <v>-2.7558211692351431E-3</v>
      </c>
    </row>
    <row r="452" spans="1:6">
      <c r="A452" s="11">
        <v>41540</v>
      </c>
      <c r="B452">
        <v>1291175.277</v>
      </c>
      <c r="C452" s="12">
        <f t="shared" ref="C452:C515" si="21">B452/B451-1</f>
        <v>-3.115891816183769E-3</v>
      </c>
      <c r="D452" s="12">
        <f t="shared" si="19"/>
        <v>-3.115891816183769E-3</v>
      </c>
      <c r="E452" s="9">
        <f>MAX(B$3:$C452)</f>
        <v>1298790.2480599999</v>
      </c>
      <c r="F452" s="12">
        <f t="shared" si="20"/>
        <v>-5.863126144790785E-3</v>
      </c>
    </row>
    <row r="453" spans="1:6">
      <c r="A453" s="11">
        <v>41541</v>
      </c>
      <c r="B453">
        <v>1294258.4766599999</v>
      </c>
      <c r="C453" s="12">
        <f t="shared" si="21"/>
        <v>2.3879017163057625E-3</v>
      </c>
      <c r="D453" s="12" t="str">
        <f t="shared" ref="D453:D516" si="22">IF(C453&lt;0,C453,"")</f>
        <v/>
      </c>
      <c r="E453" s="9">
        <f>MAX(B$3:$C453)</f>
        <v>1298790.2480599999</v>
      </c>
      <c r="F453" s="12">
        <f t="shared" si="20"/>
        <v>-3.4892249974690414E-3</v>
      </c>
    </row>
    <row r="454" spans="1:6">
      <c r="A454" s="11">
        <v>41542</v>
      </c>
      <c r="B454">
        <v>1294495.16766</v>
      </c>
      <c r="C454" s="12">
        <f t="shared" si="21"/>
        <v>1.8287768963354267E-4</v>
      </c>
      <c r="D454" s="12" t="str">
        <f t="shared" si="22"/>
        <v/>
      </c>
      <c r="E454" s="9">
        <f>MAX(B$3:$C454)</f>
        <v>1298790.2480599999</v>
      </c>
      <c r="F454" s="12">
        <f t="shared" ref="F454:F517" si="23">(B454-E454)/E454</f>
        <v>-3.3069854092417253E-3</v>
      </c>
    </row>
    <row r="455" spans="1:6">
      <c r="A455" s="11">
        <v>41543</v>
      </c>
      <c r="B455">
        <v>1298325.3051799999</v>
      </c>
      <c r="C455" s="12">
        <f t="shared" si="21"/>
        <v>2.9587885808206593E-3</v>
      </c>
      <c r="D455" s="12" t="str">
        <f t="shared" si="22"/>
        <v/>
      </c>
      <c r="E455" s="9">
        <f>MAX(B$3:$C455)</f>
        <v>1298790.2480599999</v>
      </c>
      <c r="F455" s="12">
        <f t="shared" si="23"/>
        <v>-3.5798149908691719E-4</v>
      </c>
    </row>
    <row r="456" spans="1:6">
      <c r="A456" s="11">
        <v>41544</v>
      </c>
      <c r="B456">
        <v>1291479.92398</v>
      </c>
      <c r="C456" s="12">
        <f t="shared" si="21"/>
        <v>-5.2724699832072952E-3</v>
      </c>
      <c r="D456" s="12">
        <f t="shared" si="22"/>
        <v>-5.2724699832072952E-3</v>
      </c>
      <c r="E456" s="9">
        <f>MAX(B$3:$C456)</f>
        <v>1298790.2480599999</v>
      </c>
      <c r="F456" s="12">
        <f t="shared" si="23"/>
        <v>-5.6285640355856906E-3</v>
      </c>
    </row>
    <row r="457" spans="1:6">
      <c r="A457" s="11">
        <v>41547</v>
      </c>
      <c r="B457">
        <v>1283422.6620499999</v>
      </c>
      <c r="C457" s="12">
        <f t="shared" si="21"/>
        <v>-6.2387821756993977E-3</v>
      </c>
      <c r="D457" s="12">
        <f t="shared" si="22"/>
        <v>-6.2387821756993977E-3</v>
      </c>
      <c r="E457" s="9">
        <f>MAX(B$3:$C457)</f>
        <v>1298790.2480599999</v>
      </c>
      <c r="F457" s="12">
        <f t="shared" si="23"/>
        <v>-1.1832230826305093E-2</v>
      </c>
    </row>
    <row r="458" spans="1:6">
      <c r="A458" s="11">
        <v>41548</v>
      </c>
      <c r="B458">
        <v>1292181.5578600001</v>
      </c>
      <c r="C458" s="12">
        <f t="shared" si="21"/>
        <v>6.8246385769825668E-3</v>
      </c>
      <c r="D458" s="12" t="str">
        <f t="shared" si="22"/>
        <v/>
      </c>
      <c r="E458" s="9">
        <f>MAX(B$3:$C458)</f>
        <v>1298790.2480599999</v>
      </c>
      <c r="F458" s="12">
        <f t="shared" si="23"/>
        <v>-5.0883429482714571E-3</v>
      </c>
    </row>
    <row r="459" spans="1:6">
      <c r="A459" s="11">
        <v>41549</v>
      </c>
      <c r="B459">
        <v>1283239.71416</v>
      </c>
      <c r="C459" s="12">
        <f t="shared" si="21"/>
        <v>-6.9199592314325153E-3</v>
      </c>
      <c r="D459" s="12">
        <f t="shared" si="22"/>
        <v>-6.9199592314325153E-3</v>
      </c>
      <c r="E459" s="9">
        <f>MAX(B$3:$C459)</f>
        <v>1298790.2480599999</v>
      </c>
      <c r="F459" s="12">
        <f t="shared" si="23"/>
        <v>-1.1973091053946332E-2</v>
      </c>
    </row>
    <row r="460" spans="1:6">
      <c r="A460" s="11">
        <v>41550</v>
      </c>
      <c r="B460">
        <v>1274018.5408999999</v>
      </c>
      <c r="C460" s="12">
        <f t="shared" si="21"/>
        <v>-7.1858540210751887E-3</v>
      </c>
      <c r="D460" s="12">
        <f t="shared" si="22"/>
        <v>-7.1858540210751887E-3</v>
      </c>
      <c r="E460" s="9">
        <f>MAX(B$3:$C460)</f>
        <v>1298790.2480599999</v>
      </c>
      <c r="F460" s="12">
        <f t="shared" si="23"/>
        <v>-1.9072908190526865E-2</v>
      </c>
    </row>
    <row r="461" spans="1:6">
      <c r="A461" s="11">
        <v>41551</v>
      </c>
      <c r="B461">
        <v>1280210.25762</v>
      </c>
      <c r="C461" s="12">
        <f t="shared" si="21"/>
        <v>4.8599894909113761E-3</v>
      </c>
      <c r="D461" s="12" t="str">
        <f t="shared" si="22"/>
        <v/>
      </c>
      <c r="E461" s="9">
        <f>MAX(B$3:$C461)</f>
        <v>1298790.2480599999</v>
      </c>
      <c r="F461" s="12">
        <f t="shared" si="23"/>
        <v>-1.4305612832982645E-2</v>
      </c>
    </row>
    <row r="462" spans="1:6">
      <c r="A462" s="11">
        <v>41554</v>
      </c>
      <c r="B462">
        <v>1261291.8636700001</v>
      </c>
      <c r="C462" s="12">
        <f t="shared" si="21"/>
        <v>-1.4777567854494911E-2</v>
      </c>
      <c r="D462" s="12">
        <f t="shared" si="22"/>
        <v>-1.4777567854494911E-2</v>
      </c>
      <c r="E462" s="9">
        <f>MAX(B$3:$C462)</f>
        <v>1298790.2480599999</v>
      </c>
      <c r="F462" s="12">
        <f t="shared" si="23"/>
        <v>-2.8871778523138006E-2</v>
      </c>
    </row>
    <row r="463" spans="1:6">
      <c r="A463" s="11">
        <v>41555</v>
      </c>
      <c r="B463">
        <v>1250371.21481</v>
      </c>
      <c r="C463" s="12">
        <f t="shared" si="21"/>
        <v>-8.658304373917125E-3</v>
      </c>
      <c r="D463" s="12">
        <f t="shared" si="22"/>
        <v>-8.658304373917125E-3</v>
      </c>
      <c r="E463" s="9">
        <f>MAX(B$3:$C463)</f>
        <v>1298790.2480599999</v>
      </c>
      <c r="F463" s="12">
        <f t="shared" si="23"/>
        <v>-3.7280102250785499E-2</v>
      </c>
    </row>
    <row r="464" spans="1:6">
      <c r="A464" s="11">
        <v>41556</v>
      </c>
      <c r="B464">
        <v>1255277.3211099999</v>
      </c>
      <c r="C464" s="12">
        <f t="shared" si="21"/>
        <v>3.923719805678072E-3</v>
      </c>
      <c r="D464" s="12" t="str">
        <f t="shared" si="22"/>
        <v/>
      </c>
      <c r="E464" s="9">
        <f>MAX(B$3:$C464)</f>
        <v>1298790.2480599999</v>
      </c>
      <c r="F464" s="12">
        <f t="shared" si="23"/>
        <v>-3.3502659120666446E-2</v>
      </c>
    </row>
    <row r="465" spans="1:6">
      <c r="A465" s="11">
        <v>41557</v>
      </c>
      <c r="B465">
        <v>1282244.53786</v>
      </c>
      <c r="C465" s="12">
        <f t="shared" si="21"/>
        <v>2.1483074932122426E-2</v>
      </c>
      <c r="D465" s="12" t="str">
        <f t="shared" si="22"/>
        <v/>
      </c>
      <c r="E465" s="9">
        <f>MAX(B$3:$C465)</f>
        <v>1298790.2480599999</v>
      </c>
      <c r="F465" s="12">
        <f t="shared" si="23"/>
        <v>-1.2739324324858572E-2</v>
      </c>
    </row>
    <row r="466" spans="1:6">
      <c r="A466" s="11">
        <v>41558</v>
      </c>
      <c r="B466">
        <v>1290079.3216500001</v>
      </c>
      <c r="C466" s="12">
        <f t="shared" si="21"/>
        <v>6.110210305965369E-3</v>
      </c>
      <c r="D466" s="12" t="str">
        <f t="shared" si="22"/>
        <v/>
      </c>
      <c r="E466" s="9">
        <f>MAX(B$3:$C466)</f>
        <v>1298790.2480599999</v>
      </c>
      <c r="F466" s="12">
        <f t="shared" si="23"/>
        <v>-6.7069539696739573E-3</v>
      </c>
    </row>
    <row r="467" spans="1:6">
      <c r="A467" s="11">
        <v>41561</v>
      </c>
      <c r="B467">
        <v>1286728.3398599999</v>
      </c>
      <c r="C467" s="12">
        <f t="shared" si="21"/>
        <v>-2.5975005829209641E-3</v>
      </c>
      <c r="D467" s="12">
        <f t="shared" si="22"/>
        <v>-2.5975005829209641E-3</v>
      </c>
      <c r="E467" s="9">
        <f>MAX(B$3:$C467)</f>
        <v>1298790.2480599999</v>
      </c>
      <c r="F467" s="12">
        <f t="shared" si="23"/>
        <v>-9.2870332357490315E-3</v>
      </c>
    </row>
    <row r="468" spans="1:6">
      <c r="A468" s="11">
        <v>41562</v>
      </c>
      <c r="B468">
        <v>1270893.6361400001</v>
      </c>
      <c r="C468" s="12">
        <f t="shared" si="21"/>
        <v>-1.2306174683090254E-2</v>
      </c>
      <c r="D468" s="12">
        <f t="shared" si="22"/>
        <v>-1.2306174683090254E-2</v>
      </c>
      <c r="E468" s="9">
        <f>MAX(B$3:$C468)</f>
        <v>1298790.2480599999</v>
      </c>
      <c r="F468" s="12">
        <f t="shared" si="23"/>
        <v>-2.1478920065552486E-2</v>
      </c>
    </row>
    <row r="469" spans="1:6">
      <c r="A469" s="11">
        <v>41563</v>
      </c>
      <c r="B469">
        <v>1287544.9656400001</v>
      </c>
      <c r="C469" s="12">
        <f t="shared" si="21"/>
        <v>1.3102063797072683E-2</v>
      </c>
      <c r="D469" s="12" t="str">
        <f t="shared" si="22"/>
        <v/>
      </c>
      <c r="E469" s="9">
        <f>MAX(B$3:$C469)</f>
        <v>1298790.2480599999</v>
      </c>
      <c r="F469" s="12">
        <f t="shared" si="23"/>
        <v>-8.658274449470869E-3</v>
      </c>
    </row>
    <row r="470" spans="1:6">
      <c r="A470" s="11">
        <v>41564</v>
      </c>
      <c r="B470">
        <v>1311694.11947</v>
      </c>
      <c r="C470" s="12">
        <f t="shared" si="21"/>
        <v>1.8755969286087248E-2</v>
      </c>
      <c r="D470" s="12" t="str">
        <f t="shared" si="22"/>
        <v/>
      </c>
      <c r="E470" s="9">
        <f>MAX(B$3:$C470)</f>
        <v>1311694.11947</v>
      </c>
      <c r="F470" s="12">
        <f t="shared" si="23"/>
        <v>0</v>
      </c>
    </row>
    <row r="471" spans="1:6">
      <c r="A471" s="11">
        <v>41565</v>
      </c>
      <c r="B471">
        <v>1316040.1016299999</v>
      </c>
      <c r="C471" s="12">
        <f t="shared" si="21"/>
        <v>3.3132588577555744E-3</v>
      </c>
      <c r="D471" s="12" t="str">
        <f t="shared" si="22"/>
        <v/>
      </c>
      <c r="E471" s="9">
        <f>MAX(B$3:$C471)</f>
        <v>1316040.1016299999</v>
      </c>
      <c r="F471" s="12">
        <f t="shared" si="23"/>
        <v>0</v>
      </c>
    </row>
    <row r="472" spans="1:6">
      <c r="A472" s="11">
        <v>41568</v>
      </c>
      <c r="B472">
        <v>1313132.7298399999</v>
      </c>
      <c r="C472" s="12">
        <f t="shared" si="21"/>
        <v>-2.2091817615580434E-3</v>
      </c>
      <c r="D472" s="12">
        <f t="shared" si="22"/>
        <v>-2.2091817615580434E-3</v>
      </c>
      <c r="E472" s="9">
        <f>MAX(B$3:$C472)</f>
        <v>1316040.1016299999</v>
      </c>
      <c r="F472" s="12">
        <f t="shared" si="23"/>
        <v>-2.2091817615580546E-3</v>
      </c>
    </row>
    <row r="473" spans="1:6">
      <c r="A473" s="11">
        <v>41569</v>
      </c>
      <c r="B473">
        <v>1312412.4285200001</v>
      </c>
      <c r="C473" s="12">
        <f t="shared" si="21"/>
        <v>-5.4853656727271716E-4</v>
      </c>
      <c r="D473" s="12">
        <f t="shared" si="22"/>
        <v>-5.4853656727271716E-4</v>
      </c>
      <c r="E473" s="9">
        <f>MAX(B$3:$C473)</f>
        <v>1316040.1016299999</v>
      </c>
      <c r="F473" s="12">
        <f t="shared" si="23"/>
        <v>-2.7565065118507807E-3</v>
      </c>
    </row>
    <row r="474" spans="1:6">
      <c r="A474" s="11">
        <v>41570</v>
      </c>
      <c r="B474">
        <v>1311469.6490499999</v>
      </c>
      <c r="C474" s="12">
        <f t="shared" si="21"/>
        <v>-7.1835609714798743E-4</v>
      </c>
      <c r="D474" s="12">
        <f t="shared" si="22"/>
        <v>-7.1835609714798743E-4</v>
      </c>
      <c r="E474" s="9">
        <f>MAX(B$3:$C474)</f>
        <v>1316040.1016299999</v>
      </c>
      <c r="F474" s="12">
        <f t="shared" si="23"/>
        <v>-3.4728824557391852E-3</v>
      </c>
    </row>
    <row r="475" spans="1:6">
      <c r="A475" s="11">
        <v>41571</v>
      </c>
      <c r="B475">
        <v>1313859.0079900001</v>
      </c>
      <c r="C475" s="12">
        <f t="shared" si="21"/>
        <v>1.8218941946015477E-3</v>
      </c>
      <c r="D475" s="12" t="str">
        <f t="shared" si="22"/>
        <v/>
      </c>
      <c r="E475" s="9">
        <f>MAX(B$3:$C475)</f>
        <v>1316040.1016299999</v>
      </c>
      <c r="F475" s="12">
        <f t="shared" si="23"/>
        <v>-1.6573154855223915E-3</v>
      </c>
    </row>
    <row r="476" spans="1:6">
      <c r="A476" s="11">
        <v>41572</v>
      </c>
      <c r="B476">
        <v>1312902.01566</v>
      </c>
      <c r="C476" s="12">
        <f t="shared" si="21"/>
        <v>-7.2838282051590486E-4</v>
      </c>
      <c r="D476" s="12">
        <f t="shared" si="22"/>
        <v>-7.2838282051590486E-4</v>
      </c>
      <c r="E476" s="9">
        <f>MAX(B$3:$C476)</f>
        <v>1316040.1016299999</v>
      </c>
      <c r="F476" s="12">
        <f t="shared" si="23"/>
        <v>-2.3844911459105066E-3</v>
      </c>
    </row>
    <row r="477" spans="1:6">
      <c r="A477" s="11">
        <v>41575</v>
      </c>
      <c r="B477">
        <v>1312430.62592</v>
      </c>
      <c r="C477" s="12">
        <f t="shared" si="21"/>
        <v>-3.5904411325249352E-4</v>
      </c>
      <c r="D477" s="12">
        <f t="shared" si="22"/>
        <v>-3.5904411325249352E-4</v>
      </c>
      <c r="E477" s="9">
        <f>MAX(B$3:$C477)</f>
        <v>1316040.1016299999</v>
      </c>
      <c r="F477" s="12">
        <f t="shared" si="23"/>
        <v>-2.7426791216539257E-3</v>
      </c>
    </row>
    <row r="478" spans="1:6">
      <c r="A478" s="11">
        <v>41576</v>
      </c>
      <c r="B478">
        <v>1312904.0079300001</v>
      </c>
      <c r="C478" s="12">
        <f t="shared" si="21"/>
        <v>3.6069107246583521E-4</v>
      </c>
      <c r="D478" s="12" t="str">
        <f t="shared" si="22"/>
        <v/>
      </c>
      <c r="E478" s="9">
        <f>MAX(B$3:$C478)</f>
        <v>1316040.1016299999</v>
      </c>
      <c r="F478" s="12">
        <f t="shared" si="23"/>
        <v>-2.3829773090619346E-3</v>
      </c>
    </row>
    <row r="479" spans="1:6">
      <c r="A479" s="11">
        <v>41577</v>
      </c>
      <c r="B479">
        <v>1311945.02333</v>
      </c>
      <c r="C479" s="12">
        <f t="shared" si="21"/>
        <v>-7.3043009558027006E-4</v>
      </c>
      <c r="D479" s="12">
        <f t="shared" si="22"/>
        <v>-7.3043009558027006E-4</v>
      </c>
      <c r="E479" s="9">
        <f>MAX(B$3:$C479)</f>
        <v>1316040.1016299999</v>
      </c>
      <c r="F479" s="12">
        <f t="shared" si="23"/>
        <v>-3.111666806298622E-3</v>
      </c>
    </row>
    <row r="480" spans="1:6">
      <c r="A480" s="11">
        <v>41578</v>
      </c>
      <c r="B480">
        <v>1312667.3169199999</v>
      </c>
      <c r="C480" s="12">
        <f t="shared" si="21"/>
        <v>5.505517206556565E-4</v>
      </c>
      <c r="D480" s="12" t="str">
        <f t="shared" si="22"/>
        <v/>
      </c>
      <c r="E480" s="9">
        <f>MAX(B$3:$C480)</f>
        <v>1316040.1016299999</v>
      </c>
      <c r="F480" s="12">
        <f t="shared" si="23"/>
        <v>-2.5628282191573239E-3</v>
      </c>
    </row>
    <row r="481" spans="1:6">
      <c r="A481" s="11">
        <v>41579</v>
      </c>
      <c r="B481">
        <v>1312167.5014800001</v>
      </c>
      <c r="C481" s="12">
        <f t="shared" si="21"/>
        <v>-3.8076322428182152E-4</v>
      </c>
      <c r="D481" s="12">
        <f t="shared" si="22"/>
        <v>-3.8076322428182152E-4</v>
      </c>
      <c r="E481" s="9">
        <f>MAX(B$3:$C481)</f>
        <v>1316040.1016299999</v>
      </c>
      <c r="F481" s="12">
        <f t="shared" si="23"/>
        <v>-2.94261561270312E-3</v>
      </c>
    </row>
    <row r="482" spans="1:6">
      <c r="A482" s="11">
        <v>41582</v>
      </c>
      <c r="B482">
        <v>1318921.0399799999</v>
      </c>
      <c r="C482" s="12">
        <f t="shared" si="21"/>
        <v>5.1468570074952869E-3</v>
      </c>
      <c r="D482" s="12" t="str">
        <f t="shared" si="22"/>
        <v/>
      </c>
      <c r="E482" s="9">
        <f>MAX(B$3:$C482)</f>
        <v>1318921.0399799999</v>
      </c>
      <c r="F482" s="12">
        <f t="shared" si="23"/>
        <v>0</v>
      </c>
    </row>
    <row r="483" spans="1:6">
      <c r="A483" s="11">
        <v>41583</v>
      </c>
      <c r="B483">
        <v>1317713.1437899999</v>
      </c>
      <c r="C483" s="12">
        <f t="shared" si="21"/>
        <v>-9.1582145813540183E-4</v>
      </c>
      <c r="D483" s="12">
        <f t="shared" si="22"/>
        <v>-9.1582145813540183E-4</v>
      </c>
      <c r="E483" s="9">
        <f>MAX(B$3:$C483)</f>
        <v>1318921.0399799999</v>
      </c>
      <c r="F483" s="12">
        <f t="shared" si="23"/>
        <v>-9.1582145813544379E-4</v>
      </c>
    </row>
    <row r="484" spans="1:6">
      <c r="A484" s="11">
        <v>41584</v>
      </c>
      <c r="B484">
        <v>1321326.6040399999</v>
      </c>
      <c r="C484" s="12">
        <f t="shared" si="21"/>
        <v>2.7422206927427695E-3</v>
      </c>
      <c r="D484" s="12" t="str">
        <f t="shared" si="22"/>
        <v/>
      </c>
      <c r="E484" s="9">
        <f>MAX(B$3:$C484)</f>
        <v>1321326.6040399999</v>
      </c>
      <c r="F484" s="12">
        <f t="shared" si="23"/>
        <v>0</v>
      </c>
    </row>
    <row r="485" spans="1:6">
      <c r="A485" s="11">
        <v>41585</v>
      </c>
      <c r="B485">
        <v>1314821.97713</v>
      </c>
      <c r="C485" s="12">
        <f t="shared" si="21"/>
        <v>-4.9228002297930784E-3</v>
      </c>
      <c r="D485" s="12">
        <f t="shared" si="22"/>
        <v>-4.9228002297930784E-3</v>
      </c>
      <c r="E485" s="9">
        <f>MAX(B$3:$C485)</f>
        <v>1321326.6040399999</v>
      </c>
      <c r="F485" s="12">
        <f t="shared" si="23"/>
        <v>-4.9228002297931209E-3</v>
      </c>
    </row>
    <row r="486" spans="1:6">
      <c r="A486" s="11">
        <v>41586</v>
      </c>
      <c r="B486">
        <v>1322536.4924999999</v>
      </c>
      <c r="C486" s="12">
        <f t="shared" si="21"/>
        <v>5.8673459252933657E-3</v>
      </c>
      <c r="D486" s="12" t="str">
        <f t="shared" si="22"/>
        <v/>
      </c>
      <c r="E486" s="9">
        <f>MAX(B$3:$C486)</f>
        <v>1322536.4924999999</v>
      </c>
      <c r="F486" s="12">
        <f t="shared" si="23"/>
        <v>0</v>
      </c>
    </row>
    <row r="487" spans="1:6">
      <c r="A487" s="11">
        <v>41589</v>
      </c>
      <c r="B487">
        <v>1323989.0487899999</v>
      </c>
      <c r="C487" s="12">
        <f t="shared" si="21"/>
        <v>1.0983109337530106E-3</v>
      </c>
      <c r="D487" s="12" t="str">
        <f t="shared" si="22"/>
        <v/>
      </c>
      <c r="E487" s="9">
        <f>MAX(B$3:$C487)</f>
        <v>1323989.0487899999</v>
      </c>
      <c r="F487" s="12">
        <f t="shared" si="23"/>
        <v>0</v>
      </c>
    </row>
    <row r="488" spans="1:6">
      <c r="A488" s="11">
        <v>41590</v>
      </c>
      <c r="B488">
        <v>1323501.45392</v>
      </c>
      <c r="C488" s="12">
        <f t="shared" si="21"/>
        <v>-3.682771171298338E-4</v>
      </c>
      <c r="D488" s="12">
        <f t="shared" si="22"/>
        <v>-3.682771171298338E-4</v>
      </c>
      <c r="E488" s="9">
        <f>MAX(B$3:$C488)</f>
        <v>1323989.0487899999</v>
      </c>
      <c r="F488" s="12">
        <f t="shared" si="23"/>
        <v>-3.682771171298802E-4</v>
      </c>
    </row>
    <row r="489" spans="1:6">
      <c r="A489" s="11">
        <v>41591</v>
      </c>
      <c r="B489">
        <v>1324727.5475099999</v>
      </c>
      <c r="C489" s="12">
        <f t="shared" si="21"/>
        <v>9.2640139258515219E-4</v>
      </c>
      <c r="D489" s="12" t="str">
        <f t="shared" si="22"/>
        <v/>
      </c>
      <c r="E489" s="9">
        <f>MAX(B$3:$C489)</f>
        <v>1324727.5475099999</v>
      </c>
      <c r="F489" s="12">
        <f t="shared" si="23"/>
        <v>0</v>
      </c>
    </row>
    <row r="490" spans="1:6">
      <c r="A490" s="11">
        <v>41592</v>
      </c>
      <c r="B490">
        <v>1326159.9141200001</v>
      </c>
      <c r="C490" s="12">
        <f t="shared" si="21"/>
        <v>1.0812537360549435E-3</v>
      </c>
      <c r="D490" s="12" t="str">
        <f t="shared" si="22"/>
        <v/>
      </c>
      <c r="E490" s="9">
        <f>MAX(B$3:$C490)</f>
        <v>1326159.9141200001</v>
      </c>
      <c r="F490" s="12">
        <f t="shared" si="23"/>
        <v>0</v>
      </c>
    </row>
    <row r="491" spans="1:6">
      <c r="A491" s="11">
        <v>41593</v>
      </c>
      <c r="B491">
        <v>1328357.2128900001</v>
      </c>
      <c r="C491" s="12">
        <f t="shared" si="21"/>
        <v>1.6568882429672804E-3</v>
      </c>
      <c r="D491" s="12" t="str">
        <f t="shared" si="22"/>
        <v/>
      </c>
      <c r="E491" s="9">
        <f>MAX(B$3:$C491)</f>
        <v>1328357.2128900001</v>
      </c>
      <c r="F491" s="12">
        <f t="shared" si="23"/>
        <v>0</v>
      </c>
    </row>
    <row r="492" spans="1:6">
      <c r="A492" s="11">
        <v>41596</v>
      </c>
      <c r="B492">
        <v>1327655.3759099999</v>
      </c>
      <c r="C492" s="12">
        <f t="shared" si="21"/>
        <v>-5.2834958337233395E-4</v>
      </c>
      <c r="D492" s="12">
        <f t="shared" si="22"/>
        <v>-5.2834958337233395E-4</v>
      </c>
      <c r="E492" s="9">
        <f>MAX(B$3:$C492)</f>
        <v>1328357.2128900001</v>
      </c>
      <c r="F492" s="12">
        <f t="shared" si="23"/>
        <v>-5.2834958337238816E-4</v>
      </c>
    </row>
    <row r="493" spans="1:6">
      <c r="A493" s="11">
        <v>41597</v>
      </c>
      <c r="B493">
        <v>1324058.12078</v>
      </c>
      <c r="C493" s="12">
        <f t="shared" si="21"/>
        <v>-2.7094795797699689E-3</v>
      </c>
      <c r="D493" s="12">
        <f t="shared" si="22"/>
        <v>-2.7094795797699689E-3</v>
      </c>
      <c r="E493" s="9">
        <f>MAX(B$3:$C493)</f>
        <v>1328357.2128900001</v>
      </c>
      <c r="F493" s="12">
        <f t="shared" si="23"/>
        <v>-3.2363976107352148E-3</v>
      </c>
    </row>
    <row r="494" spans="1:6">
      <c r="A494" s="11">
        <v>41598</v>
      </c>
      <c r="B494">
        <v>1310406.92297</v>
      </c>
      <c r="C494" s="12">
        <f t="shared" si="21"/>
        <v>-1.0310119771750004E-2</v>
      </c>
      <c r="D494" s="12">
        <f t="shared" si="22"/>
        <v>-1.0310119771750004E-2</v>
      </c>
      <c r="E494" s="9">
        <f>MAX(B$3:$C494)</f>
        <v>1328357.2128900001</v>
      </c>
      <c r="F494" s="12">
        <f t="shared" si="23"/>
        <v>-1.3513149735489539E-2</v>
      </c>
    </row>
    <row r="495" spans="1:6">
      <c r="A495" s="11">
        <v>41599</v>
      </c>
      <c r="B495">
        <v>1335611.13686</v>
      </c>
      <c r="C495" s="12">
        <f t="shared" si="21"/>
        <v>1.9233883344324409E-2</v>
      </c>
      <c r="D495" s="12" t="str">
        <f t="shared" si="22"/>
        <v/>
      </c>
      <c r="E495" s="9">
        <f>MAX(B$3:$C495)</f>
        <v>1335611.13686</v>
      </c>
      <c r="F495" s="12">
        <f t="shared" si="23"/>
        <v>0</v>
      </c>
    </row>
    <row r="496" spans="1:6">
      <c r="A496" s="11">
        <v>41600</v>
      </c>
      <c r="B496">
        <v>1338753.9657600001</v>
      </c>
      <c r="C496" s="12">
        <f t="shared" si="21"/>
        <v>2.3531017474058835E-3</v>
      </c>
      <c r="D496" s="12" t="str">
        <f t="shared" si="22"/>
        <v/>
      </c>
      <c r="E496" s="9">
        <f>MAX(B$3:$C496)</f>
        <v>1338753.9657600001</v>
      </c>
      <c r="F496" s="12">
        <f t="shared" si="23"/>
        <v>0</v>
      </c>
    </row>
    <row r="497" spans="1:6">
      <c r="A497" s="11">
        <v>41603</v>
      </c>
      <c r="B497">
        <v>1339946.85537</v>
      </c>
      <c r="C497" s="12">
        <f t="shared" si="21"/>
        <v>8.9104468820200289E-4</v>
      </c>
      <c r="D497" s="12" t="str">
        <f t="shared" si="22"/>
        <v/>
      </c>
      <c r="E497" s="9">
        <f>MAX(B$3:$C497)</f>
        <v>1339946.85537</v>
      </c>
      <c r="F497" s="12">
        <f t="shared" si="23"/>
        <v>0</v>
      </c>
    </row>
    <row r="498" spans="1:6">
      <c r="A498" s="11">
        <v>41604</v>
      </c>
      <c r="B498">
        <v>1339679.74639</v>
      </c>
      <c r="C498" s="12">
        <f t="shared" si="21"/>
        <v>-1.9934296567769572E-4</v>
      </c>
      <c r="D498" s="12">
        <f t="shared" si="22"/>
        <v>-1.9934296567769572E-4</v>
      </c>
      <c r="E498" s="9">
        <f>MAX(B$3:$C498)</f>
        <v>1339946.85537</v>
      </c>
      <c r="F498" s="12">
        <f t="shared" si="23"/>
        <v>-1.9934296567774114E-4</v>
      </c>
    </row>
    <row r="499" spans="1:6">
      <c r="A499" s="11">
        <v>41605</v>
      </c>
      <c r="B499">
        <v>1338708.5412000001</v>
      </c>
      <c r="C499" s="12">
        <f t="shared" si="21"/>
        <v>-7.2495325290766743E-4</v>
      </c>
      <c r="D499" s="12">
        <f t="shared" si="22"/>
        <v>-7.2495325290766743E-4</v>
      </c>
      <c r="E499" s="9">
        <f>MAX(B$3:$C499)</f>
        <v>1339946.85537</v>
      </c>
      <c r="F499" s="12">
        <f t="shared" si="23"/>
        <v>-9.2415170425395291E-4</v>
      </c>
    </row>
    <row r="500" spans="1:6">
      <c r="A500" s="11">
        <v>41606</v>
      </c>
      <c r="B500">
        <v>1338708.5412000001</v>
      </c>
      <c r="C500" s="12">
        <f t="shared" si="21"/>
        <v>0</v>
      </c>
      <c r="D500" s="12" t="str">
        <f t="shared" si="22"/>
        <v/>
      </c>
      <c r="E500" s="9">
        <f>MAX(B$3:$C500)</f>
        <v>1339946.85537</v>
      </c>
      <c r="F500" s="12">
        <f t="shared" si="23"/>
        <v>-9.2415170425395291E-4</v>
      </c>
    </row>
    <row r="501" spans="1:6">
      <c r="A501" s="11">
        <v>41607</v>
      </c>
      <c r="B501">
        <v>1337725.46899</v>
      </c>
      <c r="C501" s="12">
        <f t="shared" si="21"/>
        <v>-7.3434371989511416E-4</v>
      </c>
      <c r="D501" s="12">
        <f t="shared" si="22"/>
        <v>-7.3434371989511416E-4</v>
      </c>
      <c r="E501" s="9">
        <f>MAX(B$3:$C501)</f>
        <v>1339946.85537</v>
      </c>
      <c r="F501" s="12">
        <f t="shared" si="23"/>
        <v>-1.6578167791487877E-3</v>
      </c>
    </row>
    <row r="502" spans="1:6">
      <c r="A502" s="11">
        <v>41610</v>
      </c>
      <c r="B502">
        <v>1335981.0090099999</v>
      </c>
      <c r="C502" s="12">
        <f t="shared" si="21"/>
        <v>-1.304049313882838E-3</v>
      </c>
      <c r="D502" s="12">
        <f t="shared" si="22"/>
        <v>-1.304049313882838E-3</v>
      </c>
      <c r="E502" s="9">
        <f>MAX(B$3:$C502)</f>
        <v>1339946.85537</v>
      </c>
      <c r="F502" s="12">
        <f t="shared" si="23"/>
        <v>-2.9597042181982603E-3</v>
      </c>
    </row>
    <row r="503" spans="1:6">
      <c r="A503" s="11">
        <v>41611</v>
      </c>
      <c r="B503">
        <v>1331830.2265600001</v>
      </c>
      <c r="C503" s="12">
        <f t="shared" si="21"/>
        <v>-3.1069172555646674E-3</v>
      </c>
      <c r="D503" s="12">
        <f t="shared" si="22"/>
        <v>-3.1069172555646674E-3</v>
      </c>
      <c r="E503" s="9">
        <f>MAX(B$3:$C503)</f>
        <v>1339946.85537</v>
      </c>
      <c r="F503" s="12">
        <f t="shared" si="23"/>
        <v>-6.0574259176560102E-3</v>
      </c>
    </row>
    <row r="504" spans="1:6">
      <c r="A504" s="11">
        <v>41612</v>
      </c>
      <c r="B504">
        <v>1334553.4206600001</v>
      </c>
      <c r="C504" s="12">
        <f t="shared" si="21"/>
        <v>2.0447006275219337E-3</v>
      </c>
      <c r="D504" s="12" t="str">
        <f t="shared" si="22"/>
        <v/>
      </c>
      <c r="E504" s="9">
        <f>MAX(B$3:$C504)</f>
        <v>1339946.85537</v>
      </c>
      <c r="F504" s="12">
        <f t="shared" si="23"/>
        <v>-4.0251109127090361E-3</v>
      </c>
    </row>
    <row r="505" spans="1:6">
      <c r="A505" s="11">
        <v>41613</v>
      </c>
      <c r="B505">
        <v>1332578.6000399999</v>
      </c>
      <c r="C505" s="12">
        <f t="shared" si="21"/>
        <v>-1.4797613864145909E-3</v>
      </c>
      <c r="D505" s="12">
        <f t="shared" si="22"/>
        <v>-1.4797613864145909E-3</v>
      </c>
      <c r="E505" s="9">
        <f>MAX(B$3:$C505)</f>
        <v>1339946.85537</v>
      </c>
      <c r="F505" s="12">
        <f t="shared" si="23"/>
        <v>-5.4989160954189292E-3</v>
      </c>
    </row>
    <row r="506" spans="1:6">
      <c r="A506" s="11">
        <v>41614</v>
      </c>
      <c r="B506">
        <v>1339908.9597400001</v>
      </c>
      <c r="C506" s="12">
        <f t="shared" si="21"/>
        <v>5.5008835499685826E-3</v>
      </c>
      <c r="D506" s="12" t="str">
        <f t="shared" si="22"/>
        <v/>
      </c>
      <c r="E506" s="9">
        <f>MAX(B$3:$C506)</f>
        <v>1339946.85537</v>
      </c>
      <c r="F506" s="12">
        <f t="shared" si="23"/>
        <v>-2.8281442542332904E-5</v>
      </c>
    </row>
    <row r="507" spans="1:6">
      <c r="A507" s="11">
        <v>41617</v>
      </c>
      <c r="B507">
        <v>1343084.1989</v>
      </c>
      <c r="C507" s="12">
        <f t="shared" si="21"/>
        <v>2.3697424641566656E-3</v>
      </c>
      <c r="D507" s="12" t="str">
        <f t="shared" si="22"/>
        <v/>
      </c>
      <c r="E507" s="9">
        <f>MAX(B$3:$C507)</f>
        <v>1343084.1989</v>
      </c>
      <c r="F507" s="12">
        <f t="shared" si="23"/>
        <v>0</v>
      </c>
    </row>
    <row r="508" spans="1:6">
      <c r="A508" s="11">
        <v>41618</v>
      </c>
      <c r="B508">
        <v>1341118.0544799999</v>
      </c>
      <c r="C508" s="12">
        <f t="shared" si="21"/>
        <v>-1.4639025770761815E-3</v>
      </c>
      <c r="D508" s="12">
        <f t="shared" si="22"/>
        <v>-1.4639025770761815E-3</v>
      </c>
      <c r="E508" s="9">
        <f>MAX(B$3:$C508)</f>
        <v>1343084.1989</v>
      </c>
      <c r="F508" s="12">
        <f t="shared" si="23"/>
        <v>-1.4639025770761943E-3</v>
      </c>
    </row>
    <row r="509" spans="1:6">
      <c r="A509" s="11">
        <v>41619</v>
      </c>
      <c r="B509">
        <v>1331303.53752</v>
      </c>
      <c r="C509" s="12">
        <f t="shared" si="21"/>
        <v>-7.3181603418241981E-3</v>
      </c>
      <c r="D509" s="12">
        <f t="shared" si="22"/>
        <v>-7.3181603418241981E-3</v>
      </c>
      <c r="E509" s="9">
        <f>MAX(B$3:$C509)</f>
        <v>1343084.1989</v>
      </c>
      <c r="F509" s="12">
        <f t="shared" si="23"/>
        <v>-8.771349845116511E-3</v>
      </c>
    </row>
    <row r="510" spans="1:6">
      <c r="A510" s="11">
        <v>41620</v>
      </c>
      <c r="B510">
        <v>1328313.23444</v>
      </c>
      <c r="C510" s="12">
        <f t="shared" si="21"/>
        <v>-2.246146724413034E-3</v>
      </c>
      <c r="D510" s="12">
        <f t="shared" si="22"/>
        <v>-2.246146724413034E-3</v>
      </c>
      <c r="E510" s="9">
        <f>MAX(B$3:$C510)</f>
        <v>1343084.1989</v>
      </c>
      <c r="F510" s="12">
        <f t="shared" si="23"/>
        <v>-1.0997794830806219E-2</v>
      </c>
    </row>
    <row r="511" spans="1:6">
      <c r="A511" s="11">
        <v>41621</v>
      </c>
      <c r="B511">
        <v>1327564.86096</v>
      </c>
      <c r="C511" s="12">
        <f t="shared" si="21"/>
        <v>-5.6340135790000634E-4</v>
      </c>
      <c r="D511" s="12">
        <f t="shared" si="22"/>
        <v>-5.6340135790000634E-4</v>
      </c>
      <c r="E511" s="9">
        <f>MAX(B$3:$C511)</f>
        <v>1343084.1989</v>
      </c>
      <c r="F511" s="12">
        <f t="shared" si="23"/>
        <v>-1.1555000016164659E-2</v>
      </c>
    </row>
    <row r="512" spans="1:6">
      <c r="A512" s="11">
        <v>41624</v>
      </c>
      <c r="B512">
        <v>1323891.0049099999</v>
      </c>
      <c r="C512" s="12">
        <f t="shared" si="21"/>
        <v>-2.7673646373431726E-3</v>
      </c>
      <c r="D512" s="12">
        <f t="shared" si="22"/>
        <v>-2.7673646373431726E-3</v>
      </c>
      <c r="E512" s="9">
        <f>MAX(B$3:$C512)</f>
        <v>1343084.1989</v>
      </c>
      <c r="F512" s="12">
        <f t="shared" si="23"/>
        <v>-1.429038775507856E-2</v>
      </c>
    </row>
    <row r="513" spans="1:6">
      <c r="A513" s="11">
        <v>41625</v>
      </c>
      <c r="B513">
        <v>1324059.7358599999</v>
      </c>
      <c r="C513" s="12">
        <f t="shared" si="21"/>
        <v>1.2745078663889409E-4</v>
      </c>
      <c r="D513" s="12" t="str">
        <f t="shared" si="22"/>
        <v/>
      </c>
      <c r="E513" s="9">
        <f>MAX(B$3:$C513)</f>
        <v>1343084.1989</v>
      </c>
      <c r="F513" s="12">
        <f t="shared" si="23"/>
        <v>-1.416475828960038E-2</v>
      </c>
    </row>
    <row r="514" spans="1:6">
      <c r="A514" s="11">
        <v>41626</v>
      </c>
      <c r="B514">
        <v>1333087.93668</v>
      </c>
      <c r="C514" s="12">
        <f t="shared" si="21"/>
        <v>6.8185751560039254E-3</v>
      </c>
      <c r="D514" s="12" t="str">
        <f t="shared" si="22"/>
        <v/>
      </c>
      <c r="E514" s="9">
        <f>MAX(B$3:$C514)</f>
        <v>1343084.1989</v>
      </c>
      <c r="F514" s="12">
        <f t="shared" si="23"/>
        <v>-7.4427666025607036E-3</v>
      </c>
    </row>
    <row r="515" spans="1:6">
      <c r="A515" s="11">
        <v>41627</v>
      </c>
      <c r="B515">
        <v>1344039.0412999999</v>
      </c>
      <c r="C515" s="12">
        <f t="shared" si="21"/>
        <v>8.2148403857535968E-3</v>
      </c>
      <c r="D515" s="12" t="str">
        <f t="shared" si="22"/>
        <v/>
      </c>
      <c r="E515" s="9">
        <f>MAX(B$3:$C515)</f>
        <v>1344039.0412999999</v>
      </c>
      <c r="F515" s="12">
        <f t="shared" si="23"/>
        <v>0</v>
      </c>
    </row>
    <row r="516" spans="1:6">
      <c r="A516" s="11">
        <v>41628</v>
      </c>
      <c r="B516">
        <v>1345562.2058699999</v>
      </c>
      <c r="C516" s="12">
        <f t="shared" ref="C516:C579" si="24">B516/B515-1</f>
        <v>1.133274051717148E-3</v>
      </c>
      <c r="D516" s="12" t="str">
        <f t="shared" si="22"/>
        <v/>
      </c>
      <c r="E516" s="9">
        <f>MAX(B$3:$C516)</f>
        <v>1345562.2058699999</v>
      </c>
      <c r="F516" s="12">
        <f t="shared" si="23"/>
        <v>0</v>
      </c>
    </row>
    <row r="517" spans="1:6">
      <c r="A517" s="11">
        <v>41631</v>
      </c>
      <c r="B517">
        <v>1352452.22988</v>
      </c>
      <c r="C517" s="12">
        <f t="shared" si="24"/>
        <v>5.1205540553549422E-3</v>
      </c>
      <c r="D517" s="12" t="str">
        <f t="shared" ref="D517:D580" si="25">IF(C517&lt;0,C517,"")</f>
        <v/>
      </c>
      <c r="E517" s="9">
        <f>MAX(B$3:$C517)</f>
        <v>1352452.22988</v>
      </c>
      <c r="F517" s="12">
        <f t="shared" si="23"/>
        <v>0</v>
      </c>
    </row>
    <row r="518" spans="1:6">
      <c r="A518" s="11">
        <v>41632</v>
      </c>
      <c r="B518">
        <v>1358338.67787</v>
      </c>
      <c r="C518" s="12">
        <f t="shared" si="24"/>
        <v>4.3524258084310929E-3</v>
      </c>
      <c r="D518" s="12" t="str">
        <f t="shared" si="25"/>
        <v/>
      </c>
      <c r="E518" s="9">
        <f>MAX(B$3:$C518)</f>
        <v>1358338.67787</v>
      </c>
      <c r="F518" s="12">
        <f t="shared" ref="F518:F581" si="26">(B518-E518)/E518</f>
        <v>0</v>
      </c>
    </row>
    <row r="519" spans="1:6">
      <c r="A519" s="11">
        <v>41633</v>
      </c>
      <c r="B519">
        <v>1358338.67787</v>
      </c>
      <c r="C519" s="12">
        <f t="shared" si="24"/>
        <v>0</v>
      </c>
      <c r="D519" s="12" t="str">
        <f t="shared" si="25"/>
        <v/>
      </c>
      <c r="E519" s="9">
        <f>MAX(B$3:$C519)</f>
        <v>1358338.67787</v>
      </c>
      <c r="F519" s="12">
        <f t="shared" si="26"/>
        <v>0</v>
      </c>
    </row>
    <row r="520" spans="1:6">
      <c r="A520" s="11">
        <v>41634</v>
      </c>
      <c r="B520">
        <v>1359354.1209199999</v>
      </c>
      <c r="C520" s="12">
        <f t="shared" si="24"/>
        <v>7.4756249420215859E-4</v>
      </c>
      <c r="D520" s="12" t="str">
        <f t="shared" si="25"/>
        <v/>
      </c>
      <c r="E520" s="9">
        <f>MAX(B$3:$C520)</f>
        <v>1359354.1209199999</v>
      </c>
      <c r="F520" s="12">
        <f t="shared" si="26"/>
        <v>0</v>
      </c>
    </row>
    <row r="521" spans="1:6">
      <c r="A521" s="11">
        <v>41635</v>
      </c>
      <c r="B521">
        <v>1356683.9197199999</v>
      </c>
      <c r="C521" s="12">
        <f t="shared" si="24"/>
        <v>-1.9643161107959495E-3</v>
      </c>
      <c r="D521" s="12">
        <f t="shared" si="25"/>
        <v>-1.9643161107959495E-3</v>
      </c>
      <c r="E521" s="9">
        <f>MAX(B$3:$C521)</f>
        <v>1359354.1209199999</v>
      </c>
      <c r="F521" s="12">
        <f t="shared" si="26"/>
        <v>-1.9643161107959417E-3</v>
      </c>
    </row>
    <row r="522" spans="1:6">
      <c r="A522" s="11">
        <v>41638</v>
      </c>
      <c r="B522">
        <v>1353975.3944600001</v>
      </c>
      <c r="C522" s="12">
        <f t="shared" si="24"/>
        <v>-1.9964305765183266E-3</v>
      </c>
      <c r="D522" s="12">
        <f t="shared" si="25"/>
        <v>-1.9964305765183266E-3</v>
      </c>
      <c r="E522" s="9">
        <f>MAX(B$3:$C522)</f>
        <v>1359354.1209199999</v>
      </c>
      <c r="F522" s="12">
        <f t="shared" si="26"/>
        <v>-3.9568250665687633E-3</v>
      </c>
    </row>
    <row r="523" spans="1:6">
      <c r="A523" s="11">
        <v>41639</v>
      </c>
      <c r="B523">
        <v>1355278.45031</v>
      </c>
      <c r="C523" s="12">
        <f t="shared" si="24"/>
        <v>9.6239256291630326E-4</v>
      </c>
      <c r="D523" s="12" t="str">
        <f t="shared" si="25"/>
        <v/>
      </c>
      <c r="E523" s="9">
        <f>MAX(B$3:$C523)</f>
        <v>1359354.1209199999</v>
      </c>
      <c r="F523" s="12">
        <f t="shared" si="26"/>
        <v>-2.9982405226693489E-3</v>
      </c>
    </row>
    <row r="524" spans="1:6">
      <c r="A524" s="11">
        <v>41640</v>
      </c>
      <c r="B524">
        <v>1355278.45031</v>
      </c>
      <c r="C524" s="12">
        <f t="shared" si="24"/>
        <v>0</v>
      </c>
      <c r="D524" s="12" t="str">
        <f t="shared" si="25"/>
        <v/>
      </c>
      <c r="E524" s="9">
        <f>MAX(B$3:$C524)</f>
        <v>1359354.1209199999</v>
      </c>
      <c r="F524" s="12">
        <f t="shared" si="26"/>
        <v>-2.9982405226693489E-3</v>
      </c>
    </row>
    <row r="525" spans="1:6">
      <c r="A525" s="11">
        <v>41641</v>
      </c>
      <c r="B525">
        <v>1351058.6274999999</v>
      </c>
      <c r="C525" s="12">
        <f t="shared" si="24"/>
        <v>-3.1136205323967214E-3</v>
      </c>
      <c r="D525" s="12">
        <f t="shared" si="25"/>
        <v>-3.1136205323967214E-3</v>
      </c>
      <c r="E525" s="9">
        <f>MAX(B$3:$C525)</f>
        <v>1359354.1209199999</v>
      </c>
      <c r="F525" s="12">
        <f t="shared" si="26"/>
        <v>-6.1025256718136344E-3</v>
      </c>
    </row>
    <row r="526" spans="1:6">
      <c r="A526" s="11">
        <v>41642</v>
      </c>
      <c r="B526">
        <v>1353024.7324999999</v>
      </c>
      <c r="C526" s="12">
        <f t="shared" si="24"/>
        <v>1.4552329262262909E-3</v>
      </c>
      <c r="D526" s="12" t="str">
        <f t="shared" si="25"/>
        <v/>
      </c>
      <c r="E526" s="9">
        <f>MAX(B$3:$C526)</f>
        <v>1359354.1209199999</v>
      </c>
      <c r="F526" s="12">
        <f t="shared" si="26"/>
        <v>-4.6561733418781963E-3</v>
      </c>
    </row>
    <row r="527" spans="1:6">
      <c r="A527" s="11">
        <v>41645</v>
      </c>
      <c r="B527">
        <v>1355774.3048099999</v>
      </c>
      <c r="C527" s="12">
        <f t="shared" si="24"/>
        <v>2.0321670727478924E-3</v>
      </c>
      <c r="D527" s="12" t="str">
        <f t="shared" si="25"/>
        <v/>
      </c>
      <c r="E527" s="9">
        <f>MAX(B$3:$C527)</f>
        <v>1359354.1209199999</v>
      </c>
      <c r="F527" s="12">
        <f t="shared" si="26"/>
        <v>-2.6334683912807235E-3</v>
      </c>
    </row>
    <row r="528" spans="1:6">
      <c r="A528" s="11">
        <v>41646</v>
      </c>
      <c r="B528">
        <v>1359732.9718500001</v>
      </c>
      <c r="C528" s="12">
        <f t="shared" si="24"/>
        <v>2.9198569599346857E-3</v>
      </c>
      <c r="D528" s="12" t="str">
        <f t="shared" si="25"/>
        <v/>
      </c>
      <c r="E528" s="9">
        <f>MAX(B$3:$C528)</f>
        <v>1359732.9718500001</v>
      </c>
      <c r="F528" s="12">
        <f t="shared" si="26"/>
        <v>0</v>
      </c>
    </row>
    <row r="529" spans="1:6">
      <c r="A529" s="11">
        <v>41647</v>
      </c>
      <c r="B529">
        <v>1359759.42888</v>
      </c>
      <c r="C529" s="12">
        <f t="shared" si="24"/>
        <v>1.9457518900978243E-5</v>
      </c>
      <c r="D529" s="12" t="str">
        <f t="shared" si="25"/>
        <v/>
      </c>
      <c r="E529" s="9">
        <f>MAX(B$3:$C529)</f>
        <v>1359759.42888</v>
      </c>
      <c r="F529" s="12">
        <f t="shared" si="26"/>
        <v>0</v>
      </c>
    </row>
    <row r="530" spans="1:6">
      <c r="A530" s="11">
        <v>41648</v>
      </c>
      <c r="B530">
        <v>1358978.68457</v>
      </c>
      <c r="C530" s="12">
        <f t="shared" si="24"/>
        <v>-5.7417826522665472E-4</v>
      </c>
      <c r="D530" s="12">
        <f t="shared" si="25"/>
        <v>-5.7417826522665472E-4</v>
      </c>
      <c r="E530" s="9">
        <f>MAX(B$3:$C530)</f>
        <v>1359759.42888</v>
      </c>
      <c r="F530" s="12">
        <f t="shared" si="26"/>
        <v>-5.7417826522670979E-4</v>
      </c>
    </row>
    <row r="531" spans="1:6">
      <c r="A531" s="11">
        <v>41649</v>
      </c>
      <c r="B531">
        <v>1362872.5705200001</v>
      </c>
      <c r="C531" s="12">
        <f t="shared" si="24"/>
        <v>2.8653031826118003E-3</v>
      </c>
      <c r="D531" s="12" t="str">
        <f t="shared" si="25"/>
        <v/>
      </c>
      <c r="E531" s="9">
        <f>MAX(B$3:$C531)</f>
        <v>1362872.5705200001</v>
      </c>
      <c r="F531" s="12">
        <f t="shared" si="26"/>
        <v>0</v>
      </c>
    </row>
    <row r="532" spans="1:6">
      <c r="A532" s="11">
        <v>41652</v>
      </c>
      <c r="B532">
        <v>1358013.4325999999</v>
      </c>
      <c r="C532" s="12">
        <f t="shared" si="24"/>
        <v>-3.5653648221463108E-3</v>
      </c>
      <c r="D532" s="12">
        <f t="shared" si="25"/>
        <v>-3.5653648221463108E-3</v>
      </c>
      <c r="E532" s="9">
        <f>MAX(B$3:$C532)</f>
        <v>1362872.5705200001</v>
      </c>
      <c r="F532" s="12">
        <f t="shared" si="26"/>
        <v>-3.5653648221463104E-3</v>
      </c>
    </row>
    <row r="533" spans="1:6">
      <c r="A533" s="11">
        <v>41653</v>
      </c>
      <c r="B533">
        <v>1364824.0855099999</v>
      </c>
      <c r="C533" s="12">
        <f t="shared" si="24"/>
        <v>5.0151587211921811E-3</v>
      </c>
      <c r="D533" s="12" t="str">
        <f t="shared" si="25"/>
        <v/>
      </c>
      <c r="E533" s="9">
        <f>MAX(B$3:$C533)</f>
        <v>1364824.0855099999</v>
      </c>
      <c r="F533" s="12">
        <f t="shared" si="26"/>
        <v>0</v>
      </c>
    </row>
    <row r="534" spans="1:6">
      <c r="A534" s="11">
        <v>41654</v>
      </c>
      <c r="B534">
        <v>1364342.8210199999</v>
      </c>
      <c r="C534" s="12">
        <f t="shared" si="24"/>
        <v>-3.5262016190173995E-4</v>
      </c>
      <c r="D534" s="12">
        <f t="shared" si="25"/>
        <v>-3.5262016190173995E-4</v>
      </c>
      <c r="E534" s="9">
        <f>MAX(B$3:$C534)</f>
        <v>1364824.0855099999</v>
      </c>
      <c r="F534" s="12">
        <f t="shared" si="26"/>
        <v>-3.5262016190177069E-4</v>
      </c>
    </row>
    <row r="535" spans="1:6">
      <c r="A535" s="11">
        <v>41655</v>
      </c>
      <c r="B535">
        <v>1361933.77559</v>
      </c>
      <c r="C535" s="12">
        <f t="shared" si="24"/>
        <v>-1.765718551733908E-3</v>
      </c>
      <c r="D535" s="12">
        <f t="shared" si="25"/>
        <v>-1.765718551733908E-3</v>
      </c>
      <c r="E535" s="9">
        <f>MAX(B$3:$C535)</f>
        <v>1364824.0855099999</v>
      </c>
      <c r="F535" s="12">
        <f t="shared" si="26"/>
        <v>-2.1177160856740576E-3</v>
      </c>
    </row>
    <row r="536" spans="1:6">
      <c r="A536" s="11">
        <v>41656</v>
      </c>
      <c r="B536">
        <v>1361658.02981</v>
      </c>
      <c r="C536" s="12">
        <f t="shared" si="24"/>
        <v>-2.0246636432852405E-4</v>
      </c>
      <c r="D536" s="12">
        <f t="shared" si="25"/>
        <v>-2.0246636432852405E-4</v>
      </c>
      <c r="E536" s="9">
        <f>MAX(B$3:$C536)</f>
        <v>1364824.0855099999</v>
      </c>
      <c r="F536" s="12">
        <f t="shared" si="26"/>
        <v>-2.319753683726087E-3</v>
      </c>
    </row>
    <row r="537" spans="1:6">
      <c r="A537" s="11">
        <v>41659</v>
      </c>
      <c r="B537">
        <v>1361658.02981</v>
      </c>
      <c r="C537" s="12">
        <f t="shared" si="24"/>
        <v>0</v>
      </c>
      <c r="D537" s="12" t="str">
        <f t="shared" si="25"/>
        <v/>
      </c>
      <c r="E537" s="9">
        <f>MAX(B$3:$C537)</f>
        <v>1364824.0855099999</v>
      </c>
      <c r="F537" s="12">
        <f t="shared" si="26"/>
        <v>-2.319753683726087E-3</v>
      </c>
    </row>
    <row r="538" spans="1:6">
      <c r="A538" s="11">
        <v>41660</v>
      </c>
      <c r="B538">
        <v>1364381.1450799999</v>
      </c>
      <c r="C538" s="12">
        <f t="shared" si="24"/>
        <v>1.9998525403472911E-3</v>
      </c>
      <c r="D538" s="12" t="str">
        <f t="shared" si="25"/>
        <v/>
      </c>
      <c r="E538" s="9">
        <f>MAX(B$3:$C538)</f>
        <v>1364824.0855099999</v>
      </c>
      <c r="F538" s="12">
        <f t="shared" si="26"/>
        <v>-3.2454030867607613E-4</v>
      </c>
    </row>
    <row r="539" spans="1:6">
      <c r="A539" s="11">
        <v>41661</v>
      </c>
      <c r="B539">
        <v>1355762.43778</v>
      </c>
      <c r="C539" s="12">
        <f t="shared" si="24"/>
        <v>-6.3169352135062917E-3</v>
      </c>
      <c r="D539" s="12">
        <f t="shared" si="25"/>
        <v>-6.3169352135062917E-3</v>
      </c>
      <c r="E539" s="9">
        <f>MAX(B$3:$C539)</f>
        <v>1364824.0855099999</v>
      </c>
      <c r="F539" s="12">
        <f t="shared" si="26"/>
        <v>-6.6394254220782933E-3</v>
      </c>
    </row>
    <row r="540" spans="1:6">
      <c r="A540" s="11">
        <v>41662</v>
      </c>
      <c r="B540">
        <v>1365213.57274</v>
      </c>
      <c r="C540" s="12">
        <f t="shared" si="24"/>
        <v>6.9710848277193538E-3</v>
      </c>
      <c r="D540" s="12" t="str">
        <f t="shared" si="25"/>
        <v/>
      </c>
      <c r="E540" s="9">
        <f>MAX(B$3:$C540)</f>
        <v>1365213.57274</v>
      </c>
      <c r="F540" s="12">
        <f t="shared" si="26"/>
        <v>0</v>
      </c>
    </row>
    <row r="541" spans="1:6">
      <c r="A541" s="11">
        <v>41663</v>
      </c>
      <c r="B541">
        <v>1342664.8410400001</v>
      </c>
      <c r="C541" s="12">
        <f t="shared" si="24"/>
        <v>-1.6516633111656187E-2</v>
      </c>
      <c r="D541" s="12">
        <f t="shared" si="25"/>
        <v>-1.6516633111656187E-2</v>
      </c>
      <c r="E541" s="9">
        <f>MAX(B$3:$C541)</f>
        <v>1365213.57274</v>
      </c>
      <c r="F541" s="12">
        <f t="shared" si="26"/>
        <v>-1.6516633111656159E-2</v>
      </c>
    </row>
    <row r="542" spans="1:6">
      <c r="A542" s="11">
        <v>41666</v>
      </c>
      <c r="B542">
        <v>1343456.5629</v>
      </c>
      <c r="C542" s="12">
        <f t="shared" si="24"/>
        <v>5.8966455052678057E-4</v>
      </c>
      <c r="D542" s="12" t="str">
        <f t="shared" si="25"/>
        <v/>
      </c>
      <c r="E542" s="9">
        <f>MAX(B$3:$C542)</f>
        <v>1365213.57274</v>
      </c>
      <c r="F542" s="12">
        <f t="shared" si="26"/>
        <v>-1.5936707834169402E-2</v>
      </c>
    </row>
    <row r="543" spans="1:6">
      <c r="A543" s="11">
        <v>41667</v>
      </c>
      <c r="B543">
        <v>1354629.53088</v>
      </c>
      <c r="C543" s="12">
        <f t="shared" si="24"/>
        <v>8.3165829759928034E-3</v>
      </c>
      <c r="D543" s="12" t="str">
        <f t="shared" si="25"/>
        <v/>
      </c>
      <c r="E543" s="9">
        <f>MAX(B$3:$C543)</f>
        <v>1365213.57274</v>
      </c>
      <c r="F543" s="12">
        <f t="shared" si="26"/>
        <v>-7.752663811243613E-3</v>
      </c>
    </row>
    <row r="544" spans="1:6">
      <c r="A544" s="11">
        <v>41668</v>
      </c>
      <c r="B544">
        <v>1340092.92612</v>
      </c>
      <c r="C544" s="12">
        <f t="shared" si="24"/>
        <v>-1.0731055560671776E-2</v>
      </c>
      <c r="D544" s="12">
        <f t="shared" si="25"/>
        <v>-1.0731055560671776E-2</v>
      </c>
      <c r="E544" s="9">
        <f>MAX(B$3:$C544)</f>
        <v>1365213.57274</v>
      </c>
      <c r="F544" s="12">
        <f t="shared" si="26"/>
        <v>-1.840052510581372E-2</v>
      </c>
    </row>
    <row r="545" spans="1:6">
      <c r="A545" s="11">
        <v>41669</v>
      </c>
      <c r="B545">
        <v>1337516.8839199999</v>
      </c>
      <c r="C545" s="12">
        <f t="shared" si="24"/>
        <v>-1.9222862458191381E-3</v>
      </c>
      <c r="D545" s="12">
        <f t="shared" si="25"/>
        <v>-1.9222862458191381E-3</v>
      </c>
      <c r="E545" s="9">
        <f>MAX(B$3:$C545)</f>
        <v>1365213.57274</v>
      </c>
      <c r="F545" s="12">
        <f t="shared" si="26"/>
        <v>-2.0287440275306122E-2</v>
      </c>
    </row>
    <row r="546" spans="1:6">
      <c r="A546" s="11">
        <v>41670</v>
      </c>
      <c r="B546">
        <v>1326116.06746</v>
      </c>
      <c r="C546" s="12">
        <f t="shared" si="24"/>
        <v>-8.5238673223969608E-3</v>
      </c>
      <c r="D546" s="12">
        <f t="shared" si="25"/>
        <v>-8.5238673223969608E-3</v>
      </c>
      <c r="E546" s="9">
        <f>MAX(B$3:$C546)</f>
        <v>1365213.57274</v>
      </c>
      <c r="F546" s="12">
        <f t="shared" si="26"/>
        <v>-2.8638380148485312E-2</v>
      </c>
    </row>
    <row r="547" spans="1:6">
      <c r="A547" s="11">
        <v>41673</v>
      </c>
      <c r="B547">
        <v>1305819.7348799999</v>
      </c>
      <c r="C547" s="12">
        <f t="shared" si="24"/>
        <v>-1.530509514063505E-2</v>
      </c>
      <c r="D547" s="12">
        <f t="shared" si="25"/>
        <v>-1.530509514063505E-2</v>
      </c>
      <c r="E547" s="9">
        <f>MAX(B$3:$C547)</f>
        <v>1365213.57274</v>
      </c>
      <c r="F547" s="12">
        <f t="shared" si="26"/>
        <v>-4.350516215627416E-2</v>
      </c>
    </row>
    <row r="548" spans="1:6">
      <c r="A548" s="11">
        <v>41674</v>
      </c>
      <c r="B548">
        <v>1309837.7370500001</v>
      </c>
      <c r="C548" s="12">
        <f t="shared" si="24"/>
        <v>3.0769960528813645E-3</v>
      </c>
      <c r="D548" s="12" t="str">
        <f t="shared" si="25"/>
        <v/>
      </c>
      <c r="E548" s="9">
        <f>MAX(B$3:$C548)</f>
        <v>1365213.57274</v>
      </c>
      <c r="F548" s="12">
        <f t="shared" si="26"/>
        <v>-4.0562031315627703E-2</v>
      </c>
    </row>
    <row r="549" spans="1:6">
      <c r="A549" s="11">
        <v>41675</v>
      </c>
      <c r="B549">
        <v>1303043.8489000001</v>
      </c>
      <c r="C549" s="12">
        <f t="shared" si="24"/>
        <v>-5.1868166245546687E-3</v>
      </c>
      <c r="D549" s="12">
        <f t="shared" si="25"/>
        <v>-5.1868166245546687E-3</v>
      </c>
      <c r="E549" s="9">
        <f>MAX(B$3:$C549)</f>
        <v>1365213.57274</v>
      </c>
      <c r="F549" s="12">
        <f t="shared" si="26"/>
        <v>-4.5538460121828772E-2</v>
      </c>
    </row>
    <row r="550" spans="1:6">
      <c r="A550" s="11">
        <v>41676</v>
      </c>
      <c r="B550">
        <v>1331182.8199799999</v>
      </c>
      <c r="C550" s="12">
        <f t="shared" si="24"/>
        <v>2.1594799824851796E-2</v>
      </c>
      <c r="D550" s="12" t="str">
        <f t="shared" si="25"/>
        <v/>
      </c>
      <c r="E550" s="9">
        <f>MAX(B$3:$C550)</f>
        <v>1365213.57274</v>
      </c>
      <c r="F550" s="12">
        <f t="shared" si="26"/>
        <v>-2.4927054227639953E-2</v>
      </c>
    </row>
    <row r="551" spans="1:6">
      <c r="A551" s="11">
        <v>41677</v>
      </c>
      <c r="B551">
        <v>1349083.0615300001</v>
      </c>
      <c r="C551" s="12">
        <f t="shared" si="24"/>
        <v>1.344686941668094E-2</v>
      </c>
      <c r="D551" s="12" t="str">
        <f t="shared" si="25"/>
        <v/>
      </c>
      <c r="E551" s="9">
        <f>MAX(B$3:$C551)</f>
        <v>1365213.57274</v>
      </c>
      <c r="F551" s="12">
        <f t="shared" si="26"/>
        <v>-1.1815375654100612E-2</v>
      </c>
    </row>
    <row r="552" spans="1:6">
      <c r="A552" s="11">
        <v>41680</v>
      </c>
      <c r="B552">
        <v>1348884.39307</v>
      </c>
      <c r="C552" s="12">
        <f t="shared" si="24"/>
        <v>-1.4726184448177193E-4</v>
      </c>
      <c r="D552" s="12">
        <f t="shared" si="25"/>
        <v>-1.4726184448177193E-4</v>
      </c>
      <c r="E552" s="9">
        <f>MAX(B$3:$C552)</f>
        <v>1365213.57274</v>
      </c>
      <c r="F552" s="12">
        <f t="shared" si="26"/>
        <v>-1.1960897544570352E-2</v>
      </c>
    </row>
    <row r="553" spans="1:6">
      <c r="A553" s="11">
        <v>41681</v>
      </c>
      <c r="B553">
        <v>1357514.6261499999</v>
      </c>
      <c r="C553" s="12">
        <f t="shared" si="24"/>
        <v>6.3980524382507564E-3</v>
      </c>
      <c r="D553" s="12" t="str">
        <f t="shared" si="25"/>
        <v/>
      </c>
      <c r="E553" s="9">
        <f>MAX(B$3:$C553)</f>
        <v>1365213.57274</v>
      </c>
      <c r="F553" s="12">
        <f t="shared" si="26"/>
        <v>-5.639371556018292E-3</v>
      </c>
    </row>
    <row r="554" spans="1:6">
      <c r="A554" s="11">
        <v>41682</v>
      </c>
      <c r="B554">
        <v>1362666.71056</v>
      </c>
      <c r="C554" s="12">
        <f t="shared" si="24"/>
        <v>3.7952330757655695E-3</v>
      </c>
      <c r="D554" s="12" t="str">
        <f t="shared" si="25"/>
        <v/>
      </c>
      <c r="E554" s="9">
        <f>MAX(B$3:$C554)</f>
        <v>1365213.57274</v>
      </c>
      <c r="F554" s="12">
        <f t="shared" si="26"/>
        <v>-1.8655412097085698E-3</v>
      </c>
    </row>
    <row r="555" spans="1:6">
      <c r="A555" s="11">
        <v>41683</v>
      </c>
      <c r="B555">
        <v>1363241.0466700001</v>
      </c>
      <c r="C555" s="12">
        <f t="shared" si="24"/>
        <v>4.2147951920257221E-4</v>
      </c>
      <c r="D555" s="12" t="str">
        <f t="shared" si="25"/>
        <v/>
      </c>
      <c r="E555" s="9">
        <f>MAX(B$3:$C555)</f>
        <v>1365213.57274</v>
      </c>
      <c r="F555" s="12">
        <f t="shared" si="26"/>
        <v>-1.4448479779182255E-3</v>
      </c>
    </row>
    <row r="556" spans="1:6">
      <c r="A556" s="11">
        <v>41684</v>
      </c>
      <c r="B556">
        <v>1367638.8437900001</v>
      </c>
      <c r="C556" s="12">
        <f t="shared" si="24"/>
        <v>3.2259864319246212E-3</v>
      </c>
      <c r="D556" s="12" t="str">
        <f t="shared" si="25"/>
        <v/>
      </c>
      <c r="E556" s="9">
        <f>MAX(B$3:$C556)</f>
        <v>1367638.8437900001</v>
      </c>
      <c r="F556" s="12">
        <f t="shared" si="26"/>
        <v>0</v>
      </c>
    </row>
    <row r="557" spans="1:6">
      <c r="A557" s="11">
        <v>41687</v>
      </c>
      <c r="B557">
        <v>1367638.8437900001</v>
      </c>
      <c r="C557" s="12">
        <f t="shared" si="24"/>
        <v>0</v>
      </c>
      <c r="D557" s="12" t="str">
        <f t="shared" si="25"/>
        <v/>
      </c>
      <c r="E557" s="9">
        <f>MAX(B$3:$C557)</f>
        <v>1367638.8437900001</v>
      </c>
      <c r="F557" s="12">
        <f t="shared" si="26"/>
        <v>0</v>
      </c>
    </row>
    <row r="558" spans="1:6">
      <c r="A558" s="11">
        <v>41688</v>
      </c>
      <c r="B558">
        <v>1370657.1682599999</v>
      </c>
      <c r="C558" s="12">
        <f t="shared" si="24"/>
        <v>2.2069601808292205E-3</v>
      </c>
      <c r="D558" s="12" t="str">
        <f t="shared" si="25"/>
        <v/>
      </c>
      <c r="E558" s="9">
        <f>MAX(B$3:$C558)</f>
        <v>1370657.1682599999</v>
      </c>
      <c r="F558" s="12">
        <f t="shared" si="26"/>
        <v>0</v>
      </c>
    </row>
    <row r="559" spans="1:6">
      <c r="A559" s="11">
        <v>41689</v>
      </c>
      <c r="B559">
        <v>1350378.37763</v>
      </c>
      <c r="C559" s="12">
        <f t="shared" si="24"/>
        <v>-1.4794940047439531E-2</v>
      </c>
      <c r="D559" s="12">
        <f t="shared" si="25"/>
        <v>-1.4794940047439531E-2</v>
      </c>
      <c r="E559" s="9">
        <f>MAX(B$3:$C559)</f>
        <v>1370657.1682599999</v>
      </c>
      <c r="F559" s="12">
        <f t="shared" si="26"/>
        <v>-1.4794940047439536E-2</v>
      </c>
    </row>
    <row r="560" spans="1:6">
      <c r="A560" s="11">
        <v>41690</v>
      </c>
      <c r="B560">
        <v>1365291.25171</v>
      </c>
      <c r="C560" s="12">
        <f t="shared" si="24"/>
        <v>1.1043478129569184E-2</v>
      </c>
      <c r="D560" s="12" t="str">
        <f t="shared" si="25"/>
        <v/>
      </c>
      <c r="E560" s="9">
        <f>MAX(B$3:$C560)</f>
        <v>1370657.1682599999</v>
      </c>
      <c r="F560" s="12">
        <f t="shared" si="26"/>
        <v>-3.9148495147125692E-3</v>
      </c>
    </row>
    <row r="561" spans="1:6">
      <c r="A561" s="11">
        <v>41691</v>
      </c>
      <c r="B561">
        <v>1363696.4090100001</v>
      </c>
      <c r="C561" s="12">
        <f t="shared" si="24"/>
        <v>-1.1681336842980228E-3</v>
      </c>
      <c r="D561" s="12">
        <f t="shared" si="25"/>
        <v>-1.1681336842980228E-3</v>
      </c>
      <c r="E561" s="9">
        <f>MAX(B$3:$C561)</f>
        <v>1370657.1682599999</v>
      </c>
      <c r="F561" s="12">
        <f t="shared" si="26"/>
        <v>-5.0784101314235424E-3</v>
      </c>
    </row>
    <row r="562" spans="1:6">
      <c r="A562" s="11">
        <v>41694</v>
      </c>
      <c r="B562">
        <v>1365030.0959399999</v>
      </c>
      <c r="C562" s="12">
        <f t="shared" si="24"/>
        <v>9.7799401772125094E-4</v>
      </c>
      <c r="D562" s="12" t="str">
        <f t="shared" si="25"/>
        <v/>
      </c>
      <c r="E562" s="9">
        <f>MAX(B$3:$C562)</f>
        <v>1370657.1682599999</v>
      </c>
      <c r="F562" s="12">
        <f t="shared" si="26"/>
        <v>-4.105382768430272E-3</v>
      </c>
    </row>
    <row r="563" spans="1:6">
      <c r="A563" s="11">
        <v>41695</v>
      </c>
      <c r="B563">
        <v>1366652.84675</v>
      </c>
      <c r="C563" s="12">
        <f t="shared" si="24"/>
        <v>1.188802221157248E-3</v>
      </c>
      <c r="D563" s="12" t="str">
        <f t="shared" si="25"/>
        <v/>
      </c>
      <c r="E563" s="9">
        <f>MAX(B$3:$C563)</f>
        <v>1370657.1682599999</v>
      </c>
      <c r="F563" s="12">
        <f t="shared" si="26"/>
        <v>-2.9214610354267243E-3</v>
      </c>
    </row>
    <row r="564" spans="1:6">
      <c r="A564" s="11">
        <v>41696</v>
      </c>
      <c r="B564">
        <v>1360712.0631599999</v>
      </c>
      <c r="C564" s="12">
        <f t="shared" si="24"/>
        <v>-4.3469587789816133E-3</v>
      </c>
      <c r="D564" s="12">
        <f t="shared" si="25"/>
        <v>-4.3469587789816133E-3</v>
      </c>
      <c r="E564" s="9">
        <f>MAX(B$3:$C564)</f>
        <v>1370657.1682599999</v>
      </c>
      <c r="F564" s="12">
        <f t="shared" si="26"/>
        <v>-7.2557203437129342E-3</v>
      </c>
    </row>
    <row r="565" spans="1:6">
      <c r="A565" s="11">
        <v>41697</v>
      </c>
      <c r="B565">
        <v>1362586.77892</v>
      </c>
      <c r="C565" s="12">
        <f t="shared" si="24"/>
        <v>1.377746115990508E-3</v>
      </c>
      <c r="D565" s="12" t="str">
        <f t="shared" si="25"/>
        <v/>
      </c>
      <c r="E565" s="9">
        <f>MAX(B$3:$C565)</f>
        <v>1370657.1682599999</v>
      </c>
      <c r="F565" s="12">
        <f t="shared" si="26"/>
        <v>-5.8879707682447414E-3</v>
      </c>
    </row>
    <row r="566" spans="1:6">
      <c r="A566" s="11">
        <v>41698</v>
      </c>
      <c r="B566">
        <v>1360152.6527100001</v>
      </c>
      <c r="C566" s="12">
        <f t="shared" si="24"/>
        <v>-1.7864008719717939E-3</v>
      </c>
      <c r="D566" s="12">
        <f t="shared" si="25"/>
        <v>-1.7864008719717939E-3</v>
      </c>
      <c r="E566" s="9">
        <f>MAX(B$3:$C566)</f>
        <v>1370657.1682599999</v>
      </c>
      <c r="F566" s="12">
        <f t="shared" si="26"/>
        <v>-7.6638533641019803E-3</v>
      </c>
    </row>
    <row r="567" spans="1:6">
      <c r="A567" s="11">
        <v>41701</v>
      </c>
      <c r="B567">
        <v>1344539.69998</v>
      </c>
      <c r="C567" s="12">
        <f t="shared" si="24"/>
        <v>-1.1478823865021637E-2</v>
      </c>
      <c r="D567" s="12">
        <f t="shared" si="25"/>
        <v>-1.1478823865021637E-2</v>
      </c>
      <c r="E567" s="9">
        <f>MAX(B$3:$C567)</f>
        <v>1370657.1682599999</v>
      </c>
      <c r="F567" s="12">
        <f t="shared" si="26"/>
        <v>-1.9054705206229726E-2</v>
      </c>
    </row>
    <row r="568" spans="1:6">
      <c r="A568" s="11">
        <v>41702</v>
      </c>
      <c r="B568">
        <v>1361766.2127</v>
      </c>
      <c r="C568" s="12">
        <f t="shared" si="24"/>
        <v>1.2812200874586566E-2</v>
      </c>
      <c r="D568" s="12" t="str">
        <f t="shared" si="25"/>
        <v/>
      </c>
      <c r="E568" s="9">
        <f>MAX(B$3:$C568)</f>
        <v>1370657.1682599999</v>
      </c>
      <c r="F568" s="12">
        <f t="shared" si="26"/>
        <v>-6.4866370423514903E-3</v>
      </c>
    </row>
    <row r="569" spans="1:6">
      <c r="A569" s="11">
        <v>41703</v>
      </c>
      <c r="B569">
        <v>1361505.05693</v>
      </c>
      <c r="C569" s="12">
        <f t="shared" si="24"/>
        <v>-1.9177724308661048E-4</v>
      </c>
      <c r="D569" s="12">
        <f t="shared" si="25"/>
        <v>-1.9177724308661048E-4</v>
      </c>
      <c r="E569" s="9">
        <f>MAX(B$3:$C569)</f>
        <v>1370657.1682599999</v>
      </c>
      <c r="F569" s="12">
        <f t="shared" si="26"/>
        <v>-6.6771702960691931E-3</v>
      </c>
    </row>
    <row r="570" spans="1:6">
      <c r="A570" s="11">
        <v>41704</v>
      </c>
      <c r="B570">
        <v>1362847.9346799999</v>
      </c>
      <c r="C570" s="12">
        <f t="shared" si="24"/>
        <v>9.8631859144759915E-4</v>
      </c>
      <c r="D570" s="12" t="str">
        <f t="shared" si="25"/>
        <v/>
      </c>
      <c r="E570" s="9">
        <f>MAX(B$3:$C570)</f>
        <v>1370657.1682599999</v>
      </c>
      <c r="F570" s="12">
        <f t="shared" si="26"/>
        <v>-5.6974375218228649E-3</v>
      </c>
    </row>
    <row r="571" spans="1:6">
      <c r="A571" s="11">
        <v>41705</v>
      </c>
      <c r="B571">
        <v>1357736.9081300001</v>
      </c>
      <c r="C571" s="12">
        <f t="shared" si="24"/>
        <v>-3.7502544634224755E-3</v>
      </c>
      <c r="D571" s="12">
        <f t="shared" si="25"/>
        <v>-3.7502544634224755E-3</v>
      </c>
      <c r="E571" s="9">
        <f>MAX(B$3:$C571)</f>
        <v>1370657.1682599999</v>
      </c>
      <c r="F571" s="12">
        <f t="shared" si="26"/>
        <v>-9.4263251447490991E-3</v>
      </c>
    </row>
    <row r="572" spans="1:6">
      <c r="A572" s="11">
        <v>41708</v>
      </c>
      <c r="B572">
        <v>1358501.65814</v>
      </c>
      <c r="C572" s="12">
        <f t="shared" si="24"/>
        <v>5.6325345906160784E-4</v>
      </c>
      <c r="D572" s="12" t="str">
        <f t="shared" si="25"/>
        <v/>
      </c>
      <c r="E572" s="9">
        <f>MAX(B$3:$C572)</f>
        <v>1370657.1682599999</v>
      </c>
      <c r="F572" s="12">
        <f t="shared" si="26"/>
        <v>-8.8683810959315056E-3</v>
      </c>
    </row>
    <row r="573" spans="1:6">
      <c r="A573" s="11">
        <v>41709</v>
      </c>
      <c r="B573">
        <v>1354724.6541800001</v>
      </c>
      <c r="C573" s="12">
        <f t="shared" si="24"/>
        <v>-2.7802718806918536E-3</v>
      </c>
      <c r="D573" s="12">
        <f t="shared" si="25"/>
        <v>-2.7802718806918536E-3</v>
      </c>
      <c r="E573" s="9">
        <f>MAX(B$3:$C573)</f>
        <v>1370657.1682599999</v>
      </c>
      <c r="F573" s="12">
        <f t="shared" si="26"/>
        <v>-1.1623996466035071E-2</v>
      </c>
    </row>
    <row r="574" spans="1:6">
      <c r="A574" s="11">
        <v>41710</v>
      </c>
      <c r="B574">
        <v>1357410.7453399999</v>
      </c>
      <c r="C574" s="12">
        <f t="shared" si="24"/>
        <v>1.9827580104281317E-3</v>
      </c>
      <c r="D574" s="12" t="str">
        <f t="shared" si="25"/>
        <v/>
      </c>
      <c r="E574" s="9">
        <f>MAX(B$3:$C574)</f>
        <v>1370657.1682599999</v>
      </c>
      <c r="F574" s="12">
        <f t="shared" si="26"/>
        <v>-9.664286027713187E-3</v>
      </c>
    </row>
    <row r="575" spans="1:6">
      <c r="A575" s="11">
        <v>41711</v>
      </c>
      <c r="B575">
        <v>1344549.22646</v>
      </c>
      <c r="C575" s="12">
        <f t="shared" si="24"/>
        <v>-9.4750383582519193E-3</v>
      </c>
      <c r="D575" s="12">
        <f t="shared" si="25"/>
        <v>-9.4750383582519193E-3</v>
      </c>
      <c r="E575" s="9">
        <f>MAX(B$3:$C575)</f>
        <v>1370657.1682599999</v>
      </c>
      <c r="F575" s="12">
        <f t="shared" si="26"/>
        <v>-1.904775490514744E-2</v>
      </c>
    </row>
    <row r="576" spans="1:6">
      <c r="A576" s="11">
        <v>41712</v>
      </c>
      <c r="B576">
        <v>1334923.6827100001</v>
      </c>
      <c r="C576" s="12">
        <f t="shared" si="24"/>
        <v>-7.1589374048748322E-3</v>
      </c>
      <c r="D576" s="12">
        <f t="shared" si="25"/>
        <v>-7.1589374048748322E-3</v>
      </c>
      <c r="E576" s="9">
        <f>MAX(B$3:$C576)</f>
        <v>1370657.1682599999</v>
      </c>
      <c r="F576" s="12">
        <f t="shared" si="26"/>
        <v>-2.6070330624952877E-2</v>
      </c>
    </row>
    <row r="577" spans="1:6">
      <c r="A577" s="11">
        <v>41715</v>
      </c>
      <c r="B577">
        <v>1351851.60509</v>
      </c>
      <c r="C577" s="12">
        <f t="shared" si="24"/>
        <v>1.2680816588432231E-2</v>
      </c>
      <c r="D577" s="12" t="str">
        <f t="shared" si="25"/>
        <v/>
      </c>
      <c r="E577" s="9">
        <f>MAX(B$3:$C577)</f>
        <v>1370657.1682599999</v>
      </c>
      <c r="F577" s="12">
        <f t="shared" si="26"/>
        <v>-1.3720107117575554E-2</v>
      </c>
    </row>
    <row r="578" spans="1:6">
      <c r="A578" s="11">
        <v>41716</v>
      </c>
      <c r="B578">
        <v>1353083.1860799999</v>
      </c>
      <c r="C578" s="12">
        <f t="shared" si="24"/>
        <v>9.1103267944703248E-4</v>
      </c>
      <c r="D578" s="12" t="str">
        <f t="shared" si="25"/>
        <v/>
      </c>
      <c r="E578" s="9">
        <f>MAX(B$3:$C578)</f>
        <v>1370657.1682599999</v>
      </c>
      <c r="F578" s="12">
        <f t="shared" si="26"/>
        <v>-1.2821573904078136E-2</v>
      </c>
    </row>
    <row r="579" spans="1:6">
      <c r="A579" s="11">
        <v>41717</v>
      </c>
      <c r="B579">
        <v>1348783.5349300001</v>
      </c>
      <c r="C579" s="12">
        <f t="shared" si="24"/>
        <v>-3.1776694842068354E-3</v>
      </c>
      <c r="D579" s="12">
        <f t="shared" si="25"/>
        <v>-3.1776694842068354E-3</v>
      </c>
      <c r="E579" s="9">
        <f>MAX(B$3:$C579)</f>
        <v>1370657.1682599999</v>
      </c>
      <c r="F579" s="12">
        <f t="shared" si="26"/>
        <v>-1.5958500664150509E-2</v>
      </c>
    </row>
    <row r="580" spans="1:6">
      <c r="A580" s="11">
        <v>41718</v>
      </c>
      <c r="B580">
        <v>1360665.78822</v>
      </c>
      <c r="C580" s="12">
        <f t="shared" ref="C580:C643" si="27">B580/B579-1</f>
        <v>8.8096073107954975E-3</v>
      </c>
      <c r="D580" s="12" t="str">
        <f t="shared" si="25"/>
        <v/>
      </c>
      <c r="E580" s="9">
        <f>MAX(B$3:$C580)</f>
        <v>1370657.1682599999</v>
      </c>
      <c r="F580" s="12">
        <f t="shared" si="26"/>
        <v>-7.2894814774752594E-3</v>
      </c>
    </row>
    <row r="581" spans="1:6">
      <c r="A581" s="11">
        <v>41719</v>
      </c>
      <c r="B581">
        <v>1356618.6333399999</v>
      </c>
      <c r="C581" s="12">
        <f t="shared" si="27"/>
        <v>-2.9743930618660874E-3</v>
      </c>
      <c r="D581" s="12">
        <f t="shared" ref="D581:D644" si="28">IF(C581&lt;0,C581,"")</f>
        <v>-2.9743930618660874E-3</v>
      </c>
      <c r="E581" s="9">
        <f>MAX(B$3:$C581)</f>
        <v>1370657.1682599999</v>
      </c>
      <c r="F581" s="12">
        <f t="shared" si="26"/>
        <v>-1.024219275621009E-2</v>
      </c>
    </row>
    <row r="582" spans="1:6">
      <c r="A582" s="11">
        <v>41722</v>
      </c>
      <c r="B582">
        <v>1356898.5064000001</v>
      </c>
      <c r="C582" s="12">
        <f t="shared" si="27"/>
        <v>2.0630194302362348E-4</v>
      </c>
      <c r="D582" s="12" t="str">
        <f t="shared" si="28"/>
        <v/>
      </c>
      <c r="E582" s="9">
        <f>MAX(B$3:$C582)</f>
        <v>1370657.1682599999</v>
      </c>
      <c r="F582" s="12">
        <f t="shared" ref="F582:F645" si="29">(B582-E582)/E582</f>
        <v>-1.003800379745287E-2</v>
      </c>
    </row>
    <row r="583" spans="1:6">
      <c r="A583" s="11">
        <v>41723</v>
      </c>
      <c r="B583">
        <v>1359897.68068</v>
      </c>
      <c r="C583" s="12">
        <f t="shared" si="27"/>
        <v>2.2103158532889022E-3</v>
      </c>
      <c r="D583" s="12" t="str">
        <f t="shared" si="28"/>
        <v/>
      </c>
      <c r="E583" s="9">
        <f>MAX(B$3:$C583)</f>
        <v>1370657.1682599999</v>
      </c>
      <c r="F583" s="12">
        <f t="shared" si="29"/>
        <v>-7.8498751030928772E-3</v>
      </c>
    </row>
    <row r="584" spans="1:6">
      <c r="A584" s="11">
        <v>41724</v>
      </c>
      <c r="B584">
        <v>1354220.5286099999</v>
      </c>
      <c r="C584" s="12">
        <f t="shared" si="27"/>
        <v>-4.17469060404696E-3</v>
      </c>
      <c r="D584" s="12">
        <f t="shared" si="28"/>
        <v>-4.17469060404696E-3</v>
      </c>
      <c r="E584" s="9">
        <f>MAX(B$3:$C584)</f>
        <v>1370657.1682599999</v>
      </c>
      <c r="F584" s="12">
        <f t="shared" si="29"/>
        <v>-1.1991794907304027E-2</v>
      </c>
    </row>
    <row r="585" spans="1:6">
      <c r="A585" s="11">
        <v>41725</v>
      </c>
      <c r="B585">
        <v>1358288.3452000001</v>
      </c>
      <c r="C585" s="12">
        <f t="shared" si="27"/>
        <v>3.0038066209019387E-3</v>
      </c>
      <c r="D585" s="12" t="str">
        <f t="shared" si="28"/>
        <v/>
      </c>
      <c r="E585" s="9">
        <f>MAX(B$3:$C585)</f>
        <v>1370657.1682599999</v>
      </c>
      <c r="F585" s="12">
        <f t="shared" si="29"/>
        <v>-9.0240093193410479E-3</v>
      </c>
    </row>
    <row r="586" spans="1:6">
      <c r="A586" s="11">
        <v>41726</v>
      </c>
      <c r="B586">
        <v>1360716.6381300001</v>
      </c>
      <c r="C586" s="12">
        <f t="shared" si="27"/>
        <v>1.787759527335453E-3</v>
      </c>
      <c r="D586" s="12" t="str">
        <f t="shared" si="28"/>
        <v/>
      </c>
      <c r="E586" s="9">
        <f>MAX(B$3:$C586)</f>
        <v>1370657.1682599999</v>
      </c>
      <c r="F586" s="12">
        <f t="shared" si="29"/>
        <v>-7.252382550641018E-3</v>
      </c>
    </row>
    <row r="587" spans="1:6">
      <c r="A587" s="11">
        <v>41729</v>
      </c>
      <c r="B587">
        <v>1367471.9589800001</v>
      </c>
      <c r="C587" s="12">
        <f t="shared" si="27"/>
        <v>4.9645316744886259E-3</v>
      </c>
      <c r="D587" s="12" t="str">
        <f t="shared" si="28"/>
        <v/>
      </c>
      <c r="E587" s="9">
        <f>MAX(B$3:$C587)</f>
        <v>1370657.1682599999</v>
      </c>
      <c r="F587" s="12">
        <f t="shared" si="29"/>
        <v>-2.3238555590405908E-3</v>
      </c>
    </row>
    <row r="588" spans="1:6">
      <c r="A588" s="11">
        <v>41730</v>
      </c>
      <c r="B588">
        <v>1375087.56072</v>
      </c>
      <c r="C588" s="12">
        <f t="shared" si="27"/>
        <v>5.569109984295606E-3</v>
      </c>
      <c r="D588" s="12" t="str">
        <f t="shared" si="28"/>
        <v/>
      </c>
      <c r="E588" s="9">
        <f>MAX(B$3:$C588)</f>
        <v>1375087.56072</v>
      </c>
      <c r="F588" s="12">
        <f t="shared" si="29"/>
        <v>0</v>
      </c>
    </row>
    <row r="589" spans="1:6">
      <c r="A589" s="11">
        <v>41731</v>
      </c>
      <c r="B589">
        <v>1373468.6987699999</v>
      </c>
      <c r="C589" s="12">
        <f t="shared" si="27"/>
        <v>-1.1772791757002077E-3</v>
      </c>
      <c r="D589" s="12">
        <f t="shared" si="28"/>
        <v>-1.1772791757002077E-3</v>
      </c>
      <c r="E589" s="9">
        <f>MAX(B$3:$C589)</f>
        <v>1375087.56072</v>
      </c>
      <c r="F589" s="12">
        <f t="shared" si="29"/>
        <v>-1.1772791757002068E-3</v>
      </c>
    </row>
    <row r="590" spans="1:6">
      <c r="A590" s="11">
        <v>41732</v>
      </c>
      <c r="B590">
        <v>1375896.9916999999</v>
      </c>
      <c r="C590" s="12">
        <f t="shared" si="27"/>
        <v>1.7680001970008519E-3</v>
      </c>
      <c r="D590" s="12" t="str">
        <f t="shared" si="28"/>
        <v/>
      </c>
      <c r="E590" s="9">
        <f>MAX(B$3:$C590)</f>
        <v>1375896.9916999999</v>
      </c>
      <c r="F590" s="12">
        <f t="shared" si="29"/>
        <v>0</v>
      </c>
    </row>
    <row r="591" spans="1:6">
      <c r="A591" s="11">
        <v>41733</v>
      </c>
      <c r="B591">
        <v>1370469.52449</v>
      </c>
      <c r="C591" s="12">
        <f t="shared" si="27"/>
        <v>-3.9446755409312528E-3</v>
      </c>
      <c r="D591" s="12">
        <f t="shared" si="28"/>
        <v>-3.9446755409312528E-3</v>
      </c>
      <c r="E591" s="9">
        <f>MAX(B$3:$C591)</f>
        <v>1375896.9916999999</v>
      </c>
      <c r="F591" s="12">
        <f t="shared" si="29"/>
        <v>-3.944675540931278E-3</v>
      </c>
    </row>
    <row r="592" spans="1:6">
      <c r="A592" s="11">
        <v>41736</v>
      </c>
      <c r="B592">
        <v>1364701.80785</v>
      </c>
      <c r="C592" s="12">
        <f t="shared" si="27"/>
        <v>-4.2085697908140762E-3</v>
      </c>
      <c r="D592" s="12">
        <f t="shared" si="28"/>
        <v>-4.2085697908140762E-3</v>
      </c>
      <c r="E592" s="9">
        <f>MAX(B$3:$C592)</f>
        <v>1375896.9916999999</v>
      </c>
      <c r="F592" s="12">
        <f t="shared" si="29"/>
        <v>-8.136643889429267E-3</v>
      </c>
    </row>
    <row r="593" spans="1:6">
      <c r="A593" s="11">
        <v>41737</v>
      </c>
      <c r="B593">
        <v>1368790.2861599999</v>
      </c>
      <c r="C593" s="12">
        <f t="shared" si="27"/>
        <v>2.9958766717259611E-3</v>
      </c>
      <c r="D593" s="12" t="str">
        <f t="shared" si="28"/>
        <v/>
      </c>
      <c r="E593" s="9">
        <f>MAX(B$3:$C593)</f>
        <v>1375896.9916999999</v>
      </c>
      <c r="F593" s="12">
        <f t="shared" si="29"/>
        <v>-5.165143599317891E-3</v>
      </c>
    </row>
    <row r="594" spans="1:6">
      <c r="A594" s="11">
        <v>41738</v>
      </c>
      <c r="B594">
        <v>1375346.7720600001</v>
      </c>
      <c r="C594" s="12">
        <f t="shared" si="27"/>
        <v>4.7899857021880266E-3</v>
      </c>
      <c r="D594" s="12" t="str">
        <f t="shared" si="28"/>
        <v/>
      </c>
      <c r="E594" s="9">
        <f>MAX(B$3:$C594)</f>
        <v>1375896.9916999999</v>
      </c>
      <c r="F594" s="12">
        <f t="shared" si="29"/>
        <v>-3.998988611203837E-4</v>
      </c>
    </row>
    <row r="595" spans="1:6">
      <c r="A595" s="11">
        <v>41739</v>
      </c>
      <c r="B595">
        <v>1360872.54088</v>
      </c>
      <c r="C595" s="12">
        <f t="shared" si="27"/>
        <v>-1.0524059440166211E-2</v>
      </c>
      <c r="D595" s="12">
        <f t="shared" si="28"/>
        <v>-1.0524059440166211E-2</v>
      </c>
      <c r="E595" s="9">
        <f>MAX(B$3:$C595)</f>
        <v>1375896.9916999999</v>
      </c>
      <c r="F595" s="12">
        <f t="shared" si="29"/>
        <v>-1.0919749741902072E-2</v>
      </c>
    </row>
    <row r="596" spans="1:6">
      <c r="A596" s="11">
        <v>41740</v>
      </c>
      <c r="B596">
        <v>1351297.8277499999</v>
      </c>
      <c r="C596" s="12">
        <f t="shared" si="27"/>
        <v>-7.0357163087504393E-3</v>
      </c>
      <c r="D596" s="12">
        <f t="shared" si="28"/>
        <v>-7.0357163087504393E-3</v>
      </c>
      <c r="E596" s="9">
        <f>MAX(B$3:$C596)</f>
        <v>1375896.9916999999</v>
      </c>
      <c r="F596" s="12">
        <f t="shared" si="29"/>
        <v>-1.7878637789305925E-2</v>
      </c>
    </row>
    <row r="597" spans="1:6">
      <c r="A597" s="11">
        <v>41743</v>
      </c>
      <c r="B597">
        <v>1354936.17747</v>
      </c>
      <c r="C597" s="12">
        <f t="shared" si="27"/>
        <v>2.6924854353227445E-3</v>
      </c>
      <c r="D597" s="12" t="str">
        <f t="shared" si="28"/>
        <v/>
      </c>
      <c r="E597" s="9">
        <f>MAX(B$3:$C597)</f>
        <v>1375896.9916999999</v>
      </c>
      <c r="F597" s="12">
        <f t="shared" si="29"/>
        <v>-1.5234290325834355E-2</v>
      </c>
    </row>
    <row r="598" spans="1:6">
      <c r="A598" s="11">
        <v>41744</v>
      </c>
      <c r="B598">
        <v>1360412.8858099999</v>
      </c>
      <c r="C598" s="12">
        <f t="shared" si="27"/>
        <v>4.0420415596447157E-3</v>
      </c>
      <c r="D598" s="12" t="str">
        <f t="shared" si="28"/>
        <v/>
      </c>
      <c r="E598" s="9">
        <f>MAX(B$3:$C598)</f>
        <v>1375896.9916999999</v>
      </c>
      <c r="F598" s="12">
        <f t="shared" si="29"/>
        <v>-1.125382640081835E-2</v>
      </c>
    </row>
    <row r="599" spans="1:6">
      <c r="A599" s="11">
        <v>41745</v>
      </c>
      <c r="B599">
        <v>1358496.7066299999</v>
      </c>
      <c r="C599" s="12">
        <f t="shared" si="27"/>
        <v>-1.4085276609674402E-3</v>
      </c>
      <c r="D599" s="12">
        <f t="shared" si="28"/>
        <v>-1.4085276609674402E-3</v>
      </c>
      <c r="E599" s="9">
        <f>MAX(B$3:$C599)</f>
        <v>1375896.9916999999</v>
      </c>
      <c r="F599" s="12">
        <f t="shared" si="29"/>
        <v>-1.2646502736008551E-2</v>
      </c>
    </row>
    <row r="600" spans="1:6">
      <c r="A600" s="11">
        <v>41746</v>
      </c>
      <c r="B600">
        <v>1368302.36567</v>
      </c>
      <c r="C600" s="12">
        <f t="shared" si="27"/>
        <v>7.2180219445101557E-3</v>
      </c>
      <c r="D600" s="12" t="str">
        <f t="shared" si="28"/>
        <v/>
      </c>
      <c r="E600" s="9">
        <f>MAX(B$3:$C600)</f>
        <v>1375896.9916999999</v>
      </c>
      <c r="F600" s="12">
        <f t="shared" si="29"/>
        <v>-5.5197635257682549E-3</v>
      </c>
    </row>
    <row r="601" spans="1:6">
      <c r="A601" s="11">
        <v>41747</v>
      </c>
      <c r="B601">
        <v>1368302.36567</v>
      </c>
      <c r="C601" s="12">
        <f t="shared" si="27"/>
        <v>0</v>
      </c>
      <c r="D601" s="12" t="str">
        <f t="shared" si="28"/>
        <v/>
      </c>
      <c r="E601" s="9">
        <f>MAX(B$3:$C601)</f>
        <v>1375896.9916999999</v>
      </c>
      <c r="F601" s="12">
        <f t="shared" si="29"/>
        <v>-5.5197635257682549E-3</v>
      </c>
    </row>
    <row r="602" spans="1:6">
      <c r="A602" s="11">
        <v>41750</v>
      </c>
      <c r="B602">
        <v>1369908.1510300001</v>
      </c>
      <c r="C602" s="12">
        <f t="shared" si="27"/>
        <v>1.1735603184561683E-3</v>
      </c>
      <c r="D602" s="12" t="str">
        <f t="shared" si="28"/>
        <v/>
      </c>
      <c r="E602" s="9">
        <f>MAX(B$3:$C602)</f>
        <v>1375896.9916999999</v>
      </c>
      <c r="F602" s="12">
        <f t="shared" si="29"/>
        <v>-4.35268098275313E-3</v>
      </c>
    </row>
    <row r="603" spans="1:6">
      <c r="A603" s="11">
        <v>41751</v>
      </c>
      <c r="B603">
        <v>1372551.59922</v>
      </c>
      <c r="C603" s="12">
        <f t="shared" si="27"/>
        <v>1.929653596127956E-3</v>
      </c>
      <c r="D603" s="12" t="str">
        <f t="shared" si="28"/>
        <v/>
      </c>
      <c r="E603" s="9">
        <f>MAX(B$3:$C603)</f>
        <v>1375896.9916999999</v>
      </c>
      <c r="F603" s="12">
        <f t="shared" si="29"/>
        <v>-2.4314265531364359E-3</v>
      </c>
    </row>
    <row r="604" spans="1:6">
      <c r="A604" s="11">
        <v>41752</v>
      </c>
      <c r="B604">
        <v>1372264.95851</v>
      </c>
      <c r="C604" s="12">
        <f t="shared" si="27"/>
        <v>-2.088378390748824E-4</v>
      </c>
      <c r="D604" s="12">
        <f t="shared" si="28"/>
        <v>-2.088378390748824E-4</v>
      </c>
      <c r="E604" s="9">
        <f>MAX(B$3:$C604)</f>
        <v>1375896.9916999999</v>
      </c>
      <c r="F604" s="12">
        <f t="shared" si="29"/>
        <v>-2.6397566183441429E-3</v>
      </c>
    </row>
    <row r="605" spans="1:6">
      <c r="A605" s="11">
        <v>41753</v>
      </c>
      <c r="B605">
        <v>1369897.83326</v>
      </c>
      <c r="C605" s="12">
        <f t="shared" si="27"/>
        <v>-1.7249768241333063E-3</v>
      </c>
      <c r="D605" s="12">
        <f t="shared" si="28"/>
        <v>-1.7249768241333063E-3</v>
      </c>
      <c r="E605" s="9">
        <f>MAX(B$3:$C605)</f>
        <v>1375896.9916999999</v>
      </c>
      <c r="F605" s="12">
        <f t="shared" si="29"/>
        <v>-4.3601799234894807E-3</v>
      </c>
    </row>
    <row r="606" spans="1:6">
      <c r="A606" s="11">
        <v>41754</v>
      </c>
      <c r="B606">
        <v>1368049.13069</v>
      </c>
      <c r="C606" s="12">
        <f t="shared" si="27"/>
        <v>-1.3495185736592807E-3</v>
      </c>
      <c r="D606" s="12">
        <f t="shared" si="28"/>
        <v>-1.3495185736592807E-3</v>
      </c>
      <c r="E606" s="9">
        <f>MAX(B$3:$C606)</f>
        <v>1375896.9916999999</v>
      </c>
      <c r="F606" s="12">
        <f t="shared" si="29"/>
        <v>-5.7038143533575088E-3</v>
      </c>
    </row>
    <row r="607" spans="1:6">
      <c r="A607" s="11">
        <v>41757</v>
      </c>
      <c r="B607">
        <v>1373093.1098499999</v>
      </c>
      <c r="C607" s="12">
        <f t="shared" si="27"/>
        <v>3.686986853648877E-3</v>
      </c>
      <c r="D607" s="12" t="str">
        <f t="shared" si="28"/>
        <v/>
      </c>
      <c r="E607" s="9">
        <f>MAX(B$3:$C607)</f>
        <v>1375896.9916999999</v>
      </c>
      <c r="F607" s="12">
        <f t="shared" si="29"/>
        <v>-2.037857388245066E-3</v>
      </c>
    </row>
    <row r="608" spans="1:6">
      <c r="A608" s="11">
        <v>41758</v>
      </c>
      <c r="B608">
        <v>1376272.0923200001</v>
      </c>
      <c r="C608" s="12">
        <f t="shared" si="27"/>
        <v>2.3151980351481249E-3</v>
      </c>
      <c r="D608" s="12" t="str">
        <f t="shared" si="28"/>
        <v/>
      </c>
      <c r="E608" s="9">
        <f>MAX(B$3:$C608)</f>
        <v>1376272.0923200001</v>
      </c>
      <c r="F608" s="12">
        <f t="shared" si="29"/>
        <v>0</v>
      </c>
    </row>
    <row r="609" spans="1:6">
      <c r="A609" s="11">
        <v>41759</v>
      </c>
      <c r="B609">
        <v>1375747.6932900001</v>
      </c>
      <c r="C609" s="12">
        <f t="shared" si="27"/>
        <v>-3.8102860104938241E-4</v>
      </c>
      <c r="D609" s="12">
        <f t="shared" si="28"/>
        <v>-3.8102860104938241E-4</v>
      </c>
      <c r="E609" s="9">
        <f>MAX(B$3:$C609)</f>
        <v>1376272.0923200001</v>
      </c>
      <c r="F609" s="12">
        <f t="shared" si="29"/>
        <v>-3.8102860104936447E-4</v>
      </c>
    </row>
    <row r="610" spans="1:6">
      <c r="A610" s="11">
        <v>41760</v>
      </c>
      <c r="B610">
        <v>1376553.57415</v>
      </c>
      <c r="C610" s="12">
        <f t="shared" si="27"/>
        <v>5.857766390817698E-4</v>
      </c>
      <c r="D610" s="12" t="str">
        <f t="shared" si="28"/>
        <v/>
      </c>
      <c r="E610" s="9">
        <f>MAX(B$3:$C610)</f>
        <v>1376553.57415</v>
      </c>
      <c r="F610" s="12">
        <f t="shared" si="29"/>
        <v>0</v>
      </c>
    </row>
    <row r="611" spans="1:6">
      <c r="A611" s="11">
        <v>41761</v>
      </c>
      <c r="B611">
        <v>1375504.7760699999</v>
      </c>
      <c r="C611" s="12">
        <f t="shared" si="27"/>
        <v>-7.6190138887088921E-4</v>
      </c>
      <c r="D611" s="12">
        <f t="shared" si="28"/>
        <v>-7.6190138887088921E-4</v>
      </c>
      <c r="E611" s="9">
        <f>MAX(B$3:$C611)</f>
        <v>1376553.57415</v>
      </c>
      <c r="F611" s="12">
        <f t="shared" si="29"/>
        <v>-7.6190138887090623E-4</v>
      </c>
    </row>
    <row r="612" spans="1:6">
      <c r="A612" s="11">
        <v>41764</v>
      </c>
      <c r="B612">
        <v>1379483.66304</v>
      </c>
      <c r="C612" s="12">
        <f t="shared" si="27"/>
        <v>2.8926740489905178E-3</v>
      </c>
      <c r="D612" s="12" t="str">
        <f t="shared" si="28"/>
        <v/>
      </c>
      <c r="E612" s="9">
        <f>MAX(B$3:$C612)</f>
        <v>1379483.66304</v>
      </c>
      <c r="F612" s="12">
        <f t="shared" si="29"/>
        <v>0</v>
      </c>
    </row>
    <row r="613" spans="1:6">
      <c r="A613" s="11">
        <v>41765</v>
      </c>
      <c r="B613">
        <v>1376575.0271600001</v>
      </c>
      <c r="C613" s="12">
        <f t="shared" si="27"/>
        <v>-2.1084960684421006E-3</v>
      </c>
      <c r="D613" s="12">
        <f t="shared" si="28"/>
        <v>-2.1084960684421006E-3</v>
      </c>
      <c r="E613" s="9">
        <f>MAX(B$3:$C613)</f>
        <v>1379483.66304</v>
      </c>
      <c r="F613" s="12">
        <f t="shared" si="29"/>
        <v>-2.1084960684421084E-3</v>
      </c>
    </row>
    <row r="614" spans="1:6">
      <c r="A614" s="11">
        <v>41766</v>
      </c>
      <c r="B614">
        <v>1381873.0587800001</v>
      </c>
      <c r="C614" s="12">
        <f t="shared" si="27"/>
        <v>3.8487053124378612E-3</v>
      </c>
      <c r="D614" s="12" t="str">
        <f t="shared" si="28"/>
        <v/>
      </c>
      <c r="E614" s="9">
        <f>MAX(B$3:$C614)</f>
        <v>1381873.0587800001</v>
      </c>
      <c r="F614" s="12">
        <f t="shared" si="29"/>
        <v>0</v>
      </c>
    </row>
    <row r="615" spans="1:6">
      <c r="A615" s="11">
        <v>41767</v>
      </c>
      <c r="B615">
        <v>1381602.7122</v>
      </c>
      <c r="C615" s="12">
        <f t="shared" si="27"/>
        <v>-1.9563778183706582E-4</v>
      </c>
      <c r="D615" s="12">
        <f t="shared" si="28"/>
        <v>-1.9563778183706582E-4</v>
      </c>
      <c r="E615" s="9">
        <f>MAX(B$3:$C615)</f>
        <v>1381873.0587800001</v>
      </c>
      <c r="F615" s="12">
        <f t="shared" si="29"/>
        <v>-1.956377818370717E-4</v>
      </c>
    </row>
    <row r="616" spans="1:6">
      <c r="A616" s="11">
        <v>41768</v>
      </c>
      <c r="B616">
        <v>1386387.48003</v>
      </c>
      <c r="C616" s="12">
        <f t="shared" si="27"/>
        <v>3.463200953319534E-3</v>
      </c>
      <c r="D616" s="12" t="str">
        <f t="shared" si="28"/>
        <v/>
      </c>
      <c r="E616" s="9">
        <f>MAX(B$3:$C616)</f>
        <v>1386387.48003</v>
      </c>
      <c r="F616" s="12">
        <f t="shared" si="29"/>
        <v>0</v>
      </c>
    </row>
    <row r="617" spans="1:6">
      <c r="A617" s="11">
        <v>41771</v>
      </c>
      <c r="B617">
        <v>1393026.10931</v>
      </c>
      <c r="C617" s="12">
        <f t="shared" si="27"/>
        <v>4.7884371257134184E-3</v>
      </c>
      <c r="D617" s="12" t="str">
        <f t="shared" si="28"/>
        <v/>
      </c>
      <c r="E617" s="9">
        <f>MAX(B$3:$C617)</f>
        <v>1393026.10931</v>
      </c>
      <c r="F617" s="12">
        <f t="shared" si="29"/>
        <v>0</v>
      </c>
    </row>
    <row r="618" spans="1:6">
      <c r="A618" s="11">
        <v>41772</v>
      </c>
      <c r="B618">
        <v>1392501.71028</v>
      </c>
      <c r="C618" s="12">
        <f t="shared" si="27"/>
        <v>-3.7644594490748862E-4</v>
      </c>
      <c r="D618" s="12">
        <f t="shared" si="28"/>
        <v>-3.7644594490748862E-4</v>
      </c>
      <c r="E618" s="9">
        <f>MAX(B$3:$C618)</f>
        <v>1393026.10931</v>
      </c>
      <c r="F618" s="12">
        <f t="shared" si="29"/>
        <v>-3.7644594490746417E-4</v>
      </c>
    </row>
    <row r="619" spans="1:6">
      <c r="A619" s="11">
        <v>41773</v>
      </c>
      <c r="B619">
        <v>1394637.0535599999</v>
      </c>
      <c r="C619" s="12">
        <f t="shared" si="27"/>
        <v>1.5334582817643216E-3</v>
      </c>
      <c r="D619" s="12" t="str">
        <f t="shared" si="28"/>
        <v/>
      </c>
      <c r="E619" s="9">
        <f>MAX(B$3:$C619)</f>
        <v>1394637.0535599999</v>
      </c>
      <c r="F619" s="12">
        <f t="shared" si="29"/>
        <v>0</v>
      </c>
    </row>
    <row r="620" spans="1:6">
      <c r="A620" s="11">
        <v>41774</v>
      </c>
      <c r="B620">
        <v>1390895.9249100001</v>
      </c>
      <c r="C620" s="12">
        <f t="shared" si="27"/>
        <v>-2.6825105789711756E-3</v>
      </c>
      <c r="D620" s="12">
        <f t="shared" si="28"/>
        <v>-2.6825105789711756E-3</v>
      </c>
      <c r="E620" s="9">
        <f>MAX(B$3:$C620)</f>
        <v>1394637.0535599999</v>
      </c>
      <c r="F620" s="12">
        <f t="shared" si="29"/>
        <v>-2.6825105789711492E-3</v>
      </c>
    </row>
    <row r="621" spans="1:6">
      <c r="A621" s="11">
        <v>41775</v>
      </c>
      <c r="B621">
        <v>1395420.66393</v>
      </c>
      <c r="C621" s="12">
        <f t="shared" si="27"/>
        <v>3.2531111343163666E-3</v>
      </c>
      <c r="D621" s="12" t="str">
        <f t="shared" si="28"/>
        <v/>
      </c>
      <c r="E621" s="9">
        <f>MAX(B$3:$C621)</f>
        <v>1395420.66393</v>
      </c>
      <c r="F621" s="12">
        <f t="shared" si="29"/>
        <v>0</v>
      </c>
    </row>
    <row r="622" spans="1:6">
      <c r="A622" s="11">
        <v>41778</v>
      </c>
      <c r="B622">
        <v>1399918.7910500001</v>
      </c>
      <c r="C622" s="12">
        <f t="shared" si="27"/>
        <v>3.2234918374591803E-3</v>
      </c>
      <c r="D622" s="12" t="str">
        <f t="shared" si="28"/>
        <v/>
      </c>
      <c r="E622" s="9">
        <f>MAX(B$3:$C622)</f>
        <v>1399918.7910500001</v>
      </c>
      <c r="F622" s="12">
        <f t="shared" si="29"/>
        <v>0</v>
      </c>
    </row>
    <row r="623" spans="1:6">
      <c r="A623" s="11">
        <v>41779</v>
      </c>
      <c r="B623">
        <v>1399124.0454299999</v>
      </c>
      <c r="C623" s="12">
        <f t="shared" si="27"/>
        <v>-5.6770837357222881E-4</v>
      </c>
      <c r="D623" s="12">
        <f t="shared" si="28"/>
        <v>-5.6770837357222881E-4</v>
      </c>
      <c r="E623" s="9">
        <f>MAX(B$3:$C623)</f>
        <v>1399918.7910500001</v>
      </c>
      <c r="F623" s="12">
        <f t="shared" si="29"/>
        <v>-5.6770837357221439E-4</v>
      </c>
    </row>
    <row r="624" spans="1:6">
      <c r="A624" s="11">
        <v>41780</v>
      </c>
      <c r="B624">
        <v>1387425.1428499999</v>
      </c>
      <c r="C624" s="12">
        <f t="shared" si="27"/>
        <v>-8.3615906811211893E-3</v>
      </c>
      <c r="D624" s="12">
        <f t="shared" si="28"/>
        <v>-8.3615906811211893E-3</v>
      </c>
      <c r="E624" s="9">
        <f>MAX(B$3:$C624)</f>
        <v>1399918.7910500001</v>
      </c>
      <c r="F624" s="12">
        <f t="shared" si="29"/>
        <v>-8.9245521096472952E-3</v>
      </c>
    </row>
    <row r="625" spans="1:6">
      <c r="A625" s="11">
        <v>41781</v>
      </c>
      <c r="B625">
        <v>1398405.2903499999</v>
      </c>
      <c r="C625" s="12">
        <f t="shared" si="27"/>
        <v>7.914046791342555E-3</v>
      </c>
      <c r="D625" s="12" t="str">
        <f t="shared" si="28"/>
        <v/>
      </c>
      <c r="E625" s="9">
        <f>MAX(B$3:$C625)</f>
        <v>1399918.7910500001</v>
      </c>
      <c r="F625" s="12">
        <f t="shared" si="29"/>
        <v>-1.0811346412923112E-3</v>
      </c>
    </row>
    <row r="626" spans="1:6">
      <c r="A626" s="11">
        <v>41782</v>
      </c>
      <c r="B626">
        <v>1399160.22645</v>
      </c>
      <c r="C626" s="12">
        <f t="shared" si="27"/>
        <v>5.3985500856557067E-4</v>
      </c>
      <c r="D626" s="12" t="str">
        <f t="shared" si="28"/>
        <v/>
      </c>
      <c r="E626" s="9">
        <f>MAX(B$3:$C626)</f>
        <v>1399918.7910500001</v>
      </c>
      <c r="F626" s="12">
        <f t="shared" si="29"/>
        <v>-5.4186328867776785E-4</v>
      </c>
    </row>
    <row r="627" spans="1:6">
      <c r="A627" s="11">
        <v>41785</v>
      </c>
      <c r="B627">
        <v>1399160.22645</v>
      </c>
      <c r="C627" s="12">
        <f t="shared" si="27"/>
        <v>0</v>
      </c>
      <c r="D627" s="12" t="str">
        <f t="shared" si="28"/>
        <v/>
      </c>
      <c r="E627" s="9">
        <f>MAX(B$3:$C627)</f>
        <v>1399918.7910500001</v>
      </c>
      <c r="F627" s="12">
        <f t="shared" si="29"/>
        <v>-5.4186328867776785E-4</v>
      </c>
    </row>
    <row r="628" spans="1:6">
      <c r="A628" s="11">
        <v>41786</v>
      </c>
      <c r="B628">
        <v>1405629.82932</v>
      </c>
      <c r="C628" s="12">
        <f t="shared" si="27"/>
        <v>4.6239185103302827E-3</v>
      </c>
      <c r="D628" s="12" t="str">
        <f t="shared" si="28"/>
        <v/>
      </c>
      <c r="E628" s="9">
        <f>MAX(B$3:$C628)</f>
        <v>1405629.82932</v>
      </c>
      <c r="F628" s="12">
        <f t="shared" si="29"/>
        <v>0</v>
      </c>
    </row>
    <row r="629" spans="1:6">
      <c r="A629" s="11">
        <v>41787</v>
      </c>
      <c r="B629">
        <v>1404523.6827100001</v>
      </c>
      <c r="C629" s="12">
        <f t="shared" si="27"/>
        <v>-7.8694019358926948E-4</v>
      </c>
      <c r="D629" s="12">
        <f t="shared" si="28"/>
        <v>-7.8694019358926948E-4</v>
      </c>
      <c r="E629" s="9">
        <f>MAX(B$3:$C629)</f>
        <v>1405629.82932</v>
      </c>
      <c r="F629" s="12">
        <f t="shared" si="29"/>
        <v>-7.8694019358927327E-4</v>
      </c>
    </row>
    <row r="630" spans="1:6">
      <c r="A630" s="11">
        <v>41788</v>
      </c>
      <c r="B630">
        <v>1405566.5044199999</v>
      </c>
      <c r="C630" s="12">
        <f t="shared" si="27"/>
        <v>7.4247356796974806E-4</v>
      </c>
      <c r="D630" s="12" t="str">
        <f t="shared" si="28"/>
        <v/>
      </c>
      <c r="E630" s="9">
        <f>MAX(B$3:$C630)</f>
        <v>1405629.82932</v>
      </c>
      <c r="F630" s="12">
        <f t="shared" si="29"/>
        <v>-4.5050907912759592E-5</v>
      </c>
    </row>
    <row r="631" spans="1:6">
      <c r="A631" s="11">
        <v>41789</v>
      </c>
      <c r="B631">
        <v>1404460.35782</v>
      </c>
      <c r="C631" s="12">
        <f t="shared" si="27"/>
        <v>-7.8697564044205581E-4</v>
      </c>
      <c r="D631" s="12">
        <f t="shared" si="28"/>
        <v>-7.8697564044205581E-4</v>
      </c>
      <c r="E631" s="9">
        <f>MAX(B$3:$C631)</f>
        <v>1405629.82932</v>
      </c>
      <c r="F631" s="12">
        <f t="shared" si="29"/>
        <v>-8.3199109438773008E-4</v>
      </c>
    </row>
    <row r="632" spans="1:6">
      <c r="A632" s="11">
        <v>41792</v>
      </c>
      <c r="B632">
        <v>1405243.9681899999</v>
      </c>
      <c r="C632" s="12">
        <f t="shared" si="27"/>
        <v>5.5794409976517301E-4</v>
      </c>
      <c r="D632" s="12" t="str">
        <f t="shared" si="28"/>
        <v/>
      </c>
      <c r="E632" s="9">
        <f>MAX(B$3:$C632)</f>
        <v>1405629.82932</v>
      </c>
      <c r="F632" s="12">
        <f t="shared" si="29"/>
        <v>-2.7451119914462805E-4</v>
      </c>
    </row>
    <row r="633" spans="1:6">
      <c r="A633" s="11">
        <v>41793</v>
      </c>
      <c r="B633">
        <v>1405301.3167300001</v>
      </c>
      <c r="C633" s="12">
        <f t="shared" si="27"/>
        <v>4.0810379762001858E-5</v>
      </c>
      <c r="D633" s="12" t="str">
        <f t="shared" si="28"/>
        <v/>
      </c>
      <c r="E633" s="9">
        <f>MAX(B$3:$C633)</f>
        <v>1405629.82932</v>
      </c>
      <c r="F633" s="12">
        <f t="shared" si="29"/>
        <v>-2.3371202228887275E-4</v>
      </c>
    </row>
    <row r="634" spans="1:6">
      <c r="A634" s="11">
        <v>41794</v>
      </c>
      <c r="B634">
        <v>1408032.03262</v>
      </c>
      <c r="C634" s="12">
        <f t="shared" si="27"/>
        <v>1.9431532992184586E-3</v>
      </c>
      <c r="D634" s="12" t="str">
        <f t="shared" si="28"/>
        <v/>
      </c>
      <c r="E634" s="9">
        <f>MAX(B$3:$C634)</f>
        <v>1408032.03262</v>
      </c>
      <c r="F634" s="12">
        <f t="shared" si="29"/>
        <v>0</v>
      </c>
    </row>
    <row r="635" spans="1:6">
      <c r="A635" s="11">
        <v>41795</v>
      </c>
      <c r="B635">
        <v>1415838.31916</v>
      </c>
      <c r="C635" s="12">
        <f t="shared" si="27"/>
        <v>5.5441114684546822E-3</v>
      </c>
      <c r="D635" s="12" t="str">
        <f t="shared" si="28"/>
        <v/>
      </c>
      <c r="E635" s="9">
        <f>MAX(B$3:$C635)</f>
        <v>1415838.31916</v>
      </c>
      <c r="F635" s="12">
        <f t="shared" si="29"/>
        <v>0</v>
      </c>
    </row>
    <row r="636" spans="1:6">
      <c r="A636" s="11">
        <v>41796</v>
      </c>
      <c r="B636">
        <v>1426928.3948900001</v>
      </c>
      <c r="C636" s="12">
        <f t="shared" si="27"/>
        <v>7.8328687533897323E-3</v>
      </c>
      <c r="D636" s="12" t="str">
        <f t="shared" si="28"/>
        <v/>
      </c>
      <c r="E636" s="9">
        <f>MAX(B$3:$C636)</f>
        <v>1426928.3948900001</v>
      </c>
      <c r="F636" s="12">
        <f t="shared" si="29"/>
        <v>0</v>
      </c>
    </row>
    <row r="637" spans="1:6">
      <c r="A637" s="11">
        <v>41799</v>
      </c>
      <c r="B637">
        <v>1424232.3296300001</v>
      </c>
      <c r="C637" s="12">
        <f t="shared" si="27"/>
        <v>-1.8894187470478441E-3</v>
      </c>
      <c r="D637" s="12">
        <f t="shared" si="28"/>
        <v>-1.8894187470478441E-3</v>
      </c>
      <c r="E637" s="9">
        <f>MAX(B$3:$C637)</f>
        <v>1426928.3948900001</v>
      </c>
      <c r="F637" s="12">
        <f t="shared" si="29"/>
        <v>-1.8894187470478482E-3</v>
      </c>
    </row>
    <row r="638" spans="1:6">
      <c r="A638" s="11">
        <v>41800</v>
      </c>
      <c r="B638">
        <v>1426934.3712500001</v>
      </c>
      <c r="C638" s="12">
        <f t="shared" si="27"/>
        <v>1.8971916054608684E-3</v>
      </c>
      <c r="D638" s="12" t="str">
        <f t="shared" si="28"/>
        <v/>
      </c>
      <c r="E638" s="9">
        <f>MAX(B$3:$C638)</f>
        <v>1426934.3712500001</v>
      </c>
      <c r="F638" s="12">
        <f t="shared" si="29"/>
        <v>0</v>
      </c>
    </row>
    <row r="639" spans="1:6">
      <c r="A639" s="11">
        <v>41801</v>
      </c>
      <c r="B639">
        <v>1422411.8739</v>
      </c>
      <c r="C639" s="12">
        <f t="shared" si="27"/>
        <v>-3.1693800647876191E-3</v>
      </c>
      <c r="D639" s="12">
        <f t="shared" si="28"/>
        <v>-3.1693800647876191E-3</v>
      </c>
      <c r="E639" s="9">
        <f>MAX(B$3:$C639)</f>
        <v>1426934.3712500001</v>
      </c>
      <c r="F639" s="12">
        <f t="shared" si="29"/>
        <v>-3.1693800647876694E-3</v>
      </c>
    </row>
    <row r="640" spans="1:6">
      <c r="A640" s="11">
        <v>41802</v>
      </c>
      <c r="B640">
        <v>1412456.61904</v>
      </c>
      <c r="C640" s="12">
        <f t="shared" si="27"/>
        <v>-6.9988552842324969E-3</v>
      </c>
      <c r="D640" s="12">
        <f t="shared" si="28"/>
        <v>-6.9988552842324969E-3</v>
      </c>
      <c r="E640" s="9">
        <f>MAX(B$3:$C640)</f>
        <v>1426934.3712500001</v>
      </c>
      <c r="F640" s="12">
        <f t="shared" si="29"/>
        <v>-1.0146053316605933E-2</v>
      </c>
    </row>
    <row r="641" spans="1:6">
      <c r="A641" s="11">
        <v>41803</v>
      </c>
      <c r="B641">
        <v>1417336.3032500001</v>
      </c>
      <c r="C641" s="12">
        <f t="shared" si="27"/>
        <v>3.4547497914072522E-3</v>
      </c>
      <c r="D641" s="12" t="str">
        <f t="shared" si="28"/>
        <v/>
      </c>
      <c r="E641" s="9">
        <f>MAX(B$3:$C641)</f>
        <v>1426934.3712500001</v>
      </c>
      <c r="F641" s="12">
        <f t="shared" si="29"/>
        <v>-6.726355600777929E-3</v>
      </c>
    </row>
    <row r="642" spans="1:6">
      <c r="A642" s="11">
        <v>41806</v>
      </c>
      <c r="B642">
        <v>1417393.65178</v>
      </c>
      <c r="C642" s="12">
        <f t="shared" si="27"/>
        <v>4.0462189438317253E-5</v>
      </c>
      <c r="D642" s="12" t="str">
        <f t="shared" si="28"/>
        <v/>
      </c>
      <c r="E642" s="9">
        <f>MAX(B$3:$C642)</f>
        <v>1426934.3712500001</v>
      </c>
      <c r="F642" s="12">
        <f t="shared" si="29"/>
        <v>-6.6861655744142037E-3</v>
      </c>
    </row>
    <row r="643" spans="1:6">
      <c r="A643" s="11">
        <v>41807</v>
      </c>
      <c r="B643">
        <v>1424030.46682</v>
      </c>
      <c r="C643" s="12">
        <f t="shared" si="27"/>
        <v>4.682407764184271E-3</v>
      </c>
      <c r="D643" s="12" t="str">
        <f t="shared" si="28"/>
        <v/>
      </c>
      <c r="E643" s="9">
        <f>MAX(B$3:$C643)</f>
        <v>1426934.3712500001</v>
      </c>
      <c r="F643" s="12">
        <f t="shared" si="29"/>
        <v>-2.0350651638282985E-3</v>
      </c>
    </row>
    <row r="644" spans="1:6">
      <c r="A644" s="11">
        <v>41808</v>
      </c>
      <c r="B644">
        <v>1418299.07852</v>
      </c>
      <c r="C644" s="12">
        <f t="shared" ref="C644:C707" si="30">B644/B643-1</f>
        <v>-4.0247652234567388E-3</v>
      </c>
      <c r="D644" s="12">
        <f t="shared" si="28"/>
        <v>-4.0247652234567388E-3</v>
      </c>
      <c r="E644" s="9">
        <f>MAX(B$3:$C644)</f>
        <v>1426934.3712500001</v>
      </c>
      <c r="F644" s="12">
        <f t="shared" si="29"/>
        <v>-6.0516397277861856E-3</v>
      </c>
    </row>
    <row r="645" spans="1:6">
      <c r="A645" s="11">
        <v>41809</v>
      </c>
      <c r="B645">
        <v>1433135.9302399999</v>
      </c>
      <c r="C645" s="12">
        <f t="shared" si="30"/>
        <v>1.0461017668771389E-2</v>
      </c>
      <c r="D645" s="12" t="str">
        <f t="shared" ref="D645:D708" si="31">IF(C645&lt;0,C645,"")</f>
        <v/>
      </c>
      <c r="E645" s="9">
        <f>MAX(B$3:$C645)</f>
        <v>1433135.9302399999</v>
      </c>
      <c r="F645" s="12">
        <f t="shared" si="29"/>
        <v>0</v>
      </c>
    </row>
    <row r="646" spans="1:6">
      <c r="A646" s="11">
        <v>41810</v>
      </c>
      <c r="B646">
        <v>1431723.5405300001</v>
      </c>
      <c r="C646" s="12">
        <f t="shared" si="30"/>
        <v>-9.8552389916239935E-4</v>
      </c>
      <c r="D646" s="12">
        <f t="shared" si="31"/>
        <v>-9.8552389916239935E-4</v>
      </c>
      <c r="E646" s="9">
        <f>MAX(B$3:$C646)</f>
        <v>1433135.9302399999</v>
      </c>
      <c r="F646" s="12">
        <f t="shared" ref="F646:F709" si="32">(B646-E646)/E646</f>
        <v>-9.8552389916234905E-4</v>
      </c>
    </row>
    <row r="647" spans="1:6">
      <c r="A647" s="11">
        <v>41813</v>
      </c>
      <c r="B647">
        <v>1435691.1815800001</v>
      </c>
      <c r="C647" s="12">
        <f t="shared" si="30"/>
        <v>2.7712340669703295E-3</v>
      </c>
      <c r="D647" s="12" t="str">
        <f t="shared" si="31"/>
        <v/>
      </c>
      <c r="E647" s="9">
        <f>MAX(B$3:$C647)</f>
        <v>1435691.1815800001</v>
      </c>
      <c r="F647" s="12">
        <f t="shared" si="32"/>
        <v>0</v>
      </c>
    </row>
    <row r="648" spans="1:6">
      <c r="A648" s="11">
        <v>41814</v>
      </c>
      <c r="B648">
        <v>1430374.9041299999</v>
      </c>
      <c r="C648" s="12">
        <f t="shared" si="30"/>
        <v>-3.7029394052204845E-3</v>
      </c>
      <c r="D648" s="12">
        <f t="shared" si="31"/>
        <v>-3.7029394052204845E-3</v>
      </c>
      <c r="E648" s="9">
        <f>MAX(B$3:$C648)</f>
        <v>1435691.1815800001</v>
      </c>
      <c r="F648" s="12">
        <f t="shared" si="32"/>
        <v>-3.7029394052205044E-3</v>
      </c>
    </row>
    <row r="649" spans="1:6">
      <c r="A649" s="11">
        <v>41815</v>
      </c>
      <c r="B649">
        <v>1436920.49443</v>
      </c>
      <c r="C649" s="12">
        <f t="shared" si="30"/>
        <v>4.5761361452165694E-3</v>
      </c>
      <c r="D649" s="12" t="str">
        <f t="shared" si="31"/>
        <v/>
      </c>
      <c r="E649" s="9">
        <f>MAX(B$3:$C649)</f>
        <v>1436920.49443</v>
      </c>
      <c r="F649" s="12">
        <f t="shared" si="32"/>
        <v>0</v>
      </c>
    </row>
    <row r="650" spans="1:6">
      <c r="A650" s="11">
        <v>41816</v>
      </c>
      <c r="B650">
        <v>1436390.1190299999</v>
      </c>
      <c r="C650" s="12">
        <f t="shared" si="30"/>
        <v>-3.6910559913083674E-4</v>
      </c>
      <c r="D650" s="12">
        <f t="shared" si="31"/>
        <v>-3.6910559913083674E-4</v>
      </c>
      <c r="E650" s="9">
        <f>MAX(B$3:$C650)</f>
        <v>1436920.49443</v>
      </c>
      <c r="F650" s="12">
        <f t="shared" si="32"/>
        <v>-3.691055991308755E-4</v>
      </c>
    </row>
    <row r="651" spans="1:6">
      <c r="A651" s="11">
        <v>41817</v>
      </c>
      <c r="B651">
        <v>1437802.50875</v>
      </c>
      <c r="C651" s="12">
        <f t="shared" si="30"/>
        <v>9.8329116950068851E-4</v>
      </c>
      <c r="D651" s="12" t="str">
        <f t="shared" si="31"/>
        <v/>
      </c>
      <c r="E651" s="9">
        <f>MAX(B$3:$C651)</f>
        <v>1437802.50875</v>
      </c>
      <c r="F651" s="12">
        <f t="shared" si="32"/>
        <v>0</v>
      </c>
    </row>
    <row r="652" spans="1:6">
      <c r="A652" s="11">
        <v>41820</v>
      </c>
      <c r="B652">
        <v>1440951.8888000001</v>
      </c>
      <c r="C652" s="12">
        <f t="shared" si="30"/>
        <v>2.1904121260283294E-3</v>
      </c>
      <c r="D652" s="12" t="str">
        <f t="shared" si="31"/>
        <v/>
      </c>
      <c r="E652" s="9">
        <f>MAX(B$3:$C652)</f>
        <v>1440951.8888000001</v>
      </c>
      <c r="F652" s="12">
        <f t="shared" si="32"/>
        <v>0</v>
      </c>
    </row>
    <row r="653" spans="1:6">
      <c r="A653" s="11">
        <v>41821</v>
      </c>
      <c r="B653">
        <v>1446066.73187</v>
      </c>
      <c r="C653" s="12">
        <f t="shared" si="30"/>
        <v>3.5496279298121713E-3</v>
      </c>
      <c r="D653" s="12" t="str">
        <f t="shared" si="31"/>
        <v/>
      </c>
      <c r="E653" s="9">
        <f>MAX(B$3:$C653)</f>
        <v>1446066.73187</v>
      </c>
      <c r="F653" s="12">
        <f t="shared" si="32"/>
        <v>0</v>
      </c>
    </row>
    <row r="654" spans="1:6">
      <c r="A654" s="11">
        <v>41822</v>
      </c>
      <c r="B654">
        <v>1448644.68111</v>
      </c>
      <c r="C654" s="12">
        <f t="shared" si="30"/>
        <v>1.7827318637406719E-3</v>
      </c>
      <c r="D654" s="12" t="str">
        <f t="shared" si="31"/>
        <v/>
      </c>
      <c r="E654" s="9">
        <f>MAX(B$3:$C654)</f>
        <v>1448644.68111</v>
      </c>
      <c r="F654" s="12">
        <f t="shared" si="32"/>
        <v>0</v>
      </c>
    </row>
    <row r="655" spans="1:6">
      <c r="A655" s="11">
        <v>41823</v>
      </c>
      <c r="B655">
        <v>1450628.5016399999</v>
      </c>
      <c r="C655" s="12">
        <f t="shared" si="30"/>
        <v>1.3694321015143007E-3</v>
      </c>
      <c r="D655" s="12" t="str">
        <f t="shared" si="31"/>
        <v/>
      </c>
      <c r="E655" s="9">
        <f>MAX(B$3:$C655)</f>
        <v>1450628.5016399999</v>
      </c>
      <c r="F655" s="12">
        <f t="shared" si="32"/>
        <v>0</v>
      </c>
    </row>
    <row r="656" spans="1:6">
      <c r="A656" s="11">
        <v>41824</v>
      </c>
      <c r="B656">
        <v>1450628.5016399999</v>
      </c>
      <c r="C656" s="12">
        <f t="shared" si="30"/>
        <v>0</v>
      </c>
      <c r="D656" s="12" t="str">
        <f t="shared" si="31"/>
        <v/>
      </c>
      <c r="E656" s="9">
        <f>MAX(B$3:$C656)</f>
        <v>1450628.5016399999</v>
      </c>
      <c r="F656" s="12">
        <f t="shared" si="32"/>
        <v>0</v>
      </c>
    </row>
    <row r="657" spans="1:6">
      <c r="A657" s="11">
        <v>41827</v>
      </c>
      <c r="B657">
        <v>1446107.7872899999</v>
      </c>
      <c r="C657" s="12">
        <f t="shared" si="30"/>
        <v>-3.1163832400157299E-3</v>
      </c>
      <c r="D657" s="12">
        <f t="shared" si="31"/>
        <v>-3.1163832400157299E-3</v>
      </c>
      <c r="E657" s="9">
        <f>MAX(B$3:$C657)</f>
        <v>1450628.5016399999</v>
      </c>
      <c r="F657" s="12">
        <f t="shared" si="32"/>
        <v>-3.1163832400157281E-3</v>
      </c>
    </row>
    <row r="658" spans="1:6">
      <c r="A658" s="11">
        <v>41828</v>
      </c>
      <c r="B658">
        <v>1444187.7200800001</v>
      </c>
      <c r="C658" s="12">
        <f t="shared" si="30"/>
        <v>-1.327748337209389E-3</v>
      </c>
      <c r="D658" s="12">
        <f t="shared" si="31"/>
        <v>-1.327748337209389E-3</v>
      </c>
      <c r="E658" s="9">
        <f>MAX(B$3:$C658)</f>
        <v>1450628.5016399999</v>
      </c>
      <c r="F658" s="12">
        <f t="shared" si="32"/>
        <v>-4.4399938045600303E-3</v>
      </c>
    </row>
    <row r="659" spans="1:6">
      <c r="A659" s="11">
        <v>41829</v>
      </c>
      <c r="B659">
        <v>1447953.9267599999</v>
      </c>
      <c r="C659" s="12">
        <f t="shared" si="30"/>
        <v>2.6078373521907228E-3</v>
      </c>
      <c r="D659" s="12" t="str">
        <f t="shared" si="31"/>
        <v/>
      </c>
      <c r="E659" s="9">
        <f>MAX(B$3:$C659)</f>
        <v>1450628.5016399999</v>
      </c>
      <c r="F659" s="12">
        <f t="shared" si="32"/>
        <v>-1.8437352340563041E-3</v>
      </c>
    </row>
    <row r="660" spans="1:6">
      <c r="A660" s="11">
        <v>41830</v>
      </c>
      <c r="B660">
        <v>1438953.5534699999</v>
      </c>
      <c r="C660" s="12">
        <f t="shared" si="30"/>
        <v>-6.2159251918599834E-3</v>
      </c>
      <c r="D660" s="12">
        <f t="shared" si="31"/>
        <v>-6.2159251918599834E-3</v>
      </c>
      <c r="E660" s="9">
        <f>MAX(B$3:$C660)</f>
        <v>1450628.5016399999</v>
      </c>
      <c r="F660" s="12">
        <f t="shared" si="32"/>
        <v>-8.048199905627761E-3</v>
      </c>
    </row>
    <row r="661" spans="1:6">
      <c r="A661" s="11">
        <v>41831</v>
      </c>
      <c r="B661">
        <v>1442592.2535000001</v>
      </c>
      <c r="C661" s="12">
        <f t="shared" si="30"/>
        <v>2.528712633723007E-3</v>
      </c>
      <c r="D661" s="12" t="str">
        <f t="shared" si="31"/>
        <v/>
      </c>
      <c r="E661" s="9">
        <f>MAX(B$3:$C661)</f>
        <v>1450628.5016399999</v>
      </c>
      <c r="F661" s="12">
        <f t="shared" si="32"/>
        <v>-5.5398388566848585E-3</v>
      </c>
    </row>
    <row r="662" spans="1:6">
      <c r="A662" s="11">
        <v>41834</v>
      </c>
      <c r="B662">
        <v>1451121.66432</v>
      </c>
      <c r="C662" s="12">
        <f t="shared" si="30"/>
        <v>5.9125583125141379E-3</v>
      </c>
      <c r="D662" s="12" t="str">
        <f t="shared" si="31"/>
        <v/>
      </c>
      <c r="E662" s="9">
        <f>MAX(B$3:$C662)</f>
        <v>1451121.66432</v>
      </c>
      <c r="F662" s="12">
        <f t="shared" si="32"/>
        <v>0</v>
      </c>
    </row>
    <row r="663" spans="1:6">
      <c r="A663" s="11">
        <v>41835</v>
      </c>
      <c r="B663">
        <v>1447661.7007500001</v>
      </c>
      <c r="C663" s="12">
        <f t="shared" si="30"/>
        <v>-2.3843373406056134E-3</v>
      </c>
      <c r="D663" s="12">
        <f t="shared" si="31"/>
        <v>-2.3843373406056134E-3</v>
      </c>
      <c r="E663" s="9">
        <f>MAX(B$3:$C663)</f>
        <v>1451121.66432</v>
      </c>
      <c r="F663" s="12">
        <f t="shared" si="32"/>
        <v>-2.3843373406055891E-3</v>
      </c>
    </row>
    <row r="664" spans="1:6">
      <c r="A664" s="11">
        <v>41836</v>
      </c>
      <c r="B664">
        <v>1436961.54984</v>
      </c>
      <c r="C664" s="12">
        <f t="shared" si="30"/>
        <v>-7.3913338347326718E-3</v>
      </c>
      <c r="D664" s="12">
        <f t="shared" si="31"/>
        <v>-7.3913338347326718E-3</v>
      </c>
      <c r="E664" s="9">
        <f>MAX(B$3:$C664)</f>
        <v>1451121.66432</v>
      </c>
      <c r="F664" s="12">
        <f t="shared" si="32"/>
        <v>-9.7580477420792025E-3</v>
      </c>
    </row>
    <row r="665" spans="1:6">
      <c r="A665" s="11">
        <v>41837</v>
      </c>
      <c r="B665">
        <v>1438591.3183599999</v>
      </c>
      <c r="C665" s="12">
        <f t="shared" si="30"/>
        <v>1.1341768470989333E-3</v>
      </c>
      <c r="D665" s="12" t="str">
        <f t="shared" si="31"/>
        <v/>
      </c>
      <c r="E665" s="9">
        <f>MAX(B$3:$C665)</f>
        <v>1451121.66432</v>
      </c>
      <c r="F665" s="12">
        <f t="shared" si="32"/>
        <v>-8.6349382468022227E-3</v>
      </c>
    </row>
    <row r="666" spans="1:6">
      <c r="A666" s="11">
        <v>41838</v>
      </c>
      <c r="B666">
        <v>1448564.01187</v>
      </c>
      <c r="C666" s="12">
        <f t="shared" si="30"/>
        <v>6.932263098437863E-3</v>
      </c>
      <c r="D666" s="12" t="str">
        <f t="shared" si="31"/>
        <v/>
      </c>
      <c r="E666" s="9">
        <f>MAX(B$3:$C666)</f>
        <v>1451121.66432</v>
      </c>
      <c r="F666" s="12">
        <f t="shared" si="32"/>
        <v>-1.7625348121299393E-3</v>
      </c>
    </row>
    <row r="667" spans="1:6">
      <c r="A667" s="11">
        <v>41841</v>
      </c>
      <c r="B667">
        <v>1444086.3062700001</v>
      </c>
      <c r="C667" s="12">
        <f t="shared" si="30"/>
        <v>-3.0911340909398621E-3</v>
      </c>
      <c r="D667" s="12">
        <f t="shared" si="31"/>
        <v>-3.0911340909398621E-3</v>
      </c>
      <c r="E667" s="9">
        <f>MAX(B$3:$C667)</f>
        <v>1451121.66432</v>
      </c>
      <c r="F667" s="12">
        <f t="shared" si="32"/>
        <v>-4.848220671625568E-3</v>
      </c>
    </row>
    <row r="668" spans="1:6">
      <c r="A668" s="11">
        <v>41842</v>
      </c>
      <c r="B668">
        <v>1448885.71447</v>
      </c>
      <c r="C668" s="12">
        <f t="shared" si="30"/>
        <v>3.3234912478303791E-3</v>
      </c>
      <c r="D668" s="12" t="str">
        <f t="shared" si="31"/>
        <v/>
      </c>
      <c r="E668" s="9">
        <f>MAX(B$3:$C668)</f>
        <v>1451121.66432</v>
      </c>
      <c r="F668" s="12">
        <f t="shared" si="32"/>
        <v>-1.5408424427649546E-3</v>
      </c>
    </row>
    <row r="669" spans="1:6">
      <c r="A669" s="11">
        <v>41843</v>
      </c>
      <c r="B669">
        <v>1446713.9917299999</v>
      </c>
      <c r="C669" s="12">
        <f t="shared" si="30"/>
        <v>-1.4988916781435435E-3</v>
      </c>
      <c r="D669" s="12">
        <f t="shared" si="31"/>
        <v>-1.4988916781435435E-3</v>
      </c>
      <c r="E669" s="9">
        <f>MAX(B$3:$C669)</f>
        <v>1451121.66432</v>
      </c>
      <c r="F669" s="12">
        <f t="shared" si="32"/>
        <v>-3.0374245649936859E-3</v>
      </c>
    </row>
    <row r="670" spans="1:6">
      <c r="A670" s="11">
        <v>41844</v>
      </c>
      <c r="B670">
        <v>1443660.2546699999</v>
      </c>
      <c r="C670" s="12">
        <f t="shared" si="30"/>
        <v>-2.110809100801081E-3</v>
      </c>
      <c r="D670" s="12">
        <f t="shared" si="31"/>
        <v>-2.110809100801081E-3</v>
      </c>
      <c r="E670" s="9">
        <f>MAX(B$3:$C670)</f>
        <v>1451121.66432</v>
      </c>
      <c r="F670" s="12">
        <f t="shared" si="32"/>
        <v>-5.1418222423799901E-3</v>
      </c>
    </row>
    <row r="671" spans="1:6">
      <c r="A671" s="11">
        <v>41845</v>
      </c>
      <c r="B671">
        <v>1439114.9150799999</v>
      </c>
      <c r="C671" s="12">
        <f t="shared" si="30"/>
        <v>-3.1484828755911076E-3</v>
      </c>
      <c r="D671" s="12">
        <f t="shared" si="31"/>
        <v>-3.1484828755911076E-3</v>
      </c>
      <c r="E671" s="9">
        <f>MAX(B$3:$C671)</f>
        <v>1451121.66432</v>
      </c>
      <c r="F671" s="12">
        <f t="shared" si="32"/>
        <v>-8.274116178691629E-3</v>
      </c>
    </row>
    <row r="672" spans="1:6">
      <c r="A672" s="11">
        <v>41848</v>
      </c>
      <c r="B672">
        <v>1441540.70643</v>
      </c>
      <c r="C672" s="12">
        <f t="shared" si="30"/>
        <v>1.6856133756804059E-3</v>
      </c>
      <c r="D672" s="12" t="str">
        <f t="shared" si="31"/>
        <v/>
      </c>
      <c r="E672" s="9">
        <f>MAX(B$3:$C672)</f>
        <v>1451121.66432</v>
      </c>
      <c r="F672" s="12">
        <f t="shared" si="32"/>
        <v>-6.6024497639139224E-3</v>
      </c>
    </row>
    <row r="673" spans="1:6">
      <c r="A673" s="11">
        <v>41849</v>
      </c>
      <c r="B673">
        <v>1440980.3947000001</v>
      </c>
      <c r="C673" s="12">
        <f t="shared" si="30"/>
        <v>-3.8868949555204146E-4</v>
      </c>
      <c r="D673" s="12">
        <f t="shared" si="31"/>
        <v>-3.8868949555204146E-4</v>
      </c>
      <c r="E673" s="9">
        <f>MAX(B$3:$C673)</f>
        <v>1451121.66432</v>
      </c>
      <c r="F673" s="12">
        <f t="shared" si="32"/>
        <v>-6.9885729565977838E-3</v>
      </c>
    </row>
    <row r="674" spans="1:6">
      <c r="A674" s="11">
        <v>41850</v>
      </c>
      <c r="B674">
        <v>1439148.7320699999</v>
      </c>
      <c r="C674" s="12">
        <f t="shared" si="30"/>
        <v>-1.2711225195964904E-3</v>
      </c>
      <c r="D674" s="12">
        <f t="shared" si="31"/>
        <v>-1.2711225195964904E-3</v>
      </c>
      <c r="E674" s="9">
        <f>MAX(B$3:$C674)</f>
        <v>1451121.66432</v>
      </c>
      <c r="F674" s="12">
        <f t="shared" si="32"/>
        <v>-8.2508121437292609E-3</v>
      </c>
    </row>
    <row r="675" spans="1:6">
      <c r="A675" s="11">
        <v>41851</v>
      </c>
      <c r="B675">
        <v>1416186.3230000001</v>
      </c>
      <c r="C675" s="12">
        <f t="shared" si="30"/>
        <v>-1.5955549665093938E-2</v>
      </c>
      <c r="D675" s="12">
        <f t="shared" si="31"/>
        <v>-1.5955549665093938E-2</v>
      </c>
      <c r="E675" s="9">
        <f>MAX(B$3:$C675)</f>
        <v>1451121.66432</v>
      </c>
      <c r="F675" s="12">
        <f t="shared" si="32"/>
        <v>-2.4074715565886542E-2</v>
      </c>
    </row>
    <row r="676" spans="1:6">
      <c r="A676" s="11">
        <v>41852</v>
      </c>
      <c r="B676">
        <v>1404400.32436</v>
      </c>
      <c r="C676" s="12">
        <f t="shared" si="30"/>
        <v>-8.3223502787634906E-3</v>
      </c>
      <c r="D676" s="12">
        <f t="shared" si="31"/>
        <v>-8.3223502787634906E-3</v>
      </c>
      <c r="E676" s="9">
        <f>MAX(B$3:$C676)</f>
        <v>1451121.66432</v>
      </c>
      <c r="F676" s="12">
        <f t="shared" si="32"/>
        <v>-3.2196707628849144E-2</v>
      </c>
    </row>
    <row r="677" spans="1:6">
      <c r="A677" s="11">
        <v>41855</v>
      </c>
      <c r="B677">
        <v>1418866.1829599999</v>
      </c>
      <c r="C677" s="12">
        <f t="shared" si="30"/>
        <v>1.0300381129997316E-2</v>
      </c>
      <c r="D677" s="12" t="str">
        <f t="shared" si="31"/>
        <v/>
      </c>
      <c r="E677" s="9">
        <f>MAX(B$3:$C677)</f>
        <v>1451121.66432</v>
      </c>
      <c r="F677" s="12">
        <f t="shared" si="32"/>
        <v>-2.2227964858560021E-2</v>
      </c>
    </row>
    <row r="678" spans="1:6">
      <c r="A678" s="11">
        <v>41856</v>
      </c>
      <c r="B678">
        <v>1401925.2565299999</v>
      </c>
      <c r="C678" s="12">
        <f t="shared" si="30"/>
        <v>-1.1939763336002773E-2</v>
      </c>
      <c r="D678" s="12">
        <f t="shared" si="31"/>
        <v>-1.1939763336002773E-2</v>
      </c>
      <c r="E678" s="9">
        <f>MAX(B$3:$C678)</f>
        <v>1451121.66432</v>
      </c>
      <c r="F678" s="12">
        <f t="shared" si="32"/>
        <v>-3.3902331554710591E-2</v>
      </c>
    </row>
    <row r="679" spans="1:6">
      <c r="A679" s="11">
        <v>41857</v>
      </c>
      <c r="B679">
        <v>1400381.4794999999</v>
      </c>
      <c r="C679" s="12">
        <f t="shared" si="30"/>
        <v>-1.101183549414797E-3</v>
      </c>
      <c r="D679" s="12">
        <f t="shared" si="31"/>
        <v>-1.101183549414797E-3</v>
      </c>
      <c r="E679" s="9">
        <f>MAX(B$3:$C679)</f>
        <v>1451121.66432</v>
      </c>
      <c r="F679" s="12">
        <f t="shared" si="32"/>
        <v>-3.4966182414330561E-2</v>
      </c>
    </row>
    <row r="680" spans="1:6">
      <c r="A680" s="11">
        <v>41858</v>
      </c>
      <c r="B680">
        <v>1393073.18646</v>
      </c>
      <c r="C680" s="12">
        <f t="shared" si="30"/>
        <v>-5.2187872711721983E-3</v>
      </c>
      <c r="D680" s="12">
        <f t="shared" si="31"/>
        <v>-5.2187872711721983E-3</v>
      </c>
      <c r="E680" s="9">
        <f>MAX(B$3:$C680)</f>
        <v>1451121.66432</v>
      </c>
      <c r="F680" s="12">
        <f t="shared" si="32"/>
        <v>-4.0002488617797378E-2</v>
      </c>
    </row>
    <row r="681" spans="1:6">
      <c r="A681" s="11">
        <v>41859</v>
      </c>
      <c r="B681">
        <v>1403095.15646</v>
      </c>
      <c r="C681" s="12">
        <f t="shared" si="30"/>
        <v>7.1941446417953525E-3</v>
      </c>
      <c r="D681" s="12" t="str">
        <f t="shared" si="31"/>
        <v/>
      </c>
      <c r="E681" s="9">
        <f>MAX(B$3:$C681)</f>
        <v>1451121.66432</v>
      </c>
      <c r="F681" s="12">
        <f t="shared" si="32"/>
        <v>-3.3096127665150243E-2</v>
      </c>
    </row>
    <row r="682" spans="1:6">
      <c r="A682" s="11">
        <v>41862</v>
      </c>
      <c r="B682">
        <v>1419392.67769</v>
      </c>
      <c r="C682" s="12">
        <f t="shared" si="30"/>
        <v>1.1615406948676688E-2</v>
      </c>
      <c r="D682" s="12" t="str">
        <f t="shared" si="31"/>
        <v/>
      </c>
      <c r="E682" s="9">
        <f>MAX(B$3:$C682)</f>
        <v>1451121.66432</v>
      </c>
      <c r="F682" s="12">
        <f t="shared" si="32"/>
        <v>-2.1865145707729641E-2</v>
      </c>
    </row>
    <row r="683" spans="1:6">
      <c r="A683" s="11">
        <v>41863</v>
      </c>
      <c r="B683">
        <v>1421818.4690400001</v>
      </c>
      <c r="C683" s="12">
        <f t="shared" si="30"/>
        <v>1.70903470768069E-3</v>
      </c>
      <c r="D683" s="12" t="str">
        <f t="shared" si="31"/>
        <v/>
      </c>
      <c r="E683" s="9">
        <f>MAX(B$3:$C683)</f>
        <v>1451121.66432</v>
      </c>
      <c r="F683" s="12">
        <f t="shared" si="32"/>
        <v>-2.0193479292951934E-2</v>
      </c>
    </row>
    <row r="684" spans="1:6">
      <c r="A684" s="11">
        <v>41864</v>
      </c>
      <c r="B684">
        <v>1436927.73285</v>
      </c>
      <c r="C684" s="12">
        <f t="shared" si="30"/>
        <v>1.062671792426606E-2</v>
      </c>
      <c r="D684" s="12" t="str">
        <f t="shared" si="31"/>
        <v/>
      </c>
      <c r="E684" s="9">
        <f>MAX(B$3:$C684)</f>
        <v>1451121.66432</v>
      </c>
      <c r="F684" s="12">
        <f t="shared" si="32"/>
        <v>-9.7813517770415706E-3</v>
      </c>
    </row>
    <row r="685" spans="1:6">
      <c r="A685" s="11">
        <v>41865</v>
      </c>
      <c r="B685">
        <v>1446340.11463</v>
      </c>
      <c r="C685" s="12">
        <f t="shared" si="30"/>
        <v>6.550351534611476E-3</v>
      </c>
      <c r="D685" s="12" t="str">
        <f t="shared" si="31"/>
        <v/>
      </c>
      <c r="E685" s="9">
        <f>MAX(B$3:$C685)</f>
        <v>1451121.66432</v>
      </c>
      <c r="F685" s="12">
        <f t="shared" si="32"/>
        <v>-3.2950715350533086E-3</v>
      </c>
    </row>
    <row r="686" spans="1:6">
      <c r="A686" s="11">
        <v>41866</v>
      </c>
      <c r="B686">
        <v>1444934.5035999999</v>
      </c>
      <c r="C686" s="12">
        <f t="shared" si="30"/>
        <v>-9.7183989836280293E-4</v>
      </c>
      <c r="D686" s="12">
        <f t="shared" si="31"/>
        <v>-9.7183989836280293E-4</v>
      </c>
      <c r="E686" s="9">
        <f>MAX(B$3:$C686)</f>
        <v>1451121.66432</v>
      </c>
      <c r="F686" s="12">
        <f t="shared" si="32"/>
        <v>-4.2637091514303631E-3</v>
      </c>
    </row>
    <row r="687" spans="1:6">
      <c r="A687" s="11">
        <v>41869</v>
      </c>
      <c r="B687">
        <v>1454600.9539900001</v>
      </c>
      <c r="C687" s="12">
        <f t="shared" si="30"/>
        <v>6.6898882723864794E-3</v>
      </c>
      <c r="D687" s="12" t="str">
        <f t="shared" si="31"/>
        <v/>
      </c>
      <c r="E687" s="9">
        <f>MAX(B$3:$C687)</f>
        <v>1454600.9539900001</v>
      </c>
      <c r="F687" s="12">
        <f t="shared" si="32"/>
        <v>0</v>
      </c>
    </row>
    <row r="688" spans="1:6">
      <c r="A688" s="11">
        <v>41870</v>
      </c>
      <c r="B688">
        <v>1456325.3696099999</v>
      </c>
      <c r="C688" s="12">
        <f t="shared" si="30"/>
        <v>1.1854905053305664E-3</v>
      </c>
      <c r="D688" s="12" t="str">
        <f t="shared" si="31"/>
        <v/>
      </c>
      <c r="E688" s="9">
        <f>MAX(B$3:$C688)</f>
        <v>1456325.3696099999</v>
      </c>
      <c r="F688" s="12">
        <f t="shared" si="32"/>
        <v>0</v>
      </c>
    </row>
    <row r="689" spans="1:6">
      <c r="A689" s="11">
        <v>41871</v>
      </c>
      <c r="B689">
        <v>1440049.1039</v>
      </c>
      <c r="C689" s="12">
        <f t="shared" si="30"/>
        <v>-1.1176256384490935E-2</v>
      </c>
      <c r="D689" s="12">
        <f t="shared" si="31"/>
        <v>-1.1176256384490935E-2</v>
      </c>
      <c r="E689" s="9">
        <f>MAX(B$3:$C689)</f>
        <v>1456325.3696099999</v>
      </c>
      <c r="F689" s="12">
        <f t="shared" si="32"/>
        <v>-1.117625638449098E-2</v>
      </c>
    </row>
    <row r="690" spans="1:6">
      <c r="A690" s="11">
        <v>41872</v>
      </c>
      <c r="B690">
        <v>1451686.08427</v>
      </c>
      <c r="C690" s="12">
        <f t="shared" si="30"/>
        <v>8.0809608078531436E-3</v>
      </c>
      <c r="D690" s="12" t="str">
        <f t="shared" si="31"/>
        <v/>
      </c>
      <c r="E690" s="9">
        <f>MAX(B$3:$C690)</f>
        <v>1456325.3696099999</v>
      </c>
      <c r="F690" s="12">
        <f t="shared" si="32"/>
        <v>-3.1856104664593821E-3</v>
      </c>
    </row>
    <row r="691" spans="1:6">
      <c r="A691" s="11">
        <v>41873</v>
      </c>
      <c r="B691">
        <v>1450110.8232499999</v>
      </c>
      <c r="C691" s="12">
        <f t="shared" si="30"/>
        <v>-1.0851251087057312E-3</v>
      </c>
      <c r="D691" s="12">
        <f t="shared" si="31"/>
        <v>-1.0851251087057312E-3</v>
      </c>
      <c r="E691" s="9">
        <f>MAX(B$3:$C691)</f>
        <v>1456325.3696099999</v>
      </c>
      <c r="F691" s="12">
        <f t="shared" si="32"/>
        <v>-4.2672787892614108E-3</v>
      </c>
    </row>
    <row r="692" spans="1:6">
      <c r="A692" s="11">
        <v>41876</v>
      </c>
      <c r="B692">
        <v>1451992.3273799999</v>
      </c>
      <c r="C692" s="12">
        <f t="shared" si="30"/>
        <v>1.2974898882440744E-3</v>
      </c>
      <c r="D692" s="12" t="str">
        <f t="shared" si="31"/>
        <v/>
      </c>
      <c r="E692" s="9">
        <f>MAX(B$3:$C692)</f>
        <v>1456325.3696099999</v>
      </c>
      <c r="F692" s="12">
        <f t="shared" si="32"/>
        <v>-2.9753256520968236E-3</v>
      </c>
    </row>
    <row r="693" spans="1:6">
      <c r="A693" s="11">
        <v>41877</v>
      </c>
      <c r="B693">
        <v>1449134.9219599999</v>
      </c>
      <c r="C693" s="12">
        <f t="shared" si="30"/>
        <v>-1.9679204677037765E-3</v>
      </c>
      <c r="D693" s="12">
        <f t="shared" si="31"/>
        <v>-1.9679204677037765E-3</v>
      </c>
      <c r="E693" s="9">
        <f>MAX(B$3:$C693)</f>
        <v>1456325.3696099999</v>
      </c>
      <c r="F693" s="12">
        <f t="shared" si="32"/>
        <v>-4.9373909155517696E-3</v>
      </c>
    </row>
    <row r="694" spans="1:6">
      <c r="A694" s="11">
        <v>41878</v>
      </c>
      <c r="B694">
        <v>1447240.29134</v>
      </c>
      <c r="C694" s="12">
        <f t="shared" si="30"/>
        <v>-1.3074218220049394E-3</v>
      </c>
      <c r="D694" s="12">
        <f t="shared" si="31"/>
        <v>-1.3074218220049394E-3</v>
      </c>
      <c r="E694" s="9">
        <f>MAX(B$3:$C694)</f>
        <v>1456325.3696099999</v>
      </c>
      <c r="F694" s="12">
        <f t="shared" si="32"/>
        <v>-6.2383574849299642E-3</v>
      </c>
    </row>
    <row r="695" spans="1:6">
      <c r="A695" s="11">
        <v>41879</v>
      </c>
      <c r="B695">
        <v>1446614.67863</v>
      </c>
      <c r="C695" s="12">
        <f t="shared" si="30"/>
        <v>-4.3227977671955742E-4</v>
      </c>
      <c r="D695" s="12">
        <f t="shared" si="31"/>
        <v>-4.3227977671955742E-4</v>
      </c>
      <c r="E695" s="9">
        <f>MAX(B$3:$C695)</f>
        <v>1456325.3696099999</v>
      </c>
      <c r="F695" s="12">
        <f t="shared" si="32"/>
        <v>-6.6679405458688491E-3</v>
      </c>
    </row>
    <row r="696" spans="1:6">
      <c r="A696" s="11">
        <v>41880</v>
      </c>
      <c r="B696">
        <v>1444107.5617899999</v>
      </c>
      <c r="C696" s="12">
        <f t="shared" si="30"/>
        <v>-1.7330923548863897E-3</v>
      </c>
      <c r="D696" s="12">
        <f t="shared" si="31"/>
        <v>-1.7330923548863897E-3</v>
      </c>
      <c r="E696" s="9">
        <f>MAX(B$3:$C696)</f>
        <v>1456325.3696099999</v>
      </c>
      <c r="F696" s="12">
        <f t="shared" si="32"/>
        <v>-8.3894767439723194E-3</v>
      </c>
    </row>
    <row r="697" spans="1:6">
      <c r="A697" s="11">
        <v>41883</v>
      </c>
      <c r="B697">
        <v>1444107.5617899999</v>
      </c>
      <c r="C697" s="12">
        <f t="shared" si="30"/>
        <v>0</v>
      </c>
      <c r="D697" s="12" t="str">
        <f t="shared" si="31"/>
        <v/>
      </c>
      <c r="E697" s="9">
        <f>MAX(B$3:$C697)</f>
        <v>1456325.3696099999</v>
      </c>
      <c r="F697" s="12">
        <f t="shared" si="32"/>
        <v>-8.3894767439723194E-3</v>
      </c>
    </row>
    <row r="698" spans="1:6">
      <c r="A698" s="11">
        <v>41884</v>
      </c>
      <c r="B698">
        <v>1443131.6605</v>
      </c>
      <c r="C698" s="12">
        <f t="shared" si="30"/>
        <v>-6.7578158014092171E-4</v>
      </c>
      <c r="D698" s="12">
        <f t="shared" si="31"/>
        <v>-6.7578158014092171E-4</v>
      </c>
      <c r="E698" s="9">
        <f>MAX(B$3:$C698)</f>
        <v>1456325.3696099999</v>
      </c>
      <c r="F698" s="12">
        <f t="shared" si="32"/>
        <v>-9.05958887026268E-3</v>
      </c>
    </row>
    <row r="699" spans="1:6">
      <c r="A699" s="11">
        <v>41885</v>
      </c>
      <c r="B699">
        <v>1446586.09265</v>
      </c>
      <c r="C699" s="12">
        <f t="shared" si="30"/>
        <v>2.3937054702294347E-3</v>
      </c>
      <c r="D699" s="12" t="str">
        <f t="shared" si="31"/>
        <v/>
      </c>
      <c r="E699" s="9">
        <f>MAX(B$3:$C699)</f>
        <v>1456325.3696099999</v>
      </c>
      <c r="F699" s="12">
        <f t="shared" si="32"/>
        <v>-6.6875693874701107E-3</v>
      </c>
    </row>
    <row r="700" spans="1:6">
      <c r="A700" s="11">
        <v>41886</v>
      </c>
      <c r="B700">
        <v>1446920.9217399999</v>
      </c>
      <c r="C700" s="12">
        <f t="shared" si="30"/>
        <v>2.3146157128239864E-4</v>
      </c>
      <c r="D700" s="12" t="str">
        <f t="shared" si="31"/>
        <v/>
      </c>
      <c r="E700" s="9">
        <f>MAX(B$3:$C700)</f>
        <v>1456325.3696099999</v>
      </c>
      <c r="F700" s="12">
        <f t="shared" si="32"/>
        <v>-6.4576557315062901E-3</v>
      </c>
    </row>
    <row r="701" spans="1:6">
      <c r="A701" s="11">
        <v>41887</v>
      </c>
      <c r="B701">
        <v>1451950.61491</v>
      </c>
      <c r="C701" s="12">
        <f t="shared" si="30"/>
        <v>3.476135491877308E-3</v>
      </c>
      <c r="D701" s="12" t="str">
        <f t="shared" si="31"/>
        <v/>
      </c>
      <c r="E701" s="9">
        <f>MAX(B$3:$C701)</f>
        <v>1456325.3696099999</v>
      </c>
      <c r="F701" s="12">
        <f t="shared" si="32"/>
        <v>-3.0039679259116939E-3</v>
      </c>
    </row>
    <row r="702" spans="1:6">
      <c r="A702" s="11">
        <v>41890</v>
      </c>
      <c r="B702">
        <v>1450710.18298</v>
      </c>
      <c r="C702" s="12">
        <f t="shared" si="30"/>
        <v>-8.5432101977989117E-4</v>
      </c>
      <c r="D702" s="12">
        <f t="shared" si="31"/>
        <v>-8.5432101977989117E-4</v>
      </c>
      <c r="E702" s="9">
        <f>MAX(B$3:$C702)</f>
        <v>1456325.3696099999</v>
      </c>
      <c r="F702" s="12">
        <f t="shared" si="32"/>
        <v>-3.8557225927497414E-3</v>
      </c>
    </row>
    <row r="703" spans="1:6">
      <c r="A703" s="11">
        <v>41891</v>
      </c>
      <c r="B703">
        <v>1444759.42747</v>
      </c>
      <c r="C703" s="12">
        <f t="shared" si="30"/>
        <v>-4.1019602535471433E-3</v>
      </c>
      <c r="D703" s="12">
        <f t="shared" si="31"/>
        <v>-4.1019602535471433E-3</v>
      </c>
      <c r="E703" s="9">
        <f>MAX(B$3:$C703)</f>
        <v>1456325.3696099999</v>
      </c>
      <c r="F703" s="12">
        <f t="shared" si="32"/>
        <v>-7.9418668254727098E-3</v>
      </c>
    </row>
    <row r="704" spans="1:6">
      <c r="A704" s="11">
        <v>41892</v>
      </c>
      <c r="B704">
        <v>1446319.2290099999</v>
      </c>
      <c r="C704" s="12">
        <f t="shared" si="30"/>
        <v>1.0796271755300069E-3</v>
      </c>
      <c r="D704" s="12" t="str">
        <f t="shared" si="31"/>
        <v/>
      </c>
      <c r="E704" s="9">
        <f>MAX(B$3:$C704)</f>
        <v>1456325.3696099999</v>
      </c>
      <c r="F704" s="12">
        <f t="shared" si="32"/>
        <v>-6.8708139051918459E-3</v>
      </c>
    </row>
    <row r="705" spans="1:6">
      <c r="A705" s="11">
        <v>41893</v>
      </c>
      <c r="B705">
        <v>1446918.58874</v>
      </c>
      <c r="C705" s="12">
        <f t="shared" si="30"/>
        <v>4.1440348574384167E-4</v>
      </c>
      <c r="D705" s="12" t="str">
        <f t="shared" si="31"/>
        <v/>
      </c>
      <c r="E705" s="9">
        <f>MAX(B$3:$C705)</f>
        <v>1456325.3696099999</v>
      </c>
      <c r="F705" s="12">
        <f t="shared" si="32"/>
        <v>-6.4592577086801774E-3</v>
      </c>
    </row>
    <row r="706" spans="1:6">
      <c r="A706" s="11">
        <v>41894</v>
      </c>
      <c r="B706">
        <v>1440648.4636299999</v>
      </c>
      <c r="C706" s="12">
        <f t="shared" si="30"/>
        <v>-4.3334332413687005E-3</v>
      </c>
      <c r="D706" s="12">
        <f t="shared" si="31"/>
        <v>-4.3334332413687005E-3</v>
      </c>
      <c r="E706" s="9">
        <f>MAX(B$3:$C706)</f>
        <v>1456325.3696099999</v>
      </c>
      <c r="F706" s="12">
        <f t="shared" si="32"/>
        <v>-1.0764700187979471E-2</v>
      </c>
    </row>
    <row r="707" spans="1:6">
      <c r="A707" s="11">
        <v>41897</v>
      </c>
      <c r="B707">
        <v>1433695.5538600001</v>
      </c>
      <c r="C707" s="12">
        <f t="shared" si="30"/>
        <v>-4.82623620232836E-3</v>
      </c>
      <c r="D707" s="12">
        <f t="shared" si="31"/>
        <v>-4.82623620232836E-3</v>
      </c>
      <c r="E707" s="9">
        <f>MAX(B$3:$C707)</f>
        <v>1456325.3696099999</v>
      </c>
      <c r="F707" s="12">
        <f t="shared" si="32"/>
        <v>-1.5538983404553364E-2</v>
      </c>
    </row>
    <row r="708" spans="1:6">
      <c r="A708" s="11">
        <v>41898</v>
      </c>
      <c r="B708">
        <v>1451263.1642499999</v>
      </c>
      <c r="C708" s="12">
        <f t="shared" ref="C708:C771" si="33">B708/B707-1</f>
        <v>1.2253375790070464E-2</v>
      </c>
      <c r="D708" s="12" t="str">
        <f t="shared" si="31"/>
        <v/>
      </c>
      <c r="E708" s="9">
        <f>MAX(B$3:$C708)</f>
        <v>1456325.3696099999</v>
      </c>
      <c r="F708" s="12">
        <f t="shared" si="32"/>
        <v>-3.4760126175345466E-3</v>
      </c>
    </row>
    <row r="709" spans="1:6">
      <c r="A709" s="11">
        <v>41899</v>
      </c>
      <c r="B709">
        <v>1437500.27459</v>
      </c>
      <c r="C709" s="12">
        <f t="shared" si="33"/>
        <v>-9.4833866103894993E-3</v>
      </c>
      <c r="D709" s="12">
        <f t="shared" ref="D709:D772" si="34">IF(C709&lt;0,C709,"")</f>
        <v>-9.4833866103894993E-3</v>
      </c>
      <c r="E709" s="9">
        <f>MAX(B$3:$C709)</f>
        <v>1456325.3696099999</v>
      </c>
      <c r="F709" s="12">
        <f t="shared" si="32"/>
        <v>-1.2926434856409321E-2</v>
      </c>
    </row>
    <row r="710" spans="1:6">
      <c r="A710" s="11">
        <v>41900</v>
      </c>
      <c r="B710">
        <v>1452215.5080299999</v>
      </c>
      <c r="C710" s="12">
        <f t="shared" si="33"/>
        <v>1.023668217677165E-2</v>
      </c>
      <c r="D710" s="12" t="str">
        <f t="shared" si="34"/>
        <v/>
      </c>
      <c r="E710" s="9">
        <f>MAX(B$3:$C710)</f>
        <v>1456325.3696099999</v>
      </c>
      <c r="F710" s="12">
        <f t="shared" ref="F710:F773" si="35">(B710-E710)/E710</f>
        <v>-2.8220764849414362E-3</v>
      </c>
    </row>
    <row r="711" spans="1:6">
      <c r="A711" s="11">
        <v>41901</v>
      </c>
      <c r="B711">
        <v>1450014.9173900001</v>
      </c>
      <c r="C711" s="12">
        <f t="shared" si="33"/>
        <v>-1.5153333839444949E-3</v>
      </c>
      <c r="D711" s="12">
        <f t="shared" si="34"/>
        <v>-1.5153333839444949E-3</v>
      </c>
      <c r="E711" s="9">
        <f>MAX(B$3:$C711)</f>
        <v>1456325.3696099999</v>
      </c>
      <c r="F711" s="12">
        <f t="shared" si="35"/>
        <v>-4.3331334821762966E-3</v>
      </c>
    </row>
    <row r="712" spans="1:6">
      <c r="A712" s="11">
        <v>41904</v>
      </c>
      <c r="B712">
        <v>1439898.9141599999</v>
      </c>
      <c r="C712" s="12">
        <f t="shared" si="33"/>
        <v>-6.976482178685961E-3</v>
      </c>
      <c r="D712" s="12">
        <f t="shared" si="34"/>
        <v>-6.976482178685961E-3</v>
      </c>
      <c r="E712" s="9">
        <f>MAX(B$3:$C712)</f>
        <v>1456325.3696099999</v>
      </c>
      <c r="F712" s="12">
        <f t="shared" si="35"/>
        <v>-1.1279385632345998E-2</v>
      </c>
    </row>
    <row r="713" spans="1:6">
      <c r="A713" s="11">
        <v>41905</v>
      </c>
      <c r="B713">
        <v>1431111.71688</v>
      </c>
      <c r="C713" s="12">
        <f t="shared" si="33"/>
        <v>-6.1026487301202303E-3</v>
      </c>
      <c r="D713" s="12">
        <f t="shared" si="34"/>
        <v>-6.1026487301202303E-3</v>
      </c>
      <c r="E713" s="9">
        <f>MAX(B$3:$C713)</f>
        <v>1456325.3696099999</v>
      </c>
      <c r="F713" s="12">
        <f t="shared" si="35"/>
        <v>-1.7313200234060414E-2</v>
      </c>
    </row>
    <row r="714" spans="1:6">
      <c r="A714" s="11">
        <v>41906</v>
      </c>
      <c r="B714">
        <v>1441846.6280400001</v>
      </c>
      <c r="C714" s="12">
        <f t="shared" si="33"/>
        <v>7.5010993435253859E-3</v>
      </c>
      <c r="D714" s="12" t="str">
        <f t="shared" si="34"/>
        <v/>
      </c>
      <c r="E714" s="9">
        <f>MAX(B$3:$C714)</f>
        <v>1456325.3696099999</v>
      </c>
      <c r="F714" s="12">
        <f t="shared" si="35"/>
        <v>-9.9419689254450095E-3</v>
      </c>
    </row>
    <row r="715" spans="1:6">
      <c r="A715" s="11">
        <v>41907</v>
      </c>
      <c r="B715">
        <v>1426362.0027300001</v>
      </c>
      <c r="C715" s="12">
        <f t="shared" si="33"/>
        <v>-1.0739439971538034E-2</v>
      </c>
      <c r="D715" s="12">
        <f t="shared" si="34"/>
        <v>-1.0739439971538034E-2</v>
      </c>
      <c r="E715" s="9">
        <f>MAX(B$3:$C715)</f>
        <v>1456325.3696099999</v>
      </c>
      <c r="F715" s="12">
        <f t="shared" si="35"/>
        <v>-2.057463771850928E-2</v>
      </c>
    </row>
    <row r="716" spans="1:6">
      <c r="A716" s="11">
        <v>41908</v>
      </c>
      <c r="B716">
        <v>1432052.3274000001</v>
      </c>
      <c r="C716" s="12">
        <f t="shared" si="33"/>
        <v>3.9893972631834806E-3</v>
      </c>
      <c r="D716" s="12" t="str">
        <f t="shared" si="34"/>
        <v/>
      </c>
      <c r="E716" s="9">
        <f>MAX(B$3:$C716)</f>
        <v>1456325.3696099999</v>
      </c>
      <c r="F716" s="12">
        <f t="shared" si="35"/>
        <v>-1.6667320858730988E-2</v>
      </c>
    </row>
    <row r="717" spans="1:6">
      <c r="A717" s="11">
        <v>41911</v>
      </c>
      <c r="B717">
        <v>1418196.0463700001</v>
      </c>
      <c r="C717" s="12">
        <f t="shared" si="33"/>
        <v>-9.6758203348317195E-3</v>
      </c>
      <c r="D717" s="12">
        <f t="shared" si="34"/>
        <v>-9.6758203348317195E-3</v>
      </c>
      <c r="E717" s="9">
        <f>MAX(B$3:$C717)</f>
        <v>1456325.3696099999</v>
      </c>
      <c r="F717" s="12">
        <f t="shared" si="35"/>
        <v>-2.6181871191470595E-2</v>
      </c>
    </row>
    <row r="718" spans="1:6">
      <c r="A718" s="11">
        <v>41912</v>
      </c>
      <c r="B718">
        <v>1416936.0662499999</v>
      </c>
      <c r="C718" s="12">
        <f t="shared" si="33"/>
        <v>-8.8843860707776834E-4</v>
      </c>
      <c r="D718" s="12">
        <f t="shared" si="34"/>
        <v>-8.8843860707776834E-4</v>
      </c>
      <c r="E718" s="9">
        <f>MAX(B$3:$C718)</f>
        <v>1456325.3696099999</v>
      </c>
      <c r="F718" s="12">
        <f t="shared" si="35"/>
        <v>-2.704704881337635E-2</v>
      </c>
    </row>
    <row r="719" spans="1:6">
      <c r="A719" s="11">
        <v>41913</v>
      </c>
      <c r="B719">
        <v>1408124.3717</v>
      </c>
      <c r="C719" s="12">
        <f t="shared" si="33"/>
        <v>-6.2188370808575755E-3</v>
      </c>
      <c r="D719" s="12">
        <f t="shared" si="34"/>
        <v>-6.2188370808575755E-3</v>
      </c>
      <c r="E719" s="9">
        <f>MAX(B$3:$C719)</f>
        <v>1456325.3696099999</v>
      </c>
      <c r="F719" s="12">
        <f t="shared" si="35"/>
        <v>-3.3097684704145487E-2</v>
      </c>
    </row>
    <row r="720" spans="1:6">
      <c r="A720" s="11">
        <v>41914</v>
      </c>
      <c r="B720">
        <v>1412871.75285</v>
      </c>
      <c r="C720" s="12">
        <f t="shared" si="33"/>
        <v>3.371421761749982E-3</v>
      </c>
      <c r="D720" s="12" t="str">
        <f t="shared" si="34"/>
        <v/>
      </c>
      <c r="E720" s="9">
        <f>MAX(B$3:$C720)</f>
        <v>1456325.3696099999</v>
      </c>
      <c r="F720" s="12">
        <f t="shared" si="35"/>
        <v>-2.9837849196870513E-2</v>
      </c>
    </row>
    <row r="721" spans="1:6">
      <c r="A721" s="11">
        <v>41915</v>
      </c>
      <c r="B721">
        <v>1433336.8048</v>
      </c>
      <c r="C721" s="12">
        <f t="shared" si="33"/>
        <v>1.4484720151505925E-2</v>
      </c>
      <c r="D721" s="12" t="str">
        <f t="shared" si="34"/>
        <v/>
      </c>
      <c r="E721" s="9">
        <f>MAX(B$3:$C721)</f>
        <v>1456325.3696099999</v>
      </c>
      <c r="F721" s="12">
        <f t="shared" si="35"/>
        <v>-1.5785321940904023E-2</v>
      </c>
    </row>
    <row r="722" spans="1:6">
      <c r="A722" s="11">
        <v>41918</v>
      </c>
      <c r="B722">
        <v>1425146.3511699999</v>
      </c>
      <c r="C722" s="12">
        <f t="shared" si="33"/>
        <v>-5.7142561347560683E-3</v>
      </c>
      <c r="D722" s="12">
        <f t="shared" si="34"/>
        <v>-5.7142561347560683E-3</v>
      </c>
      <c r="E722" s="9">
        <f>MAX(B$3:$C722)</f>
        <v>1456325.3696099999</v>
      </c>
      <c r="F722" s="12">
        <f t="shared" si="35"/>
        <v>-2.1409376702920223E-2</v>
      </c>
    </row>
    <row r="723" spans="1:6">
      <c r="A723" s="11">
        <v>41919</v>
      </c>
      <c r="B723">
        <v>1404980.83754</v>
      </c>
      <c r="C723" s="12">
        <f t="shared" si="33"/>
        <v>-1.4149784415786293E-2</v>
      </c>
      <c r="D723" s="12">
        <f t="shared" si="34"/>
        <v>-1.4149784415786293E-2</v>
      </c>
      <c r="E723" s="9">
        <f>MAX(B$3:$C723)</f>
        <v>1456325.3696099999</v>
      </c>
      <c r="F723" s="12">
        <f t="shared" si="35"/>
        <v>-3.5256223053883824E-2</v>
      </c>
    </row>
    <row r="724" spans="1:6">
      <c r="A724" s="11">
        <v>41920</v>
      </c>
      <c r="B724">
        <v>1434252.9180399999</v>
      </c>
      <c r="C724" s="12">
        <f t="shared" si="33"/>
        <v>2.083450515328944E-2</v>
      </c>
      <c r="D724" s="12" t="str">
        <f t="shared" si="34"/>
        <v/>
      </c>
      <c r="E724" s="9">
        <f>MAX(B$3:$C724)</f>
        <v>1456325.3696099999</v>
      </c>
      <c r="F724" s="12">
        <f t="shared" si="35"/>
        <v>-1.5156263861496128E-2</v>
      </c>
    </row>
    <row r="725" spans="1:6">
      <c r="A725" s="11">
        <v>41921</v>
      </c>
      <c r="B725">
        <v>1407112.6023299999</v>
      </c>
      <c r="C725" s="12">
        <f t="shared" si="33"/>
        <v>-1.8922963564256823E-2</v>
      </c>
      <c r="D725" s="12">
        <f t="shared" si="34"/>
        <v>-1.8922963564256823E-2</v>
      </c>
      <c r="E725" s="9">
        <f>MAX(B$3:$C725)</f>
        <v>1456325.3696099999</v>
      </c>
      <c r="F725" s="12">
        <f t="shared" si="35"/>
        <v>-3.3792425996931628E-2</v>
      </c>
    </row>
    <row r="726" spans="1:6">
      <c r="A726" s="11">
        <v>41922</v>
      </c>
      <c r="B726">
        <v>1371757.33571</v>
      </c>
      <c r="C726" s="12">
        <f t="shared" si="33"/>
        <v>-2.5126110420343073E-2</v>
      </c>
      <c r="D726" s="12">
        <f t="shared" si="34"/>
        <v>-2.5126110420343073E-2</v>
      </c>
      <c r="E726" s="9">
        <f>MAX(B$3:$C726)</f>
        <v>1456325.3696099999</v>
      </c>
      <c r="F726" s="12">
        <f t="shared" si="35"/>
        <v>-5.8069464190304544E-2</v>
      </c>
    </row>
    <row r="727" spans="1:6">
      <c r="A727" s="11">
        <v>41925</v>
      </c>
      <c r="B727">
        <v>1329438.9320199999</v>
      </c>
      <c r="C727" s="12">
        <f t="shared" si="33"/>
        <v>-3.0849773927468571E-2</v>
      </c>
      <c r="D727" s="12">
        <f t="shared" si="34"/>
        <v>-3.0849773927468571E-2</v>
      </c>
      <c r="E727" s="9">
        <f>MAX(B$3:$C727)</f>
        <v>1456325.3696099999</v>
      </c>
      <c r="F727" s="12">
        <f t="shared" si="35"/>
        <v>-8.7127808275412957E-2</v>
      </c>
    </row>
    <row r="728" spans="1:6">
      <c r="A728" s="11">
        <v>41926</v>
      </c>
      <c r="B728">
        <v>1353460.2108499999</v>
      </c>
      <c r="C728" s="12">
        <f t="shared" si="33"/>
        <v>1.8068734299439448E-2</v>
      </c>
      <c r="D728" s="12" t="str">
        <f t="shared" si="34"/>
        <v/>
      </c>
      <c r="E728" s="9">
        <f>MAX(B$3:$C728)</f>
        <v>1456325.3696099999</v>
      </c>
      <c r="F728" s="12">
        <f t="shared" si="35"/>
        <v>-7.0633363193794416E-2</v>
      </c>
    </row>
    <row r="729" spans="1:6">
      <c r="A729" s="11">
        <v>41927</v>
      </c>
      <c r="B729">
        <v>1307443.5249099999</v>
      </c>
      <c r="C729" s="12">
        <f t="shared" si="33"/>
        <v>-3.3999289798922527E-2</v>
      </c>
      <c r="D729" s="12">
        <f t="shared" si="34"/>
        <v>-3.3999289798922527E-2</v>
      </c>
      <c r="E729" s="9">
        <f>MAX(B$3:$C729)</f>
        <v>1456325.3696099999</v>
      </c>
      <c r="F729" s="12">
        <f t="shared" si="35"/>
        <v>-0.10223116880801862</v>
      </c>
    </row>
    <row r="730" spans="1:6">
      <c r="A730" s="11">
        <v>41928</v>
      </c>
      <c r="B730">
        <v>1330158.16206</v>
      </c>
      <c r="C730" s="12">
        <f t="shared" si="33"/>
        <v>1.7373321843147105E-2</v>
      </c>
      <c r="D730" s="12" t="str">
        <f t="shared" si="34"/>
        <v/>
      </c>
      <c r="E730" s="9">
        <f>MAX(B$3:$C730)</f>
        <v>1456325.3696099999</v>
      </c>
      <c r="F730" s="12">
        <f t="shared" si="35"/>
        <v>-8.6633941962974373E-2</v>
      </c>
    </row>
    <row r="731" spans="1:6">
      <c r="A731" s="11">
        <v>41929</v>
      </c>
      <c r="B731">
        <v>1350640.7122899999</v>
      </c>
      <c r="C731" s="12">
        <f t="shared" si="33"/>
        <v>1.5398582525163018E-2</v>
      </c>
      <c r="D731" s="12" t="str">
        <f t="shared" si="34"/>
        <v/>
      </c>
      <c r="E731" s="9">
        <f>MAX(B$3:$C731)</f>
        <v>1456325.3696099999</v>
      </c>
      <c r="F731" s="12">
        <f t="shared" si="35"/>
        <v>-7.256939934260849E-2</v>
      </c>
    </row>
    <row r="732" spans="1:6">
      <c r="A732" s="11">
        <v>41932</v>
      </c>
      <c r="B732">
        <v>1382956.26715</v>
      </c>
      <c r="C732" s="12">
        <f t="shared" si="33"/>
        <v>2.3926092680272681E-2</v>
      </c>
      <c r="D732" s="12" t="str">
        <f t="shared" si="34"/>
        <v/>
      </c>
      <c r="E732" s="9">
        <f>MAX(B$3:$C732)</f>
        <v>1456325.3696099999</v>
      </c>
      <c r="F732" s="12">
        <f t="shared" si="35"/>
        <v>-5.0379608836758794E-2</v>
      </c>
    </row>
    <row r="733" spans="1:6">
      <c r="A733" s="11">
        <v>41933</v>
      </c>
      <c r="B733">
        <v>1412301.8394899999</v>
      </c>
      <c r="C733" s="12">
        <f t="shared" si="33"/>
        <v>2.1219450706474907E-2</v>
      </c>
      <c r="D733" s="12" t="str">
        <f t="shared" si="34"/>
        <v/>
      </c>
      <c r="E733" s="9">
        <f>MAX(B$3:$C733)</f>
        <v>1456325.3696099999</v>
      </c>
      <c r="F733" s="12">
        <f t="shared" si="35"/>
        <v>-3.0229185756606984E-2</v>
      </c>
    </row>
    <row r="734" spans="1:6">
      <c r="A734" s="11">
        <v>41934</v>
      </c>
      <c r="B734">
        <v>1385629.04434</v>
      </c>
      <c r="C734" s="12">
        <f t="shared" si="33"/>
        <v>-1.8886044331452356E-2</v>
      </c>
      <c r="D734" s="12">
        <f t="shared" si="34"/>
        <v>-1.8886044331452356E-2</v>
      </c>
      <c r="E734" s="9">
        <f>MAX(B$3:$C734)</f>
        <v>1456325.3696099999</v>
      </c>
      <c r="F734" s="12">
        <f t="shared" si="35"/>
        <v>-4.8544320345756391E-2</v>
      </c>
    </row>
    <row r="735" spans="1:6">
      <c r="A735" s="11">
        <v>41935</v>
      </c>
      <c r="B735">
        <v>1402940.1657799999</v>
      </c>
      <c r="C735" s="12">
        <f t="shared" si="33"/>
        <v>1.2493330383562817E-2</v>
      </c>
      <c r="D735" s="12" t="str">
        <f t="shared" si="34"/>
        <v/>
      </c>
      <c r="E735" s="9">
        <f>MAX(B$3:$C735)</f>
        <v>1456325.3696099999</v>
      </c>
      <c r="F735" s="12">
        <f t="shared" si="35"/>
        <v>-3.6657470194518704E-2</v>
      </c>
    </row>
    <row r="736" spans="1:6">
      <c r="A736" s="11">
        <v>41936</v>
      </c>
      <c r="B736">
        <v>1407669.7774400001</v>
      </c>
      <c r="C736" s="12">
        <f t="shared" si="33"/>
        <v>3.3712140940598267E-3</v>
      </c>
      <c r="D736" s="12" t="str">
        <f t="shared" si="34"/>
        <v/>
      </c>
      <c r="E736" s="9">
        <f>MAX(B$3:$C736)</f>
        <v>1456325.3696099999</v>
      </c>
      <c r="F736" s="12">
        <f t="shared" si="35"/>
        <v>-3.3409836280631218E-2</v>
      </c>
    </row>
    <row r="737" spans="1:6">
      <c r="A737" s="11">
        <v>41939</v>
      </c>
      <c r="B737">
        <v>1410113.34681</v>
      </c>
      <c r="C737" s="12">
        <f t="shared" si="33"/>
        <v>1.7358967345622034E-3</v>
      </c>
      <c r="D737" s="12" t="str">
        <f t="shared" si="34"/>
        <v/>
      </c>
      <c r="E737" s="9">
        <f>MAX(B$3:$C737)</f>
        <v>1456325.3696099999</v>
      </c>
      <c r="F737" s="12">
        <f t="shared" si="35"/>
        <v>-3.173193557177087E-2</v>
      </c>
    </row>
    <row r="738" spans="1:6">
      <c r="A738" s="11">
        <v>41940</v>
      </c>
      <c r="B738">
        <v>1428023.22955</v>
      </c>
      <c r="C738" s="12">
        <f t="shared" si="33"/>
        <v>1.27010234890097E-2</v>
      </c>
      <c r="D738" s="12" t="str">
        <f t="shared" si="34"/>
        <v/>
      </c>
      <c r="E738" s="9">
        <f>MAX(B$3:$C738)</f>
        <v>1456325.3696099999</v>
      </c>
      <c r="F738" s="12">
        <f t="shared" si="35"/>
        <v>-1.943394014180988E-2</v>
      </c>
    </row>
    <row r="739" spans="1:6">
      <c r="A739" s="11">
        <v>41941</v>
      </c>
      <c r="B739">
        <v>1420050.9052800001</v>
      </c>
      <c r="C739" s="12">
        <f t="shared" si="33"/>
        <v>-5.582769317073577E-3</v>
      </c>
      <c r="D739" s="12">
        <f t="shared" si="34"/>
        <v>-5.582769317073577E-3</v>
      </c>
      <c r="E739" s="9">
        <f>MAX(B$3:$C739)</f>
        <v>1456325.3696099999</v>
      </c>
      <c r="F739" s="12">
        <f t="shared" si="35"/>
        <v>-2.4908214254149866E-2</v>
      </c>
    </row>
    <row r="740" spans="1:6">
      <c r="A740" s="11">
        <v>41942</v>
      </c>
      <c r="B740">
        <v>1421009.0140800001</v>
      </c>
      <c r="C740" s="12">
        <f t="shared" si="33"/>
        <v>6.74700319853061E-4</v>
      </c>
      <c r="D740" s="12" t="str">
        <f t="shared" si="34"/>
        <v/>
      </c>
      <c r="E740" s="9">
        <f>MAX(B$3:$C740)</f>
        <v>1456325.3696099999</v>
      </c>
      <c r="F740" s="12">
        <f t="shared" si="35"/>
        <v>-2.4250319514421047E-2</v>
      </c>
    </row>
    <row r="741" spans="1:6">
      <c r="A741" s="11">
        <v>41943</v>
      </c>
      <c r="B741">
        <v>1425738.62574</v>
      </c>
      <c r="C741" s="12">
        <f t="shared" si="33"/>
        <v>3.3283474018368508E-3</v>
      </c>
      <c r="D741" s="12" t="str">
        <f t="shared" si="34"/>
        <v/>
      </c>
      <c r="E741" s="9">
        <f>MAX(B$3:$C741)</f>
        <v>1456325.3696099999</v>
      </c>
      <c r="F741" s="12">
        <f t="shared" si="35"/>
        <v>-2.1002685600533717E-2</v>
      </c>
    </row>
    <row r="742" spans="1:6">
      <c r="A742" s="11">
        <v>41946</v>
      </c>
      <c r="B742">
        <v>1422586.0308000001</v>
      </c>
      <c r="C742" s="12">
        <f t="shared" si="33"/>
        <v>-2.2112011858861358E-3</v>
      </c>
      <c r="D742" s="12">
        <f t="shared" si="34"/>
        <v>-2.2112011858861358E-3</v>
      </c>
      <c r="E742" s="9">
        <f>MAX(B$3:$C742)</f>
        <v>1456325.3696099999</v>
      </c>
      <c r="F742" s="12">
        <f t="shared" si="35"/>
        <v>-2.3167445623113174E-2</v>
      </c>
    </row>
    <row r="743" spans="1:6">
      <c r="A743" s="11">
        <v>41947</v>
      </c>
      <c r="B743">
        <v>1422975.6867800001</v>
      </c>
      <c r="C743" s="12">
        <f t="shared" si="33"/>
        <v>2.739067947834517E-4</v>
      </c>
      <c r="D743" s="12" t="str">
        <f t="shared" si="34"/>
        <v/>
      </c>
      <c r="E743" s="9">
        <f>MAX(B$3:$C743)</f>
        <v>1456325.3696099999</v>
      </c>
      <c r="F743" s="12">
        <f t="shared" si="35"/>
        <v>-2.289988454910374E-2</v>
      </c>
    </row>
    <row r="744" spans="1:6">
      <c r="A744" s="11">
        <v>41948</v>
      </c>
      <c r="B744">
        <v>1430080.01991</v>
      </c>
      <c r="C744" s="12">
        <f t="shared" si="33"/>
        <v>4.9925892592557197E-3</v>
      </c>
      <c r="D744" s="12" t="str">
        <f t="shared" si="34"/>
        <v/>
      </c>
      <c r="E744" s="9">
        <f>MAX(B$3:$C744)</f>
        <v>1456325.3696099999</v>
      </c>
      <c r="F744" s="12">
        <f t="shared" si="35"/>
        <v>-1.8021625007486025E-2</v>
      </c>
    </row>
    <row r="745" spans="1:6">
      <c r="A745" s="11">
        <v>41949</v>
      </c>
      <c r="B745">
        <v>1437323.4873200001</v>
      </c>
      <c r="C745" s="12">
        <f t="shared" si="33"/>
        <v>5.065078393624356E-3</v>
      </c>
      <c r="D745" s="12" t="str">
        <f t="shared" si="34"/>
        <v/>
      </c>
      <c r="E745" s="9">
        <f>MAX(B$3:$C745)</f>
        <v>1456325.3696099999</v>
      </c>
      <c r="F745" s="12">
        <f t="shared" si="35"/>
        <v>-1.304782755730508E-2</v>
      </c>
    </row>
    <row r="746" spans="1:6">
      <c r="A746" s="11">
        <v>41950</v>
      </c>
      <c r="B746">
        <v>1437413.6049800001</v>
      </c>
      <c r="C746" s="12">
        <f t="shared" si="33"/>
        <v>6.2698244894132671E-5</v>
      </c>
      <c r="D746" s="12" t="str">
        <f t="shared" si="34"/>
        <v/>
      </c>
      <c r="E746" s="9">
        <f>MAX(B$3:$C746)</f>
        <v>1456325.3696099999</v>
      </c>
      <c r="F746" s="12">
        <f t="shared" si="35"/>
        <v>-1.2985947388298533E-2</v>
      </c>
    </row>
    <row r="747" spans="1:6">
      <c r="A747" s="11">
        <v>41953</v>
      </c>
      <c r="B747">
        <v>1448558.3554700001</v>
      </c>
      <c r="C747" s="12">
        <f t="shared" si="33"/>
        <v>7.7533358884238623E-3</v>
      </c>
      <c r="D747" s="12" t="str">
        <f t="shared" si="34"/>
        <v/>
      </c>
      <c r="E747" s="9">
        <f>MAX(B$3:$C747)</f>
        <v>1456325.3696099999</v>
      </c>
      <c r="F747" s="12">
        <f t="shared" si="35"/>
        <v>-5.3332959118056527E-3</v>
      </c>
    </row>
    <row r="748" spans="1:6">
      <c r="A748" s="11">
        <v>41954</v>
      </c>
      <c r="B748">
        <v>1449265.9425600001</v>
      </c>
      <c r="C748" s="12">
        <f t="shared" si="33"/>
        <v>4.8847675851515504E-4</v>
      </c>
      <c r="D748" s="12" t="str">
        <f t="shared" si="34"/>
        <v/>
      </c>
      <c r="E748" s="9">
        <f>MAX(B$3:$C748)</f>
        <v>1456325.3696099999</v>
      </c>
      <c r="F748" s="12">
        <f t="shared" si="35"/>
        <v>-4.8474243443896881E-3</v>
      </c>
    </row>
    <row r="749" spans="1:6">
      <c r="A749" s="11">
        <v>41955</v>
      </c>
      <c r="B749">
        <v>1444007.54064</v>
      </c>
      <c r="C749" s="12">
        <f t="shared" si="33"/>
        <v>-3.6283209075564926E-3</v>
      </c>
      <c r="D749" s="12">
        <f t="shared" si="34"/>
        <v>-3.6283209075564926E-3</v>
      </c>
      <c r="E749" s="9">
        <f>MAX(B$3:$C749)</f>
        <v>1456325.3696099999</v>
      </c>
      <c r="F749" s="12">
        <f t="shared" si="35"/>
        <v>-8.4581572408496848E-3</v>
      </c>
    </row>
    <row r="750" spans="1:6">
      <c r="A750" s="11">
        <v>41956</v>
      </c>
      <c r="B750">
        <v>1438500.0555</v>
      </c>
      <c r="C750" s="12">
        <f t="shared" si="33"/>
        <v>-3.8140279638422259E-3</v>
      </c>
      <c r="D750" s="12">
        <f t="shared" si="34"/>
        <v>-3.8140279638422259E-3</v>
      </c>
      <c r="E750" s="9">
        <f>MAX(B$3:$C750)</f>
        <v>1456325.3696099999</v>
      </c>
      <c r="F750" s="12">
        <f t="shared" si="35"/>
        <v>-1.2239925556452739E-2</v>
      </c>
    </row>
    <row r="751" spans="1:6">
      <c r="A751" s="11">
        <v>41957</v>
      </c>
      <c r="B751">
        <v>1443478.7503800001</v>
      </c>
      <c r="C751" s="12">
        <f t="shared" si="33"/>
        <v>3.4610321083856643E-3</v>
      </c>
      <c r="D751" s="12" t="str">
        <f t="shared" si="34"/>
        <v/>
      </c>
      <c r="E751" s="9">
        <f>MAX(B$3:$C751)</f>
        <v>1456325.3696099999</v>
      </c>
      <c r="F751" s="12">
        <f t="shared" si="35"/>
        <v>-8.8212562234221917E-3</v>
      </c>
    </row>
    <row r="752" spans="1:6">
      <c r="A752" s="11">
        <v>41960</v>
      </c>
      <c r="B752">
        <v>1443179.21206</v>
      </c>
      <c r="C752" s="12">
        <f t="shared" si="33"/>
        <v>-2.075114163759828E-4</v>
      </c>
      <c r="D752" s="12">
        <f t="shared" si="34"/>
        <v>-2.075114163759828E-4</v>
      </c>
      <c r="E752" s="9">
        <f>MAX(B$3:$C752)</f>
        <v>1456325.3696099999</v>
      </c>
      <c r="F752" s="12">
        <f t="shared" si="35"/>
        <v>-9.0269371284250801E-3</v>
      </c>
    </row>
    <row r="753" spans="1:6">
      <c r="A753" s="11">
        <v>41961</v>
      </c>
      <c r="B753">
        <v>1445714.33757</v>
      </c>
      <c r="C753" s="12">
        <f t="shared" si="33"/>
        <v>1.7566255727736735E-3</v>
      </c>
      <c r="D753" s="12" t="str">
        <f t="shared" si="34"/>
        <v/>
      </c>
      <c r="E753" s="9">
        <f>MAX(B$3:$C753)</f>
        <v>1456325.3696099999</v>
      </c>
      <c r="F753" s="12">
        <f t="shared" si="35"/>
        <v>-7.2861685042550405E-3</v>
      </c>
    </row>
    <row r="754" spans="1:6">
      <c r="A754" s="11">
        <v>41962</v>
      </c>
      <c r="B754">
        <v>1439757.7026200001</v>
      </c>
      <c r="C754" s="12">
        <f t="shared" si="33"/>
        <v>-4.1202018927279926E-3</v>
      </c>
      <c r="D754" s="12">
        <f t="shared" si="34"/>
        <v>-4.1202018927279926E-3</v>
      </c>
      <c r="E754" s="9">
        <f>MAX(B$3:$C754)</f>
        <v>1456325.3696099999</v>
      </c>
      <c r="F754" s="12">
        <f t="shared" si="35"/>
        <v>-1.1376349911721033E-2</v>
      </c>
    </row>
    <row r="755" spans="1:6">
      <c r="A755" s="11">
        <v>41963</v>
      </c>
      <c r="B755">
        <v>1443706.2560000001</v>
      </c>
      <c r="C755" s="12">
        <f t="shared" si="33"/>
        <v>2.7425124191484684E-3</v>
      </c>
      <c r="D755" s="12" t="str">
        <f t="shared" si="34"/>
        <v/>
      </c>
      <c r="E755" s="9">
        <f>MAX(B$3:$C755)</f>
        <v>1456325.3696099999</v>
      </c>
      <c r="F755" s="12">
        <f t="shared" si="35"/>
        <v>-8.6650372734900921E-3</v>
      </c>
    </row>
    <row r="756" spans="1:6">
      <c r="A756" s="11">
        <v>41964</v>
      </c>
      <c r="B756">
        <v>1444619.25853</v>
      </c>
      <c r="C756" s="12">
        <f t="shared" si="33"/>
        <v>6.3240186582658175E-4</v>
      </c>
      <c r="D756" s="12" t="str">
        <f t="shared" si="34"/>
        <v/>
      </c>
      <c r="E756" s="9">
        <f>MAX(B$3:$C756)</f>
        <v>1456325.3696099999</v>
      </c>
      <c r="F756" s="12">
        <f t="shared" si="35"/>
        <v>-8.0381151934027003E-3</v>
      </c>
    </row>
    <row r="757" spans="1:6">
      <c r="A757" s="11">
        <v>41967</v>
      </c>
      <c r="B757">
        <v>1448582.19948</v>
      </c>
      <c r="C757" s="12">
        <f t="shared" si="33"/>
        <v>2.7432425025486484E-3</v>
      </c>
      <c r="D757" s="12" t="str">
        <f t="shared" si="34"/>
        <v/>
      </c>
      <c r="E757" s="9">
        <f>MAX(B$3:$C757)</f>
        <v>1456325.3696099999</v>
      </c>
      <c r="F757" s="12">
        <f t="shared" si="35"/>
        <v>-5.3169231900928732E-3</v>
      </c>
    </row>
    <row r="758" spans="1:6">
      <c r="A758" s="11">
        <v>41968</v>
      </c>
      <c r="B758">
        <v>1449430.35934</v>
      </c>
      <c r="C758" s="12">
        <f t="shared" si="33"/>
        <v>5.8551034266773883E-4</v>
      </c>
      <c r="D758" s="12" t="str">
        <f t="shared" si="34"/>
        <v/>
      </c>
      <c r="E758" s="9">
        <f>MAX(B$3:$C758)</f>
        <v>1456325.3696099999</v>
      </c>
      <c r="F758" s="12">
        <f t="shared" si="35"/>
        <v>-4.7345259609440403E-3</v>
      </c>
    </row>
    <row r="759" spans="1:6">
      <c r="A759" s="11">
        <v>41969</v>
      </c>
      <c r="B759">
        <v>1452530.7528599999</v>
      </c>
      <c r="C759" s="12">
        <f t="shared" si="33"/>
        <v>2.1390427625731512E-3</v>
      </c>
      <c r="D759" s="12" t="str">
        <f t="shared" si="34"/>
        <v/>
      </c>
      <c r="E759" s="9">
        <f>MAX(B$3:$C759)</f>
        <v>1456325.3696099999</v>
      </c>
      <c r="F759" s="12">
        <f t="shared" si="35"/>
        <v>-2.6056105518619324E-3</v>
      </c>
    </row>
    <row r="760" spans="1:6">
      <c r="A760" s="11">
        <v>41970</v>
      </c>
      <c r="B760">
        <v>1452530.7528599999</v>
      </c>
      <c r="C760" s="12">
        <f t="shared" si="33"/>
        <v>0</v>
      </c>
      <c r="D760" s="12" t="str">
        <f t="shared" si="34"/>
        <v/>
      </c>
      <c r="E760" s="9">
        <f>MAX(B$3:$C760)</f>
        <v>1456325.3696099999</v>
      </c>
      <c r="F760" s="12">
        <f t="shared" si="35"/>
        <v>-2.6056105518619324E-3</v>
      </c>
    </row>
    <row r="761" spans="1:6">
      <c r="A761" s="11">
        <v>41971</v>
      </c>
      <c r="B761">
        <v>1446001.6523599999</v>
      </c>
      <c r="C761" s="12">
        <f t="shared" si="33"/>
        <v>-4.4949826274894855E-3</v>
      </c>
      <c r="D761" s="12">
        <f t="shared" si="34"/>
        <v>-4.4949826274894855E-3</v>
      </c>
      <c r="E761" s="9">
        <f>MAX(B$3:$C761)</f>
        <v>1456325.3696099999</v>
      </c>
      <c r="F761" s="12">
        <f t="shared" si="35"/>
        <v>-7.0888810051868084E-3</v>
      </c>
    </row>
    <row r="762" spans="1:6">
      <c r="A762" s="11">
        <v>41974</v>
      </c>
      <c r="B762">
        <v>1434599.6034299999</v>
      </c>
      <c r="C762" s="12">
        <f t="shared" si="33"/>
        <v>-7.8852253808914252E-3</v>
      </c>
      <c r="D762" s="12">
        <f t="shared" si="34"/>
        <v>-7.8852253808914252E-3</v>
      </c>
      <c r="E762" s="9">
        <f>MAX(B$3:$C762)</f>
        <v>1456325.3696099999</v>
      </c>
      <c r="F762" s="12">
        <f t="shared" si="35"/>
        <v>-1.4918208961654042E-2</v>
      </c>
    </row>
    <row r="763" spans="1:6">
      <c r="A763" s="11">
        <v>41975</v>
      </c>
      <c r="B763">
        <v>1453299.68249</v>
      </c>
      <c r="C763" s="12">
        <f t="shared" si="33"/>
        <v>1.3035051045106938E-2</v>
      </c>
      <c r="D763" s="12" t="str">
        <f t="shared" si="34"/>
        <v/>
      </c>
      <c r="E763" s="9">
        <f>MAX(B$3:$C763)</f>
        <v>1456325.3696099999</v>
      </c>
      <c r="F763" s="12">
        <f t="shared" si="35"/>
        <v>-2.0776175318638936E-3</v>
      </c>
    </row>
    <row r="764" spans="1:6">
      <c r="A764" s="11">
        <v>41976</v>
      </c>
      <c r="B764">
        <v>1452516.3652999999</v>
      </c>
      <c r="C764" s="12">
        <f t="shared" si="33"/>
        <v>-5.3899219785003005E-4</v>
      </c>
      <c r="D764" s="12">
        <f t="shared" si="34"/>
        <v>-5.3899219785003005E-4</v>
      </c>
      <c r="E764" s="9">
        <f>MAX(B$3:$C764)</f>
        <v>1456325.3696099999</v>
      </c>
      <c r="F764" s="12">
        <f t="shared" si="35"/>
        <v>-2.6154899100741687E-3</v>
      </c>
    </row>
    <row r="765" spans="1:6">
      <c r="A765" s="11">
        <v>41977</v>
      </c>
      <c r="B765">
        <v>1456165.3803600001</v>
      </c>
      <c r="C765" s="12">
        <f t="shared" si="33"/>
        <v>2.5122023731873888E-3</v>
      </c>
      <c r="D765" s="12" t="str">
        <f t="shared" si="34"/>
        <v/>
      </c>
      <c r="E765" s="9">
        <f>MAX(B$3:$C765)</f>
        <v>1456325.3696099999</v>
      </c>
      <c r="F765" s="12">
        <f t="shared" si="35"/>
        <v>-1.098581768459561E-4</v>
      </c>
    </row>
    <row r="766" spans="1:6">
      <c r="A766" s="11">
        <v>41978</v>
      </c>
      <c r="B766">
        <v>1459045.4657999999</v>
      </c>
      <c r="C766" s="12">
        <f t="shared" si="33"/>
        <v>1.9778560037513326E-3</v>
      </c>
      <c r="D766" s="12" t="str">
        <f t="shared" si="34"/>
        <v/>
      </c>
      <c r="E766" s="9">
        <f>MAX(B$3:$C766)</f>
        <v>1459045.4657999999</v>
      </c>
      <c r="F766" s="12">
        <f t="shared" si="35"/>
        <v>0</v>
      </c>
    </row>
    <row r="767" spans="1:6">
      <c r="A767" s="11">
        <v>41981</v>
      </c>
      <c r="B767">
        <v>1445048.4821899999</v>
      </c>
      <c r="C767" s="12">
        <f t="shared" si="33"/>
        <v>-9.5932470495876387E-3</v>
      </c>
      <c r="D767" s="12">
        <f t="shared" si="34"/>
        <v>-9.5932470495876387E-3</v>
      </c>
      <c r="E767" s="9">
        <f>MAX(B$3:$C767)</f>
        <v>1459045.4657999999</v>
      </c>
      <c r="F767" s="12">
        <f t="shared" si="35"/>
        <v>-9.5932470495875867E-3</v>
      </c>
    </row>
    <row r="768" spans="1:6">
      <c r="A768" s="11">
        <v>41982</v>
      </c>
      <c r="B768">
        <v>1444135.47966</v>
      </c>
      <c r="C768" s="12">
        <f t="shared" si="33"/>
        <v>-6.3181446245752504E-4</v>
      </c>
      <c r="D768" s="12">
        <f t="shared" si="34"/>
        <v>-6.3181446245752504E-4</v>
      </c>
      <c r="E768" s="9">
        <f>MAX(B$3:$C768)</f>
        <v>1459045.4657999999</v>
      </c>
      <c r="F768" s="12">
        <f t="shared" si="35"/>
        <v>-1.0219000359817257E-2</v>
      </c>
    </row>
    <row r="769" spans="1:6">
      <c r="A769" s="11">
        <v>41983</v>
      </c>
      <c r="B769">
        <v>1414059.13176</v>
      </c>
      <c r="C769" s="12">
        <f t="shared" si="33"/>
        <v>-2.0826541777839935E-2</v>
      </c>
      <c r="D769" s="12">
        <f t="shared" si="34"/>
        <v>-2.0826541777839935E-2</v>
      </c>
      <c r="E769" s="9">
        <f>MAX(B$3:$C769)</f>
        <v>1459045.4657999999</v>
      </c>
      <c r="F769" s="12">
        <f t="shared" si="35"/>
        <v>-3.0832715699735717E-2</v>
      </c>
    </row>
    <row r="770" spans="1:6">
      <c r="A770" s="11">
        <v>41984</v>
      </c>
      <c r="B770">
        <v>1390342.03137</v>
      </c>
      <c r="C770" s="12">
        <f t="shared" si="33"/>
        <v>-1.6772354039028547E-2</v>
      </c>
      <c r="D770" s="12">
        <f t="shared" si="34"/>
        <v>-1.6772354039028547E-2</v>
      </c>
      <c r="E770" s="9">
        <f>MAX(B$3:$C770)</f>
        <v>1459045.4657999999</v>
      </c>
      <c r="F770" s="12">
        <f t="shared" si="35"/>
        <v>-4.7087932515063581E-2</v>
      </c>
    </row>
    <row r="771" spans="1:6">
      <c r="A771" s="11">
        <v>41985</v>
      </c>
      <c r="B771">
        <v>1386206.0451400001</v>
      </c>
      <c r="C771" s="12">
        <f t="shared" si="33"/>
        <v>-2.9747976660997599E-3</v>
      </c>
      <c r="D771" s="12">
        <f t="shared" si="34"/>
        <v>-2.9747976660997599E-3</v>
      </c>
      <c r="E771" s="9">
        <f>MAX(B$3:$C771)</f>
        <v>1459045.4657999999</v>
      </c>
      <c r="F771" s="12">
        <f t="shared" si="35"/>
        <v>-4.9922653109416099E-2</v>
      </c>
    </row>
    <row r="772" spans="1:6">
      <c r="A772" s="11">
        <v>41988</v>
      </c>
      <c r="B772">
        <v>1389909.6154100001</v>
      </c>
      <c r="C772" s="12">
        <f t="shared" ref="C772:C835" si="36">B772/B771-1</f>
        <v>2.6717314377502355E-3</v>
      </c>
      <c r="D772" s="12" t="str">
        <f t="shared" si="34"/>
        <v/>
      </c>
      <c r="E772" s="9">
        <f>MAX(B$3:$C772)</f>
        <v>1459045.4657999999</v>
      </c>
      <c r="F772" s="12">
        <f t="shared" si="35"/>
        <v>-4.7384301593434146E-2</v>
      </c>
    </row>
    <row r="773" spans="1:6">
      <c r="A773" s="11">
        <v>41989</v>
      </c>
      <c r="B773">
        <v>1356798.8217199999</v>
      </c>
      <c r="C773" s="12">
        <f t="shared" si="36"/>
        <v>-2.3822263924861753E-2</v>
      </c>
      <c r="D773" s="12">
        <f t="shared" ref="D773:D836" si="37">IF(C773&lt;0,C773,"")</f>
        <v>-2.3822263924861753E-2</v>
      </c>
      <c r="E773" s="9">
        <f>MAX(B$3:$C773)</f>
        <v>1459045.4657999999</v>
      </c>
      <c r="F773" s="12">
        <f t="shared" si="35"/>
        <v>-7.007776417984192E-2</v>
      </c>
    </row>
    <row r="774" spans="1:6">
      <c r="A774" s="11">
        <v>41990</v>
      </c>
      <c r="B774">
        <v>1384917.392</v>
      </c>
      <c r="C774" s="12">
        <f t="shared" si="36"/>
        <v>2.0724200102381074E-2</v>
      </c>
      <c r="D774" s="12" t="str">
        <f t="shared" si="37"/>
        <v/>
      </c>
      <c r="E774" s="9">
        <f>MAX(B$3:$C774)</f>
        <v>1459045.4657999999</v>
      </c>
      <c r="F774" s="12">
        <f t="shared" ref="F774:F837" si="38">(B774-E774)/E774</f>
        <v>-5.0805869685051387E-2</v>
      </c>
    </row>
    <row r="775" spans="1:6">
      <c r="A775" s="11">
        <v>41991</v>
      </c>
      <c r="B775">
        <v>1392767.1996800001</v>
      </c>
      <c r="C775" s="12">
        <f t="shared" si="36"/>
        <v>5.668069247555696E-3</v>
      </c>
      <c r="D775" s="12" t="str">
        <f t="shared" si="37"/>
        <v/>
      </c>
      <c r="E775" s="9">
        <f>MAX(B$3:$C775)</f>
        <v>1459045.4657999999</v>
      </c>
      <c r="F775" s="12">
        <f t="shared" si="38"/>
        <v>-4.5425771625052958E-2</v>
      </c>
    </row>
    <row r="776" spans="1:6">
      <c r="A776" s="11">
        <v>41992</v>
      </c>
      <c r="B776">
        <v>1399807.3385099999</v>
      </c>
      <c r="C776" s="12">
        <f t="shared" si="36"/>
        <v>5.0547850578455122E-3</v>
      </c>
      <c r="D776" s="12" t="str">
        <f t="shared" si="37"/>
        <v/>
      </c>
      <c r="E776" s="9">
        <f>MAX(B$3:$C776)</f>
        <v>1459045.4657999999</v>
      </c>
      <c r="F776" s="12">
        <f t="shared" si="38"/>
        <v>-4.0600604078858842E-2</v>
      </c>
    </row>
    <row r="777" spans="1:6">
      <c r="A777" s="11">
        <v>41995</v>
      </c>
      <c r="B777">
        <v>1402007.91359</v>
      </c>
      <c r="C777" s="12">
        <f t="shared" si="36"/>
        <v>1.5720556818501485E-3</v>
      </c>
      <c r="D777" s="12" t="str">
        <f t="shared" si="37"/>
        <v/>
      </c>
      <c r="E777" s="9">
        <f>MAX(B$3:$C777)</f>
        <v>1459045.4657999999</v>
      </c>
      <c r="F777" s="12">
        <f t="shared" si="38"/>
        <v>-3.9092374807337467E-2</v>
      </c>
    </row>
    <row r="778" spans="1:6">
      <c r="A778" s="11">
        <v>41996</v>
      </c>
      <c r="B778">
        <v>1406703.93038</v>
      </c>
      <c r="C778" s="12">
        <f t="shared" si="36"/>
        <v>3.3494937827955873E-3</v>
      </c>
      <c r="D778" s="12" t="str">
        <f t="shared" si="37"/>
        <v/>
      </c>
      <c r="E778" s="9">
        <f>MAX(B$3:$C778)</f>
        <v>1459045.4657999999</v>
      </c>
      <c r="F778" s="12">
        <f t="shared" si="38"/>
        <v>-3.5873820690913702E-2</v>
      </c>
    </row>
    <row r="779" spans="1:6">
      <c r="A779" s="11">
        <v>41997</v>
      </c>
      <c r="B779">
        <v>1403574.54797</v>
      </c>
      <c r="C779" s="12">
        <f t="shared" si="36"/>
        <v>-2.2246205064307967E-3</v>
      </c>
      <c r="D779" s="12">
        <f t="shared" si="37"/>
        <v>-2.2246205064307967E-3</v>
      </c>
      <c r="E779" s="9">
        <f>MAX(B$3:$C779)</f>
        <v>1459045.4657999999</v>
      </c>
      <c r="F779" s="12">
        <f t="shared" si="38"/>
        <v>-3.8018635560191423E-2</v>
      </c>
    </row>
    <row r="780" spans="1:6">
      <c r="A780" s="11">
        <v>41998</v>
      </c>
      <c r="B780">
        <v>1403574.54797</v>
      </c>
      <c r="C780" s="12">
        <f t="shared" si="36"/>
        <v>0</v>
      </c>
      <c r="D780" s="12" t="str">
        <f t="shared" si="37"/>
        <v/>
      </c>
      <c r="E780" s="9">
        <f>MAX(B$3:$C780)</f>
        <v>1459045.4657999999</v>
      </c>
      <c r="F780" s="12">
        <f t="shared" si="38"/>
        <v>-3.8018635560191423E-2</v>
      </c>
    </row>
    <row r="781" spans="1:6">
      <c r="A781" s="11">
        <v>41999</v>
      </c>
      <c r="B781">
        <v>1409454.83002</v>
      </c>
      <c r="C781" s="12">
        <f t="shared" si="36"/>
        <v>4.1895046176954054E-3</v>
      </c>
      <c r="D781" s="12" t="str">
        <f t="shared" si="37"/>
        <v/>
      </c>
      <c r="E781" s="9">
        <f>MAX(B$3:$C781)</f>
        <v>1459045.4657999999</v>
      </c>
      <c r="F781" s="12">
        <f t="shared" si="38"/>
        <v>-3.3988410191733931E-2</v>
      </c>
    </row>
    <row r="782" spans="1:6">
      <c r="A782" s="11">
        <v>42002</v>
      </c>
      <c r="B782">
        <v>1406698.10085</v>
      </c>
      <c r="C782" s="12">
        <f t="shared" si="36"/>
        <v>-1.955883304157302E-3</v>
      </c>
      <c r="D782" s="12">
        <f t="shared" si="37"/>
        <v>-1.955883304157302E-3</v>
      </c>
      <c r="E782" s="9">
        <f>MAX(B$3:$C782)</f>
        <v>1459045.4657999999</v>
      </c>
      <c r="F782" s="12">
        <f t="shared" si="38"/>
        <v>-3.587781613186234E-2</v>
      </c>
    </row>
    <row r="783" spans="1:6">
      <c r="A783" s="11">
        <v>42003</v>
      </c>
      <c r="B783">
        <v>1402007.91359</v>
      </c>
      <c r="C783" s="12">
        <f t="shared" si="36"/>
        <v>-3.3341818384242661E-3</v>
      </c>
      <c r="D783" s="12">
        <f t="shared" si="37"/>
        <v>-3.3341818384242661E-3</v>
      </c>
      <c r="E783" s="9">
        <f>MAX(B$3:$C783)</f>
        <v>1459045.4657999999</v>
      </c>
      <c r="F783" s="12">
        <f t="shared" si="38"/>
        <v>-3.9092374807337467E-2</v>
      </c>
    </row>
    <row r="784" spans="1:6">
      <c r="A784" s="11">
        <v>42004</v>
      </c>
      <c r="B784">
        <v>1382250.8316800001</v>
      </c>
      <c r="C784" s="12">
        <f t="shared" si="36"/>
        <v>-1.4091990293699341E-2</v>
      </c>
      <c r="D784" s="12">
        <f t="shared" si="37"/>
        <v>-1.4091990293699341E-2</v>
      </c>
      <c r="E784" s="9">
        <f>MAX(B$3:$C784)</f>
        <v>1459045.4657999999</v>
      </c>
      <c r="F784" s="12">
        <f t="shared" si="38"/>
        <v>-5.2633475734694159E-2</v>
      </c>
    </row>
    <row r="785" spans="1:6">
      <c r="A785" s="11">
        <v>42005</v>
      </c>
      <c r="B785">
        <v>1382250.8316800001</v>
      </c>
      <c r="C785" s="12">
        <f t="shared" si="36"/>
        <v>0</v>
      </c>
      <c r="D785" s="12" t="str">
        <f t="shared" si="37"/>
        <v/>
      </c>
      <c r="E785" s="9">
        <f>MAX(B$3:$C785)</f>
        <v>1459045.4657999999</v>
      </c>
      <c r="F785" s="12">
        <f t="shared" si="38"/>
        <v>-5.2633475734694159E-2</v>
      </c>
    </row>
    <row r="786" spans="1:6">
      <c r="A786" s="11">
        <v>42006</v>
      </c>
      <c r="B786">
        <v>1382752.8844600001</v>
      </c>
      <c r="C786" s="12">
        <f t="shared" si="36"/>
        <v>3.6321394676952501E-4</v>
      </c>
      <c r="D786" s="12" t="str">
        <f t="shared" si="37"/>
        <v/>
      </c>
      <c r="E786" s="9">
        <f>MAX(B$3:$C786)</f>
        <v>1459045.4657999999</v>
      </c>
      <c r="F786" s="12">
        <f t="shared" si="38"/>
        <v>-5.2289379000378375E-2</v>
      </c>
    </row>
    <row r="787" spans="1:6">
      <c r="A787" s="11">
        <v>42009</v>
      </c>
      <c r="B787">
        <v>1366514.90038</v>
      </c>
      <c r="C787" s="12">
        <f t="shared" si="36"/>
        <v>-1.174322922229265E-2</v>
      </c>
      <c r="D787" s="12">
        <f t="shared" si="37"/>
        <v>-1.174322922229265E-2</v>
      </c>
      <c r="E787" s="9">
        <f>MAX(B$3:$C787)</f>
        <v>1459045.4657999999</v>
      </c>
      <c r="F787" s="12">
        <f t="shared" si="38"/>
        <v>-6.3418562059178216E-2</v>
      </c>
    </row>
    <row r="788" spans="1:6">
      <c r="A788" s="11">
        <v>42010</v>
      </c>
      <c r="B788">
        <v>1358586.8796900001</v>
      </c>
      <c r="C788" s="12">
        <f t="shared" si="36"/>
        <v>-5.8016350116602E-3</v>
      </c>
      <c r="D788" s="12">
        <f t="shared" si="37"/>
        <v>-5.8016350116602E-3</v>
      </c>
      <c r="E788" s="9">
        <f>MAX(B$3:$C788)</f>
        <v>1459045.4657999999</v>
      </c>
      <c r="F788" s="12">
        <f t="shared" si="38"/>
        <v>-6.8852265720806716E-2</v>
      </c>
    </row>
    <row r="789" spans="1:6">
      <c r="A789" s="11">
        <v>42011</v>
      </c>
      <c r="B789">
        <v>1373065.1906699999</v>
      </c>
      <c r="C789" s="12">
        <f t="shared" si="36"/>
        <v>1.0656890035110278E-2</v>
      </c>
      <c r="D789" s="12" t="str">
        <f t="shared" si="37"/>
        <v/>
      </c>
      <c r="E789" s="9">
        <f>MAX(B$3:$C789)</f>
        <v>1459045.4657999999</v>
      </c>
      <c r="F789" s="12">
        <f t="shared" si="38"/>
        <v>-5.8929126710151332E-2</v>
      </c>
    </row>
    <row r="790" spans="1:6">
      <c r="A790" s="11">
        <v>42012</v>
      </c>
      <c r="B790">
        <v>1388537.89133</v>
      </c>
      <c r="C790" s="12">
        <f t="shared" si="36"/>
        <v>1.1268729820796075E-2</v>
      </c>
      <c r="D790" s="12" t="str">
        <f t="shared" si="37"/>
        <v/>
      </c>
      <c r="E790" s="9">
        <f>MAX(B$3:$C790)</f>
        <v>1459045.4657999999</v>
      </c>
      <c r="F790" s="12">
        <f t="shared" si="38"/>
        <v>-4.8324453296827399E-2</v>
      </c>
    </row>
    <row r="791" spans="1:6">
      <c r="A791" s="11">
        <v>42013</v>
      </c>
      <c r="B791">
        <v>1374965.4959799999</v>
      </c>
      <c r="C791" s="12">
        <f t="shared" si="36"/>
        <v>-9.7745948704359709E-3</v>
      </c>
      <c r="D791" s="12">
        <f t="shared" si="37"/>
        <v>-9.7745948704359709E-3</v>
      </c>
      <c r="E791" s="9">
        <f>MAX(B$3:$C791)</f>
        <v>1459045.4657999999</v>
      </c>
      <c r="F791" s="12">
        <f t="shared" si="38"/>
        <v>-5.7626696213951528E-2</v>
      </c>
    </row>
    <row r="792" spans="1:6">
      <c r="A792" s="11">
        <v>42016</v>
      </c>
      <c r="B792">
        <v>1363522.26382</v>
      </c>
      <c r="C792" s="12">
        <f t="shared" si="36"/>
        <v>-8.3225595067342173E-3</v>
      </c>
      <c r="D792" s="12">
        <f t="shared" si="37"/>
        <v>-8.3225595067342173E-3</v>
      </c>
      <c r="E792" s="9">
        <f>MAX(B$3:$C792)</f>
        <v>1459045.4657999999</v>
      </c>
      <c r="F792" s="12">
        <f t="shared" si="38"/>
        <v>-6.5469654112268655E-2</v>
      </c>
    </row>
    <row r="793" spans="1:6">
      <c r="A793" s="11">
        <v>42017</v>
      </c>
      <c r="B793">
        <v>1356807.22963</v>
      </c>
      <c r="C793" s="12">
        <f t="shared" si="36"/>
        <v>-4.9247704772985568E-3</v>
      </c>
      <c r="D793" s="12">
        <f t="shared" si="37"/>
        <v>-4.9247704772985568E-3</v>
      </c>
      <c r="E793" s="9">
        <f>MAX(B$3:$C793)</f>
        <v>1459045.4657999999</v>
      </c>
      <c r="F793" s="12">
        <f t="shared" si="38"/>
        <v>-7.0072001569836159E-2</v>
      </c>
    </row>
    <row r="794" spans="1:6">
      <c r="A794" s="11">
        <v>42018</v>
      </c>
      <c r="B794">
        <v>1353959.1116299999</v>
      </c>
      <c r="C794" s="12">
        <f t="shared" si="36"/>
        <v>-2.0991323880081847E-3</v>
      </c>
      <c r="D794" s="12">
        <f t="shared" si="37"/>
        <v>-2.0991323880081847E-3</v>
      </c>
      <c r="E794" s="9">
        <f>MAX(B$3:$C794)</f>
        <v>1459045.4657999999</v>
      </c>
      <c r="F794" s="12">
        <f t="shared" si="38"/>
        <v>-7.2024043549856559E-2</v>
      </c>
    </row>
    <row r="795" spans="1:6">
      <c r="A795" s="11">
        <v>42019</v>
      </c>
      <c r="B795">
        <v>1340635.7995</v>
      </c>
      <c r="C795" s="12">
        <f t="shared" si="36"/>
        <v>-9.8402618037410905E-3</v>
      </c>
      <c r="D795" s="12">
        <f t="shared" si="37"/>
        <v>-9.8402618037410905E-3</v>
      </c>
      <c r="E795" s="9">
        <f>MAX(B$3:$C795)</f>
        <v>1459045.4657999999</v>
      </c>
      <c r="F795" s="12">
        <f t="shared" si="38"/>
        <v>-8.1155569908903061E-2</v>
      </c>
    </row>
    <row r="796" spans="1:6">
      <c r="A796" s="11">
        <v>42020</v>
      </c>
      <c r="B796">
        <v>1350307.1543000001</v>
      </c>
      <c r="C796" s="12">
        <f t="shared" si="36"/>
        <v>7.2140060735415013E-3</v>
      </c>
      <c r="D796" s="12" t="str">
        <f t="shared" si="37"/>
        <v/>
      </c>
      <c r="E796" s="9">
        <f>MAX(B$3:$C796)</f>
        <v>1459045.4657999999</v>
      </c>
      <c r="F796" s="12">
        <f t="shared" si="38"/>
        <v>-7.4527020609586159E-2</v>
      </c>
    </row>
    <row r="797" spans="1:6">
      <c r="A797" s="11">
        <v>42023</v>
      </c>
      <c r="B797">
        <v>1350307.1543000001</v>
      </c>
      <c r="C797" s="12">
        <f t="shared" si="36"/>
        <v>0</v>
      </c>
      <c r="D797" s="12" t="str">
        <f t="shared" si="37"/>
        <v/>
      </c>
      <c r="E797" s="9">
        <f>MAX(B$3:$C797)</f>
        <v>1459045.4657999999</v>
      </c>
      <c r="F797" s="12">
        <f t="shared" si="38"/>
        <v>-7.4527020609586159E-2</v>
      </c>
    </row>
    <row r="798" spans="1:6">
      <c r="A798" s="11">
        <v>42024</v>
      </c>
      <c r="B798">
        <v>1352548.9032600001</v>
      </c>
      <c r="C798" s="12">
        <f t="shared" si="36"/>
        <v>1.6601770588722253E-3</v>
      </c>
      <c r="D798" s="12" t="str">
        <f t="shared" si="37"/>
        <v/>
      </c>
      <c r="E798" s="9">
        <f>MAX(B$3:$C798)</f>
        <v>1459045.4657999999</v>
      </c>
      <c r="F798" s="12">
        <f t="shared" si="38"/>
        <v>-7.2990571600596008E-2</v>
      </c>
    </row>
    <row r="799" spans="1:6">
      <c r="A799" s="11">
        <v>42025</v>
      </c>
      <c r="B799">
        <v>1362503.2656400001</v>
      </c>
      <c r="C799" s="12">
        <f t="shared" si="36"/>
        <v>7.3597060749577281E-3</v>
      </c>
      <c r="D799" s="12" t="str">
        <f t="shared" si="37"/>
        <v/>
      </c>
      <c r="E799" s="9">
        <f>MAX(B$3:$C799)</f>
        <v>1459045.4657999999</v>
      </c>
      <c r="F799" s="12">
        <f t="shared" si="38"/>
        <v>-6.6168054678861804E-2</v>
      </c>
    </row>
    <row r="800" spans="1:6">
      <c r="A800" s="11">
        <v>42026</v>
      </c>
      <c r="B800">
        <v>1376154.2812099999</v>
      </c>
      <c r="C800" s="12">
        <f t="shared" si="36"/>
        <v>1.0019069982623252E-2</v>
      </c>
      <c r="D800" s="12" t="str">
        <f t="shared" si="37"/>
        <v/>
      </c>
      <c r="E800" s="9">
        <f>MAX(B$3:$C800)</f>
        <v>1459045.4657999999</v>
      </c>
      <c r="F800" s="12">
        <f t="shared" si="38"/>
        <v>-5.6811927066680153E-2</v>
      </c>
    </row>
    <row r="801" spans="1:6">
      <c r="A801" s="11">
        <v>42027</v>
      </c>
      <c r="B801">
        <v>1369925.8614399999</v>
      </c>
      <c r="C801" s="12">
        <f t="shared" si="36"/>
        <v>-4.5259603919726166E-3</v>
      </c>
      <c r="D801" s="12">
        <f t="shared" si="37"/>
        <v>-4.5259603919726166E-3</v>
      </c>
      <c r="E801" s="9">
        <f>MAX(B$3:$C801)</f>
        <v>1459045.4657999999</v>
      </c>
      <c r="F801" s="12">
        <f t="shared" si="38"/>
        <v>-6.1080758926957357E-2</v>
      </c>
    </row>
    <row r="802" spans="1:6">
      <c r="A802" s="11">
        <v>42030</v>
      </c>
      <c r="B802">
        <v>1384199.0306200001</v>
      </c>
      <c r="C802" s="12">
        <f t="shared" si="36"/>
        <v>1.0418935492608972E-2</v>
      </c>
      <c r="D802" s="12" t="str">
        <f t="shared" si="37"/>
        <v/>
      </c>
      <c r="E802" s="9">
        <f>MAX(B$3:$C802)</f>
        <v>1459045.4657999999</v>
      </c>
      <c r="F802" s="12">
        <f t="shared" si="38"/>
        <v>-5.129821992144791E-2</v>
      </c>
    </row>
    <row r="803" spans="1:6">
      <c r="A803" s="11">
        <v>42031</v>
      </c>
      <c r="B803">
        <v>1376634.7198900001</v>
      </c>
      <c r="C803" s="12">
        <f t="shared" si="36"/>
        <v>-5.4647565578859192E-3</v>
      </c>
      <c r="D803" s="12">
        <f t="shared" si="37"/>
        <v>-5.4647565578859192E-3</v>
      </c>
      <c r="E803" s="9">
        <f>MAX(B$3:$C803)</f>
        <v>1459045.4657999999</v>
      </c>
      <c r="F803" s="12">
        <f t="shared" si="38"/>
        <v>-5.6482644195610256E-2</v>
      </c>
    </row>
    <row r="804" spans="1:6">
      <c r="A804" s="11">
        <v>42032</v>
      </c>
      <c r="B804">
        <v>1343508.68625</v>
      </c>
      <c r="C804" s="12">
        <f t="shared" si="36"/>
        <v>-2.4063052574067711E-2</v>
      </c>
      <c r="D804" s="12">
        <f t="shared" si="37"/>
        <v>-2.4063052574067711E-2</v>
      </c>
      <c r="E804" s="9">
        <f>MAX(B$3:$C804)</f>
        <v>1459045.4657999999</v>
      </c>
      <c r="F804" s="12">
        <f t="shared" si="38"/>
        <v>-7.9186551932876631E-2</v>
      </c>
    </row>
    <row r="805" spans="1:6">
      <c r="A805" s="11">
        <v>42033</v>
      </c>
      <c r="B805">
        <v>1362803.9786799999</v>
      </c>
      <c r="C805" s="12">
        <f t="shared" si="36"/>
        <v>1.4361866527158096E-2</v>
      </c>
      <c r="D805" s="12" t="str">
        <f t="shared" si="37"/>
        <v/>
      </c>
      <c r="E805" s="9">
        <f>MAX(B$3:$C805)</f>
        <v>1459045.4657999999</v>
      </c>
      <c r="F805" s="12">
        <f t="shared" si="38"/>
        <v>-6.5961952095324461E-2</v>
      </c>
    </row>
    <row r="806" spans="1:6">
      <c r="A806" s="11">
        <v>42034</v>
      </c>
      <c r="B806">
        <v>1339637.5285</v>
      </c>
      <c r="C806" s="12">
        <f t="shared" si="36"/>
        <v>-1.6999106652475948E-2</v>
      </c>
      <c r="D806" s="12">
        <f t="shared" si="37"/>
        <v>-1.6999106652475948E-2</v>
      </c>
      <c r="E806" s="9">
        <f>MAX(B$3:$C806)</f>
        <v>1459045.4657999999</v>
      </c>
      <c r="F806" s="12">
        <f t="shared" si="38"/>
        <v>-8.1839764489126512E-2</v>
      </c>
    </row>
    <row r="807" spans="1:6">
      <c r="A807" s="11">
        <v>42037</v>
      </c>
      <c r="B807">
        <v>1351164.58069</v>
      </c>
      <c r="C807" s="12">
        <f t="shared" si="36"/>
        <v>8.6046053090993446E-3</v>
      </c>
      <c r="D807" s="12" t="str">
        <f t="shared" si="37"/>
        <v/>
      </c>
      <c r="E807" s="9">
        <f>MAX(B$3:$C807)</f>
        <v>1459045.4657999999</v>
      </c>
      <c r="F807" s="12">
        <f t="shared" si="38"/>
        <v>-7.3939358052045642E-2</v>
      </c>
    </row>
    <row r="808" spans="1:6">
      <c r="A808" s="11">
        <v>42038</v>
      </c>
      <c r="B808">
        <v>1362022.82696</v>
      </c>
      <c r="C808" s="12">
        <f t="shared" si="36"/>
        <v>8.0362129271143168E-3</v>
      </c>
      <c r="D808" s="12" t="str">
        <f t="shared" si="37"/>
        <v/>
      </c>
      <c r="E808" s="9">
        <f>MAX(B$3:$C808)</f>
        <v>1459045.4657999999</v>
      </c>
      <c r="F808" s="12">
        <f t="shared" si="38"/>
        <v>-6.6497337549931701E-2</v>
      </c>
    </row>
    <row r="809" spans="1:6">
      <c r="A809" s="11">
        <v>42039</v>
      </c>
      <c r="B809">
        <v>1350150.13032</v>
      </c>
      <c r="C809" s="12">
        <f t="shared" si="36"/>
        <v>-8.7169586331380389E-3</v>
      </c>
      <c r="D809" s="12">
        <f t="shared" si="37"/>
        <v>-8.7169586331380389E-3</v>
      </c>
      <c r="E809" s="9">
        <f>MAX(B$3:$C809)</f>
        <v>1459045.4657999999</v>
      </c>
      <c r="F809" s="12">
        <f t="shared" si="38"/>
        <v>-7.4634641642433108E-2</v>
      </c>
    </row>
    <row r="810" spans="1:6">
      <c r="A810" s="11">
        <v>42040</v>
      </c>
      <c r="B810">
        <v>1362930.1313400001</v>
      </c>
      <c r="C810" s="12">
        <f t="shared" si="36"/>
        <v>9.4656147735001639E-3</v>
      </c>
      <c r="D810" s="12" t="str">
        <f t="shared" si="37"/>
        <v/>
      </c>
      <c r="E810" s="9">
        <f>MAX(B$3:$C810)</f>
        <v>1459045.4657999999</v>
      </c>
      <c r="F810" s="12">
        <f t="shared" si="38"/>
        <v>-6.5875489635478512E-2</v>
      </c>
    </row>
    <row r="811" spans="1:6">
      <c r="A811" s="11">
        <v>42041</v>
      </c>
      <c r="B811">
        <v>1355981.05354</v>
      </c>
      <c r="C811" s="12">
        <f t="shared" si="36"/>
        <v>-5.0986309864379242E-3</v>
      </c>
      <c r="D811" s="12">
        <f t="shared" si="37"/>
        <v>-5.0986309864379242E-3</v>
      </c>
      <c r="E811" s="9">
        <f>MAX(B$3:$C811)</f>
        <v>1459045.4657999999</v>
      </c>
      <c r="F811" s="12">
        <f t="shared" si="38"/>
        <v>-7.0638245809214253E-2</v>
      </c>
    </row>
    <row r="812" spans="1:6">
      <c r="A812" s="11">
        <v>42044</v>
      </c>
      <c r="B812">
        <v>1349811.4065700001</v>
      </c>
      <c r="C812" s="12">
        <f t="shared" si="36"/>
        <v>-4.5499507193651478E-3</v>
      </c>
      <c r="D812" s="12">
        <f t="shared" si="37"/>
        <v>-4.5499507193651478E-3</v>
      </c>
      <c r="E812" s="9">
        <f>MAX(B$3:$C812)</f>
        <v>1459045.4657999999</v>
      </c>
      <c r="F812" s="12">
        <f t="shared" si="38"/>
        <v>-7.48667959912451E-2</v>
      </c>
    </row>
    <row r="813" spans="1:6">
      <c r="A813" s="11">
        <v>42045</v>
      </c>
      <c r="B813">
        <v>1362546.4761699999</v>
      </c>
      <c r="C813" s="12">
        <f t="shared" si="36"/>
        <v>9.4347029059125287E-3</v>
      </c>
      <c r="D813" s="12" t="str">
        <f t="shared" si="37"/>
        <v/>
      </c>
      <c r="E813" s="9">
        <f>MAX(B$3:$C813)</f>
        <v>1459045.4657999999</v>
      </c>
      <c r="F813" s="12">
        <f t="shared" si="38"/>
        <v>-6.6138439063027563E-2</v>
      </c>
    </row>
    <row r="814" spans="1:6">
      <c r="A814" s="11">
        <v>42046</v>
      </c>
      <c r="B814">
        <v>1364122.5864800001</v>
      </c>
      <c r="C814" s="12">
        <f t="shared" si="36"/>
        <v>1.1567387517161798E-3</v>
      </c>
      <c r="D814" s="12" t="str">
        <f t="shared" si="37"/>
        <v/>
      </c>
      <c r="E814" s="9">
        <f>MAX(B$3:$C814)</f>
        <v>1459045.4657999999</v>
      </c>
      <c r="F814" s="12">
        <f t="shared" si="38"/>
        <v>-6.5058205206753636E-2</v>
      </c>
    </row>
    <row r="815" spans="1:6">
      <c r="A815" s="11">
        <v>42047</v>
      </c>
      <c r="B815">
        <v>1380663.12032</v>
      </c>
      <c r="C815" s="12">
        <f t="shared" si="36"/>
        <v>1.2125401341444908E-2</v>
      </c>
      <c r="D815" s="12" t="str">
        <f t="shared" si="37"/>
        <v/>
      </c>
      <c r="E815" s="9">
        <f>MAX(B$3:$C815)</f>
        <v>1459045.4657999999</v>
      </c>
      <c r="F815" s="12">
        <f t="shared" si="38"/>
        <v>-5.3721660713994666E-2</v>
      </c>
    </row>
    <row r="816" spans="1:6">
      <c r="A816" s="11">
        <v>42048</v>
      </c>
      <c r="B816">
        <v>1384105.6556500001</v>
      </c>
      <c r="C816" s="12">
        <f t="shared" si="36"/>
        <v>2.4933926888712765E-3</v>
      </c>
      <c r="D816" s="12" t="str">
        <f t="shared" si="37"/>
        <v/>
      </c>
      <c r="E816" s="9">
        <f>MAX(B$3:$C816)</f>
        <v>1459045.4657999999</v>
      </c>
      <c r="F816" s="12">
        <f t="shared" si="38"/>
        <v>-5.1362217221181679E-2</v>
      </c>
    </row>
    <row r="817" spans="1:6">
      <c r="A817" s="11">
        <v>42051</v>
      </c>
      <c r="B817">
        <v>1384105.6556500001</v>
      </c>
      <c r="C817" s="12">
        <f t="shared" si="36"/>
        <v>0</v>
      </c>
      <c r="D817" s="12" t="str">
        <f t="shared" si="37"/>
        <v/>
      </c>
      <c r="E817" s="9">
        <f>MAX(B$3:$C817)</f>
        <v>1459045.4657999999</v>
      </c>
      <c r="F817" s="12">
        <f t="shared" si="38"/>
        <v>-5.1362217221181679E-2</v>
      </c>
    </row>
    <row r="818" spans="1:6">
      <c r="A818" s="11">
        <v>42052</v>
      </c>
      <c r="B818">
        <v>1384389.08552</v>
      </c>
      <c r="C818" s="12">
        <f t="shared" si="36"/>
        <v>2.0477473583246919E-4</v>
      </c>
      <c r="D818" s="12" t="str">
        <f t="shared" si="37"/>
        <v/>
      </c>
      <c r="E818" s="9">
        <f>MAX(B$3:$C818)</f>
        <v>1459045.4657999999</v>
      </c>
      <c r="F818" s="12">
        <f t="shared" si="38"/>
        <v>-5.1167960169812503E-2</v>
      </c>
    </row>
    <row r="819" spans="1:6">
      <c r="A819" s="11">
        <v>42053</v>
      </c>
      <c r="B819">
        <v>1387396.1839600001</v>
      </c>
      <c r="C819" s="12">
        <f t="shared" si="36"/>
        <v>2.1721483298682287E-3</v>
      </c>
      <c r="D819" s="12" t="str">
        <f t="shared" si="37"/>
        <v/>
      </c>
      <c r="E819" s="9">
        <f>MAX(B$3:$C819)</f>
        <v>1459045.4657999999</v>
      </c>
      <c r="F819" s="12">
        <f t="shared" si="38"/>
        <v>-4.9106956239169886E-2</v>
      </c>
    </row>
    <row r="820" spans="1:6">
      <c r="A820" s="11">
        <v>42054</v>
      </c>
      <c r="B820">
        <v>1389225.0274</v>
      </c>
      <c r="C820" s="12">
        <f t="shared" si="36"/>
        <v>1.3181839918139371E-3</v>
      </c>
      <c r="D820" s="12" t="str">
        <f t="shared" si="37"/>
        <v/>
      </c>
      <c r="E820" s="9">
        <f>MAX(B$3:$C820)</f>
        <v>1459045.4657999999</v>
      </c>
      <c r="F820" s="12">
        <f t="shared" si="38"/>
        <v>-4.7853504250957024E-2</v>
      </c>
    </row>
    <row r="821" spans="1:6">
      <c r="A821" s="11">
        <v>42055</v>
      </c>
      <c r="B821">
        <v>1398266.4724099999</v>
      </c>
      <c r="C821" s="12">
        <f t="shared" si="36"/>
        <v>6.5082652786074835E-3</v>
      </c>
      <c r="D821" s="12" t="str">
        <f t="shared" si="37"/>
        <v/>
      </c>
      <c r="E821" s="9">
        <f>MAX(B$3:$C821)</f>
        <v>1459045.4657999999</v>
      </c>
      <c r="F821" s="12">
        <f t="shared" si="38"/>
        <v>-4.1656682272525766E-2</v>
      </c>
    </row>
    <row r="822" spans="1:6">
      <c r="A822" s="11">
        <v>42058</v>
      </c>
      <c r="B822">
        <v>1396702.5551700001</v>
      </c>
      <c r="C822" s="12">
        <f t="shared" si="36"/>
        <v>-1.118468668782624E-3</v>
      </c>
      <c r="D822" s="12">
        <f t="shared" si="37"/>
        <v>-1.118468668782624E-3</v>
      </c>
      <c r="E822" s="9">
        <f>MAX(B$3:$C822)</f>
        <v>1459045.4657999999</v>
      </c>
      <c r="F822" s="12">
        <f t="shared" si="38"/>
        <v>-4.2728559247341195E-2</v>
      </c>
    </row>
    <row r="823" spans="1:6">
      <c r="A823" s="11">
        <v>42059</v>
      </c>
      <c r="B823">
        <v>1407345.4968399999</v>
      </c>
      <c r="C823" s="12">
        <f t="shared" si="36"/>
        <v>7.6200488290110169E-3</v>
      </c>
      <c r="D823" s="12" t="str">
        <f t="shared" si="37"/>
        <v/>
      </c>
      <c r="E823" s="9">
        <f>MAX(B$3:$C823)</f>
        <v>1459045.4657999999</v>
      </c>
      <c r="F823" s="12">
        <f t="shared" si="38"/>
        <v>-3.5434104126188207E-2</v>
      </c>
    </row>
    <row r="824" spans="1:6">
      <c r="A824" s="11">
        <v>42060</v>
      </c>
      <c r="B824">
        <v>1403013.58971</v>
      </c>
      <c r="C824" s="12">
        <f t="shared" si="36"/>
        <v>-3.0780694148854204E-3</v>
      </c>
      <c r="D824" s="12">
        <f t="shared" si="37"/>
        <v>-3.0780694148854204E-3</v>
      </c>
      <c r="E824" s="9">
        <f>MAX(B$3:$C824)</f>
        <v>1459045.4657999999</v>
      </c>
      <c r="F824" s="12">
        <f t="shared" si="38"/>
        <v>-3.8403104908918954E-2</v>
      </c>
    </row>
    <row r="825" spans="1:6">
      <c r="A825" s="11">
        <v>42061</v>
      </c>
      <c r="B825">
        <v>1406896.6857100001</v>
      </c>
      <c r="C825" s="12">
        <f t="shared" si="36"/>
        <v>2.7676823863145295E-3</v>
      </c>
      <c r="D825" s="12" t="str">
        <f t="shared" si="37"/>
        <v/>
      </c>
      <c r="E825" s="9">
        <f>MAX(B$3:$C825)</f>
        <v>1459045.4657999999</v>
      </c>
      <c r="F825" s="12">
        <f t="shared" si="38"/>
        <v>-3.5741710119640731E-2</v>
      </c>
    </row>
    <row r="826" spans="1:6">
      <c r="A826" s="11">
        <v>42062</v>
      </c>
      <c r="B826">
        <v>1408838.2337100001</v>
      </c>
      <c r="C826" s="12">
        <f t="shared" si="36"/>
        <v>1.3800217313186813E-3</v>
      </c>
      <c r="D826" s="12" t="str">
        <f t="shared" si="37"/>
        <v/>
      </c>
      <c r="E826" s="9">
        <f>MAX(B$3:$C826)</f>
        <v>1459045.4657999999</v>
      </c>
      <c r="F826" s="12">
        <f t="shared" si="38"/>
        <v>-3.4411012725001702E-2</v>
      </c>
    </row>
    <row r="827" spans="1:6">
      <c r="A827" s="11">
        <v>42065</v>
      </c>
      <c r="B827">
        <v>1415121.58546</v>
      </c>
      <c r="C827" s="12">
        <f t="shared" si="36"/>
        <v>4.4599526046744664E-3</v>
      </c>
      <c r="D827" s="12" t="str">
        <f t="shared" si="37"/>
        <v/>
      </c>
      <c r="E827" s="9">
        <f>MAX(B$3:$C827)</f>
        <v>1459045.4657999999</v>
      </c>
      <c r="F827" s="12">
        <f t="shared" si="38"/>
        <v>-3.0104531606159574E-2</v>
      </c>
    </row>
    <row r="828" spans="1:6">
      <c r="A828" s="11">
        <v>42066</v>
      </c>
      <c r="B828">
        <v>1409805.0629400001</v>
      </c>
      <c r="C828" s="12">
        <f t="shared" si="36"/>
        <v>-3.7569369124361707E-3</v>
      </c>
      <c r="D828" s="12">
        <f t="shared" si="37"/>
        <v>-3.7569369124361707E-3</v>
      </c>
      <c r="E828" s="9">
        <f>MAX(B$3:$C828)</f>
        <v>1459045.4657999999</v>
      </c>
      <c r="F828" s="12">
        <f t="shared" si="38"/>
        <v>-3.3748367692572973E-2</v>
      </c>
    </row>
    <row r="829" spans="1:6">
      <c r="A829" s="11">
        <v>42067</v>
      </c>
      <c r="B829">
        <v>1410295.3982500001</v>
      </c>
      <c r="C829" s="12">
        <f t="shared" si="36"/>
        <v>3.4780362398301179E-4</v>
      </c>
      <c r="D829" s="12" t="str">
        <f t="shared" si="37"/>
        <v/>
      </c>
      <c r="E829" s="9">
        <f>MAX(B$3:$C829)</f>
        <v>1459045.4657999999</v>
      </c>
      <c r="F829" s="12">
        <f t="shared" si="38"/>
        <v>-3.3412301873177043E-2</v>
      </c>
    </row>
    <row r="830" spans="1:6">
      <c r="A830" s="11">
        <v>42068</v>
      </c>
      <c r="B830">
        <v>1414411.7928899999</v>
      </c>
      <c r="C830" s="12">
        <f t="shared" si="36"/>
        <v>2.9188173237377768E-3</v>
      </c>
      <c r="D830" s="12" t="str">
        <f t="shared" si="37"/>
        <v/>
      </c>
      <c r="E830" s="9">
        <f>MAX(B$3:$C830)</f>
        <v>1459045.4657999999</v>
      </c>
      <c r="F830" s="12">
        <f t="shared" si="38"/>
        <v>-3.05910089549726E-2</v>
      </c>
    </row>
    <row r="831" spans="1:6">
      <c r="A831" s="11">
        <v>42069</v>
      </c>
      <c r="B831">
        <v>1404021.94312</v>
      </c>
      <c r="C831" s="12">
        <f t="shared" si="36"/>
        <v>-7.3457035795572168E-3</v>
      </c>
      <c r="D831" s="12">
        <f t="shared" si="37"/>
        <v>-7.3457035795572168E-3</v>
      </c>
      <c r="E831" s="9">
        <f>MAX(B$3:$C831)</f>
        <v>1459045.4657999999</v>
      </c>
      <c r="F831" s="12">
        <f t="shared" si="38"/>
        <v>-3.7712000050546979E-2</v>
      </c>
    </row>
    <row r="832" spans="1:6">
      <c r="A832" s="11">
        <v>42072</v>
      </c>
      <c r="B832">
        <v>1407661.8438500001</v>
      </c>
      <c r="C832" s="12">
        <f t="shared" si="36"/>
        <v>2.5924813695656912E-3</v>
      </c>
      <c r="D832" s="12" t="str">
        <f t="shared" si="37"/>
        <v/>
      </c>
      <c r="E832" s="9">
        <f>MAX(B$3:$C832)</f>
        <v>1459045.4657999999</v>
      </c>
      <c r="F832" s="12">
        <f t="shared" si="38"/>
        <v>-3.5217286338521329E-2</v>
      </c>
    </row>
    <row r="833" spans="1:6">
      <c r="A833" s="11">
        <v>42073</v>
      </c>
      <c r="B833">
        <v>1395208.8484400001</v>
      </c>
      <c r="C833" s="12">
        <f t="shared" si="36"/>
        <v>-8.8465816306710909E-3</v>
      </c>
      <c r="D833" s="12">
        <f t="shared" si="37"/>
        <v>-8.8465816306710909E-3</v>
      </c>
      <c r="E833" s="9">
        <f>MAX(B$3:$C833)</f>
        <v>1459045.4657999999</v>
      </c>
      <c r="F833" s="12">
        <f t="shared" si="38"/>
        <v>-4.3752315370787949E-2</v>
      </c>
    </row>
    <row r="834" spans="1:6">
      <c r="A834" s="11">
        <v>42074</v>
      </c>
      <c r="B834">
        <v>1391931.7335399999</v>
      </c>
      <c r="C834" s="12">
        <f t="shared" si="36"/>
        <v>-2.3488346591725717E-3</v>
      </c>
      <c r="D834" s="12">
        <f t="shared" si="37"/>
        <v>-2.3488346591725717E-3</v>
      </c>
      <c r="E834" s="9">
        <f>MAX(B$3:$C834)</f>
        <v>1459045.4657999999</v>
      </c>
      <c r="F834" s="12">
        <f t="shared" si="38"/>
        <v>-4.5998383075198594E-2</v>
      </c>
    </row>
    <row r="835" spans="1:6">
      <c r="A835" s="11">
        <v>42075</v>
      </c>
      <c r="B835">
        <v>1407871.40448</v>
      </c>
      <c r="C835" s="12">
        <f t="shared" si="36"/>
        <v>1.1451474634795344E-2</v>
      </c>
      <c r="D835" s="12" t="str">
        <f t="shared" si="37"/>
        <v/>
      </c>
      <c r="E835" s="9">
        <f>MAX(B$3:$C835)</f>
        <v>1459045.4657999999</v>
      </c>
      <c r="F835" s="12">
        <f t="shared" si="38"/>
        <v>-3.5073657757430432E-2</v>
      </c>
    </row>
    <row r="836" spans="1:6">
      <c r="A836" s="11">
        <v>42076</v>
      </c>
      <c r="B836">
        <v>1401350.8093099999</v>
      </c>
      <c r="C836" s="12">
        <f t="shared" ref="C836:C899" si="39">B836/B835-1</f>
        <v>-4.6315275310307991E-3</v>
      </c>
      <c r="D836" s="12">
        <f t="shared" si="37"/>
        <v>-4.6315275310307991E-3</v>
      </c>
      <c r="E836" s="9">
        <f>MAX(B$3:$C836)</f>
        <v>1459045.4657999999</v>
      </c>
      <c r="F836" s="12">
        <f t="shared" si="38"/>
        <v>-3.954274067694373E-2</v>
      </c>
    </row>
    <row r="837" spans="1:6">
      <c r="A837" s="11">
        <v>42079</v>
      </c>
      <c r="B837">
        <v>1405916.01508</v>
      </c>
      <c r="C837" s="12">
        <f t="shared" si="39"/>
        <v>3.2577180101305281E-3</v>
      </c>
      <c r="D837" s="12" t="str">
        <f t="shared" ref="D837:D900" si="40">IF(C837&lt;0,C837,"")</f>
        <v/>
      </c>
      <c r="E837" s="9">
        <f>MAX(B$3:$C837)</f>
        <v>1459045.4657999999</v>
      </c>
      <c r="F837" s="12">
        <f t="shared" si="38"/>
        <v>-3.6413841765286441E-2</v>
      </c>
    </row>
    <row r="838" spans="1:6">
      <c r="A838" s="11">
        <v>42080</v>
      </c>
      <c r="B838">
        <v>1409340.40332</v>
      </c>
      <c r="C838" s="12">
        <f t="shared" si="39"/>
        <v>2.4356990056799699E-3</v>
      </c>
      <c r="D838" s="12" t="str">
        <f t="shared" si="40"/>
        <v/>
      </c>
      <c r="E838" s="9">
        <f>MAX(B$3:$C838)</f>
        <v>1459045.4657999999</v>
      </c>
      <c r="F838" s="12">
        <f t="shared" ref="F838:F901" si="41">(B838-E838)/E838</f>
        <v>-3.40668359177871E-2</v>
      </c>
    </row>
    <row r="839" spans="1:6">
      <c r="A839" s="11">
        <v>42081</v>
      </c>
      <c r="B839">
        <v>1413394.54742</v>
      </c>
      <c r="C839" s="12">
        <f t="shared" si="39"/>
        <v>2.8766251861152003E-3</v>
      </c>
      <c r="D839" s="12" t="str">
        <f t="shared" si="40"/>
        <v/>
      </c>
      <c r="E839" s="9">
        <f>MAX(B$3:$C839)</f>
        <v>1459045.4657999999</v>
      </c>
      <c r="F839" s="12">
        <f t="shared" si="41"/>
        <v>-3.1288208249884361E-2</v>
      </c>
    </row>
    <row r="840" spans="1:6">
      <c r="A840" s="11">
        <v>42082</v>
      </c>
      <c r="B840">
        <v>1411100.3032199999</v>
      </c>
      <c r="C840" s="12">
        <f t="shared" si="39"/>
        <v>-1.6232156860856994E-3</v>
      </c>
      <c r="D840" s="12">
        <f t="shared" si="40"/>
        <v>-1.6232156860856994E-3</v>
      </c>
      <c r="E840" s="9">
        <f>MAX(B$3:$C840)</f>
        <v>1459045.4657999999</v>
      </c>
      <c r="F840" s="12">
        <f t="shared" si="41"/>
        <v>-3.2860636425549289E-2</v>
      </c>
    </row>
    <row r="841" spans="1:6">
      <c r="A841" s="11">
        <v>42083</v>
      </c>
      <c r="B841">
        <v>1412976.5890200001</v>
      </c>
      <c r="C841" s="12">
        <f t="shared" si="39"/>
        <v>1.329661538388649E-3</v>
      </c>
      <c r="D841" s="12" t="str">
        <f t="shared" si="40"/>
        <v/>
      </c>
      <c r="E841" s="9">
        <f>MAX(B$3:$C841)</f>
        <v>1459045.4657999999</v>
      </c>
      <c r="F841" s="12">
        <f t="shared" si="41"/>
        <v>-3.1574668411542668E-2</v>
      </c>
    </row>
    <row r="842" spans="1:6">
      <c r="A842" s="11">
        <v>42086</v>
      </c>
      <c r="B842">
        <v>1413443.1863200001</v>
      </c>
      <c r="C842" s="12">
        <f t="shared" si="39"/>
        <v>3.3022295176432515E-4</v>
      </c>
      <c r="D842" s="12" t="str">
        <f t="shared" si="40"/>
        <v/>
      </c>
      <c r="E842" s="9">
        <f>MAX(B$3:$C842)</f>
        <v>1459045.4657999999</v>
      </c>
      <c r="F842" s="12">
        <f t="shared" si="41"/>
        <v>-3.1254872139982216E-2</v>
      </c>
    </row>
    <row r="843" spans="1:6">
      <c r="A843" s="11">
        <v>42087</v>
      </c>
      <c r="B843">
        <v>1414619.57617</v>
      </c>
      <c r="C843" s="12">
        <f t="shared" si="39"/>
        <v>8.3228661851109109E-4</v>
      </c>
      <c r="D843" s="12" t="str">
        <f t="shared" si="40"/>
        <v/>
      </c>
      <c r="E843" s="9">
        <f>MAX(B$3:$C843)</f>
        <v>1459045.4657999999</v>
      </c>
      <c r="F843" s="12">
        <f t="shared" si="41"/>
        <v>-3.0448598533316436E-2</v>
      </c>
    </row>
    <row r="844" spans="1:6">
      <c r="A844" s="11">
        <v>42088</v>
      </c>
      <c r="B844">
        <v>1406542.8088100001</v>
      </c>
      <c r="C844" s="12">
        <f t="shared" si="39"/>
        <v>-5.7094978014282649E-3</v>
      </c>
      <c r="D844" s="12">
        <f t="shared" si="40"/>
        <v>-5.7094978014282649E-3</v>
      </c>
      <c r="E844" s="9">
        <f>MAX(B$3:$C844)</f>
        <v>1459045.4657999999</v>
      </c>
      <c r="F844" s="12">
        <f t="shared" si="41"/>
        <v>-3.5984250128362122E-2</v>
      </c>
    </row>
    <row r="845" spans="1:6">
      <c r="A845" s="11">
        <v>42089</v>
      </c>
      <c r="B845">
        <v>1409282.5529499999</v>
      </c>
      <c r="C845" s="12">
        <f t="shared" si="39"/>
        <v>1.9478569175706006E-3</v>
      </c>
      <c r="D845" s="12" t="str">
        <f t="shared" si="40"/>
        <v/>
      </c>
      <c r="E845" s="9">
        <f>MAX(B$3:$C845)</f>
        <v>1459045.4657999999</v>
      </c>
      <c r="F845" s="12">
        <f t="shared" si="41"/>
        <v>-3.4106485381327566E-2</v>
      </c>
    </row>
    <row r="846" spans="1:6">
      <c r="A846" s="11">
        <v>42090</v>
      </c>
      <c r="B846">
        <v>1411464.0219699999</v>
      </c>
      <c r="C846" s="12">
        <f t="shared" si="39"/>
        <v>1.5479287779682771E-3</v>
      </c>
      <c r="D846" s="12" t="str">
        <f t="shared" si="40"/>
        <v/>
      </c>
      <c r="E846" s="9">
        <f>MAX(B$3:$C846)</f>
        <v>1459045.4657999999</v>
      </c>
      <c r="F846" s="12">
        <f t="shared" si="41"/>
        <v>-3.2611351013596364E-2</v>
      </c>
    </row>
    <row r="847" spans="1:6">
      <c r="A847" s="11">
        <v>42093</v>
      </c>
      <c r="B847">
        <v>1416587.5397999999</v>
      </c>
      <c r="C847" s="12">
        <f t="shared" si="39"/>
        <v>3.6299315818544287E-3</v>
      </c>
      <c r="D847" s="12" t="str">
        <f t="shared" si="40"/>
        <v/>
      </c>
      <c r="E847" s="9">
        <f>MAX(B$3:$C847)</f>
        <v>1459045.4657999999</v>
      </c>
      <c r="F847" s="12">
        <f t="shared" si="41"/>
        <v>-2.9099796404713229E-2</v>
      </c>
    </row>
    <row r="848" spans="1:6">
      <c r="A848" s="11">
        <v>42094</v>
      </c>
      <c r="B848">
        <v>1409951.4549100001</v>
      </c>
      <c r="C848" s="12">
        <f t="shared" si="39"/>
        <v>-4.6845568689223294E-3</v>
      </c>
      <c r="D848" s="12">
        <f t="shared" si="40"/>
        <v>-4.6845568689223294E-3</v>
      </c>
      <c r="E848" s="9">
        <f>MAX(B$3:$C848)</f>
        <v>1459045.4657999999</v>
      </c>
      <c r="F848" s="12">
        <f t="shared" si="41"/>
        <v>-3.3648033622503584E-2</v>
      </c>
    </row>
    <row r="849" spans="1:6">
      <c r="A849" s="11">
        <v>42095</v>
      </c>
      <c r="B849">
        <v>1412111.8265800001</v>
      </c>
      <c r="C849" s="12">
        <f t="shared" si="39"/>
        <v>1.532231242768578E-3</v>
      </c>
      <c r="D849" s="12" t="str">
        <f t="shared" si="40"/>
        <v/>
      </c>
      <c r="E849" s="9">
        <f>MAX(B$3:$C849)</f>
        <v>1459045.4657999999</v>
      </c>
      <c r="F849" s="12">
        <f t="shared" si="41"/>
        <v>-3.2167358948109195E-2</v>
      </c>
    </row>
    <row r="850" spans="1:6">
      <c r="A850" s="11">
        <v>42096</v>
      </c>
      <c r="B850">
        <v>1415743.8747099999</v>
      </c>
      <c r="C850" s="12">
        <f t="shared" si="39"/>
        <v>2.5720683458874127E-3</v>
      </c>
      <c r="D850" s="12" t="str">
        <f t="shared" si="40"/>
        <v/>
      </c>
      <c r="E850" s="9">
        <f>MAX(B$3:$C850)</f>
        <v>1459045.4657999999</v>
      </c>
      <c r="F850" s="12">
        <f t="shared" si="41"/>
        <v>-2.9678027247942943E-2</v>
      </c>
    </row>
    <row r="851" spans="1:6">
      <c r="A851" s="11">
        <v>42097</v>
      </c>
      <c r="B851">
        <v>1415743.8747099999</v>
      </c>
      <c r="C851" s="12">
        <f t="shared" si="39"/>
        <v>0</v>
      </c>
      <c r="D851" s="12" t="str">
        <f t="shared" si="40"/>
        <v/>
      </c>
      <c r="E851" s="9">
        <f>MAX(B$3:$C851)</f>
        <v>1459045.4657999999</v>
      </c>
      <c r="F851" s="12">
        <f t="shared" si="41"/>
        <v>-2.9678027247942943E-2</v>
      </c>
    </row>
    <row r="852" spans="1:6">
      <c r="A852" s="11">
        <v>42100</v>
      </c>
      <c r="B852">
        <v>1420665.0878600001</v>
      </c>
      <c r="C852" s="12">
        <f t="shared" si="39"/>
        <v>3.4760617636493407E-3</v>
      </c>
      <c r="D852" s="12" t="str">
        <f t="shared" si="40"/>
        <v/>
      </c>
      <c r="E852" s="9">
        <f>MAX(B$3:$C852)</f>
        <v>1459045.4657999999</v>
      </c>
      <c r="F852" s="12">
        <f t="shared" si="41"/>
        <v>-2.6305128140030717E-2</v>
      </c>
    </row>
    <row r="853" spans="1:6">
      <c r="A853" s="11">
        <v>42101</v>
      </c>
      <c r="B853">
        <v>1421172.5757599999</v>
      </c>
      <c r="C853" s="12">
        <f t="shared" si="39"/>
        <v>3.5721853400660919E-4</v>
      </c>
      <c r="D853" s="12" t="str">
        <f t="shared" si="40"/>
        <v/>
      </c>
      <c r="E853" s="9">
        <f>MAX(B$3:$C853)</f>
        <v>1459045.4657999999</v>
      </c>
      <c r="F853" s="12">
        <f t="shared" si="41"/>
        <v>-2.5957306285335068E-2</v>
      </c>
    </row>
    <row r="854" spans="1:6">
      <c r="A854" s="11">
        <v>42102</v>
      </c>
      <c r="B854">
        <v>1426031.80097</v>
      </c>
      <c r="C854" s="12">
        <f t="shared" si="39"/>
        <v>3.4191661821236785E-3</v>
      </c>
      <c r="D854" s="12" t="str">
        <f t="shared" si="40"/>
        <v/>
      </c>
      <c r="E854" s="9">
        <f>MAX(B$3:$C854)</f>
        <v>1459045.4657999999</v>
      </c>
      <c r="F854" s="12">
        <f t="shared" si="41"/>
        <v>-2.2626892447041323E-2</v>
      </c>
    </row>
    <row r="855" spans="1:6">
      <c r="A855" s="11">
        <v>42103</v>
      </c>
      <c r="B855">
        <v>1434585.06225</v>
      </c>
      <c r="C855" s="12">
        <f t="shared" si="39"/>
        <v>5.9979456798804343E-3</v>
      </c>
      <c r="D855" s="12" t="str">
        <f t="shared" si="40"/>
        <v/>
      </c>
      <c r="E855" s="9">
        <f>MAX(B$3:$C855)</f>
        <v>1459045.4657999999</v>
      </c>
      <c r="F855" s="12">
        <f t="shared" si="41"/>
        <v>-1.6764661638962841E-2</v>
      </c>
    </row>
    <row r="856" spans="1:6">
      <c r="A856" s="11">
        <v>42104</v>
      </c>
      <c r="B856">
        <v>1444701.67781</v>
      </c>
      <c r="C856" s="12">
        <f t="shared" si="39"/>
        <v>7.0519454204640564E-3</v>
      </c>
      <c r="D856" s="12" t="str">
        <f t="shared" si="40"/>
        <v/>
      </c>
      <c r="E856" s="9">
        <f>MAX(B$3:$C856)</f>
        <v>1459045.4657999999</v>
      </c>
      <c r="F856" s="12">
        <f t="shared" si="41"/>
        <v>-9.8309396973692773E-3</v>
      </c>
    </row>
    <row r="857" spans="1:6">
      <c r="A857" s="11">
        <v>42107</v>
      </c>
      <c r="B857">
        <v>1434433.5448</v>
      </c>
      <c r="C857" s="12">
        <f t="shared" si="39"/>
        <v>-7.1074417422739566E-3</v>
      </c>
      <c r="D857" s="12">
        <f t="shared" si="40"/>
        <v>-7.1074417422739566E-3</v>
      </c>
      <c r="E857" s="9">
        <f>MAX(B$3:$C857)</f>
        <v>1459045.4657999999</v>
      </c>
      <c r="F857" s="12">
        <f t="shared" si="41"/>
        <v>-1.6868508608472357E-2</v>
      </c>
    </row>
    <row r="858" spans="1:6">
      <c r="A858" s="11">
        <v>42108</v>
      </c>
      <c r="B858">
        <v>1441443.24505</v>
      </c>
      <c r="C858" s="12">
        <f t="shared" si="39"/>
        <v>4.8867375385992506E-3</v>
      </c>
      <c r="D858" s="12" t="str">
        <f t="shared" si="40"/>
        <v/>
      </c>
      <c r="E858" s="9">
        <f>MAX(B$3:$C858)</f>
        <v>1459045.4657999999</v>
      </c>
      <c r="F858" s="12">
        <f t="shared" si="41"/>
        <v>-1.2064203044110419E-2</v>
      </c>
    </row>
    <row r="859" spans="1:6">
      <c r="A859" s="11">
        <v>42109</v>
      </c>
      <c r="B859">
        <v>1445476.02837</v>
      </c>
      <c r="C859" s="12">
        <f t="shared" si="39"/>
        <v>2.7977399275682657E-3</v>
      </c>
      <c r="D859" s="12" t="str">
        <f t="shared" si="40"/>
        <v/>
      </c>
      <c r="E859" s="9">
        <f>MAX(B$3:$C859)</f>
        <v>1459045.4657999999</v>
      </c>
      <c r="F859" s="12">
        <f t="shared" si="41"/>
        <v>-9.3002156190929667E-3</v>
      </c>
    </row>
    <row r="860" spans="1:6">
      <c r="A860" s="11">
        <v>42110</v>
      </c>
      <c r="B860">
        <v>1446977.3947000001</v>
      </c>
      <c r="C860" s="12">
        <f t="shared" si="39"/>
        <v>1.0386656717462639E-3</v>
      </c>
      <c r="D860" s="12" t="str">
        <f t="shared" si="40"/>
        <v/>
      </c>
      <c r="E860" s="9">
        <f>MAX(B$3:$C860)</f>
        <v>1459045.4657999999</v>
      </c>
      <c r="F860" s="12">
        <f t="shared" si="41"/>
        <v>-8.2712097620500531E-3</v>
      </c>
    </row>
    <row r="861" spans="1:6">
      <c r="A861" s="11">
        <v>42111</v>
      </c>
      <c r="B861">
        <v>1440523.902</v>
      </c>
      <c r="C861" s="12">
        <f t="shared" si="39"/>
        <v>-4.4599816995330999E-3</v>
      </c>
      <c r="D861" s="12">
        <f t="shared" si="40"/>
        <v>-4.4599816995330999E-3</v>
      </c>
      <c r="E861" s="9">
        <f>MAX(B$3:$C861)</f>
        <v>1459045.4657999999</v>
      </c>
      <c r="F861" s="12">
        <f t="shared" si="41"/>
        <v>-1.2694302017411395E-2</v>
      </c>
    </row>
    <row r="862" spans="1:6">
      <c r="A862" s="11">
        <v>42114</v>
      </c>
      <c r="B862">
        <v>1445928.2802299999</v>
      </c>
      <c r="C862" s="12">
        <f t="shared" si="39"/>
        <v>3.7516754997932722E-3</v>
      </c>
      <c r="D862" s="12" t="str">
        <f t="shared" si="40"/>
        <v/>
      </c>
      <c r="E862" s="9">
        <f>MAX(B$3:$C862)</f>
        <v>1459045.4657999999</v>
      </c>
      <c r="F862" s="12">
        <f t="shared" si="41"/>
        <v>-8.9902514194838828E-3</v>
      </c>
    </row>
    <row r="863" spans="1:6">
      <c r="A863" s="11">
        <v>42115</v>
      </c>
      <c r="B863">
        <v>1446713.1020800001</v>
      </c>
      <c r="C863" s="12">
        <f t="shared" si="39"/>
        <v>5.4278062109380798E-4</v>
      </c>
      <c r="D863" s="12" t="str">
        <f t="shared" si="40"/>
        <v/>
      </c>
      <c r="E863" s="9">
        <f>MAX(B$3:$C863)</f>
        <v>1459045.4657999999</v>
      </c>
      <c r="F863" s="12">
        <f t="shared" si="41"/>
        <v>-8.4523505326394403E-3</v>
      </c>
    </row>
    <row r="864" spans="1:6">
      <c r="A864" s="11">
        <v>42116</v>
      </c>
      <c r="B864">
        <v>1449575.05553</v>
      </c>
      <c r="C864" s="12">
        <f t="shared" si="39"/>
        <v>1.9782453382672927E-3</v>
      </c>
      <c r="D864" s="12" t="str">
        <f t="shared" si="40"/>
        <v/>
      </c>
      <c r="E864" s="9">
        <f>MAX(B$3:$C864)</f>
        <v>1459045.4657999999</v>
      </c>
      <c r="F864" s="12">
        <f t="shared" si="41"/>
        <v>-6.4908260174107845E-3</v>
      </c>
    </row>
    <row r="865" spans="1:6">
      <c r="A865" s="11">
        <v>42117</v>
      </c>
      <c r="B865">
        <v>1452172.7163499999</v>
      </c>
      <c r="C865" s="12">
        <f t="shared" si="39"/>
        <v>1.7920153979540387E-3</v>
      </c>
      <c r="D865" s="12" t="str">
        <f t="shared" si="40"/>
        <v/>
      </c>
      <c r="E865" s="9">
        <f>MAX(B$3:$C865)</f>
        <v>1459045.4657999999</v>
      </c>
      <c r="F865" s="12">
        <f t="shared" si="41"/>
        <v>-4.7104422796253641E-3</v>
      </c>
    </row>
    <row r="866" spans="1:6">
      <c r="A866" s="11">
        <v>42118</v>
      </c>
      <c r="B866">
        <v>1452659.1069</v>
      </c>
      <c r="C866" s="12">
        <f t="shared" si="39"/>
        <v>3.3493987631350031E-4</v>
      </c>
      <c r="D866" s="12" t="str">
        <f t="shared" si="40"/>
        <v/>
      </c>
      <c r="E866" s="9">
        <f>MAX(B$3:$C866)</f>
        <v>1459045.4657999999</v>
      </c>
      <c r="F866" s="12">
        <f t="shared" si="41"/>
        <v>-4.3770801182663709E-3</v>
      </c>
    </row>
    <row r="867" spans="1:6">
      <c r="A867" s="11">
        <v>42121</v>
      </c>
      <c r="B867">
        <v>1447532.06262</v>
      </c>
      <c r="C867" s="12">
        <f t="shared" si="39"/>
        <v>-3.529420120417126E-3</v>
      </c>
      <c r="D867" s="12">
        <f t="shared" si="40"/>
        <v>-3.529420120417126E-3</v>
      </c>
      <c r="E867" s="9">
        <f>MAX(B$3:$C867)</f>
        <v>1459045.4657999999</v>
      </c>
      <c r="F867" s="12">
        <f t="shared" si="41"/>
        <v>-7.8910516840454085E-3</v>
      </c>
    </row>
    <row r="868" spans="1:6">
      <c r="A868" s="11">
        <v>42122</v>
      </c>
      <c r="B868">
        <v>1455555.19903</v>
      </c>
      <c r="C868" s="12">
        <f t="shared" si="39"/>
        <v>5.5426312253687993E-3</v>
      </c>
      <c r="D868" s="12" t="str">
        <f t="shared" si="40"/>
        <v/>
      </c>
      <c r="E868" s="9">
        <f>MAX(B$3:$C868)</f>
        <v>1459045.4657999999</v>
      </c>
      <c r="F868" s="12">
        <f t="shared" si="41"/>
        <v>-2.3921576481416534E-3</v>
      </c>
    </row>
    <row r="869" spans="1:6">
      <c r="A869" s="11">
        <v>42123</v>
      </c>
      <c r="B869">
        <v>1447497.92393</v>
      </c>
      <c r="C869" s="12">
        <f t="shared" si="39"/>
        <v>-5.5355338673307442E-3</v>
      </c>
      <c r="D869" s="12">
        <f t="shared" si="40"/>
        <v>-5.5355338673307442E-3</v>
      </c>
      <c r="E869" s="9">
        <f>MAX(B$3:$C869)</f>
        <v>1459045.4657999999</v>
      </c>
      <c r="F869" s="12">
        <f t="shared" si="41"/>
        <v>-7.9144496457951592E-3</v>
      </c>
    </row>
    <row r="870" spans="1:6">
      <c r="A870" s="11">
        <v>42124</v>
      </c>
      <c r="B870">
        <v>1443961.6207099999</v>
      </c>
      <c r="C870" s="12">
        <f t="shared" si="39"/>
        <v>-2.4430454521129352E-3</v>
      </c>
      <c r="D870" s="12">
        <f t="shared" si="40"/>
        <v>-2.4430454521129352E-3</v>
      </c>
      <c r="E870" s="9">
        <f>MAX(B$3:$C870)</f>
        <v>1459045.4657999999</v>
      </c>
      <c r="F870" s="12">
        <f t="shared" si="41"/>
        <v>-1.0338159737694967E-2</v>
      </c>
    </row>
    <row r="871" spans="1:6">
      <c r="A871" s="11">
        <v>42125</v>
      </c>
      <c r="B871">
        <v>1455555.19903</v>
      </c>
      <c r="C871" s="12">
        <f t="shared" si="39"/>
        <v>8.0290072490289965E-3</v>
      </c>
      <c r="D871" s="12" t="str">
        <f t="shared" si="40"/>
        <v/>
      </c>
      <c r="E871" s="9">
        <f>MAX(B$3:$C871)</f>
        <v>1459045.4657999999</v>
      </c>
      <c r="F871" s="12">
        <f t="shared" si="41"/>
        <v>-2.3921576481416534E-3</v>
      </c>
    </row>
    <row r="872" spans="1:6">
      <c r="A872" s="11">
        <v>42128</v>
      </c>
      <c r="B872">
        <v>1455832.53299</v>
      </c>
      <c r="C872" s="12">
        <f t="shared" si="39"/>
        <v>1.9053482834929802E-4</v>
      </c>
      <c r="D872" s="12" t="str">
        <f t="shared" si="40"/>
        <v/>
      </c>
      <c r="E872" s="9">
        <f>MAX(B$3:$C872)</f>
        <v>1459045.4657999999</v>
      </c>
      <c r="F872" s="12">
        <f t="shared" si="41"/>
        <v>-2.2020786091393311E-3</v>
      </c>
    </row>
    <row r="873" spans="1:6">
      <c r="A873" s="11">
        <v>42129</v>
      </c>
      <c r="B873">
        <v>1446781.3794499999</v>
      </c>
      <c r="C873" s="12">
        <f t="shared" si="39"/>
        <v>-6.2171666966466255E-3</v>
      </c>
      <c r="D873" s="12">
        <f t="shared" si="40"/>
        <v>-6.2171666966466255E-3</v>
      </c>
      <c r="E873" s="9">
        <f>MAX(B$3:$C873)</f>
        <v>1459045.4657999999</v>
      </c>
      <c r="F873" s="12">
        <f t="shared" si="41"/>
        <v>-8.4055546159937898E-3</v>
      </c>
    </row>
    <row r="874" spans="1:6">
      <c r="A874" s="11">
        <v>42130</v>
      </c>
      <c r="B874">
        <v>1443245.07623</v>
      </c>
      <c r="C874" s="12">
        <f t="shared" si="39"/>
        <v>-2.4442554142798389E-3</v>
      </c>
      <c r="D874" s="12">
        <f t="shared" si="40"/>
        <v>-2.4442554142798389E-3</v>
      </c>
      <c r="E874" s="9">
        <f>MAX(B$3:$C874)</f>
        <v>1459045.4657999999</v>
      </c>
      <c r="F874" s="12">
        <f t="shared" si="41"/>
        <v>-1.082926470789344E-2</v>
      </c>
    </row>
    <row r="875" spans="1:6">
      <c r="A875" s="11">
        <v>42131</v>
      </c>
      <c r="B875">
        <v>1446627.5589000001</v>
      </c>
      <c r="C875" s="12">
        <f t="shared" si="39"/>
        <v>2.3436647910386466E-3</v>
      </c>
      <c r="D875" s="12" t="str">
        <f t="shared" si="40"/>
        <v/>
      </c>
      <c r="E875" s="9">
        <f>MAX(B$3:$C875)</f>
        <v>1459045.4657999999</v>
      </c>
      <c r="F875" s="12">
        <f t="shared" si="41"/>
        <v>-8.5109800832635762E-3</v>
      </c>
    </row>
    <row r="876" spans="1:6">
      <c r="A876" s="11">
        <v>42132</v>
      </c>
      <c r="B876">
        <v>1456451.06984</v>
      </c>
      <c r="C876" s="12">
        <f t="shared" si="39"/>
        <v>6.7906289214272331E-3</v>
      </c>
      <c r="D876" s="12" t="str">
        <f t="shared" si="40"/>
        <v/>
      </c>
      <c r="E876" s="9">
        <f>MAX(B$3:$C876)</f>
        <v>1459045.4657999999</v>
      </c>
      <c r="F876" s="12">
        <f t="shared" si="41"/>
        <v>-1.778146069339492E-3</v>
      </c>
    </row>
    <row r="877" spans="1:6">
      <c r="A877" s="11">
        <v>42135</v>
      </c>
      <c r="B877">
        <v>1449588.0968599999</v>
      </c>
      <c r="C877" s="12">
        <f t="shared" si="39"/>
        <v>-4.7121205251021703E-3</v>
      </c>
      <c r="D877" s="12">
        <f t="shared" si="40"/>
        <v>-4.7121205251021703E-3</v>
      </c>
      <c r="E877" s="9">
        <f>MAX(B$3:$C877)</f>
        <v>1459045.4657999999</v>
      </c>
      <c r="F877" s="12">
        <f t="shared" si="41"/>
        <v>-6.4818877558516976E-3</v>
      </c>
    </row>
    <row r="878" spans="1:6">
      <c r="A878" s="11">
        <v>42136</v>
      </c>
      <c r="B878">
        <v>1453200.7334799999</v>
      </c>
      <c r="C878" s="12">
        <f t="shared" si="39"/>
        <v>2.492181487848466E-3</v>
      </c>
      <c r="D878" s="12" t="str">
        <f t="shared" si="40"/>
        <v/>
      </c>
      <c r="E878" s="9">
        <f>MAX(B$3:$C878)</f>
        <v>1459045.4657999999</v>
      </c>
      <c r="F878" s="12">
        <f t="shared" si="41"/>
        <v>-4.0058603086746605E-3</v>
      </c>
    </row>
    <row r="879" spans="1:6">
      <c r="A879" s="11">
        <v>42137</v>
      </c>
      <c r="B879">
        <v>1456826.41142</v>
      </c>
      <c r="C879" s="12">
        <f t="shared" si="39"/>
        <v>2.4949601637742624E-3</v>
      </c>
      <c r="D879" s="12" t="str">
        <f t="shared" si="40"/>
        <v/>
      </c>
      <c r="E879" s="9">
        <f>MAX(B$3:$C879)</f>
        <v>1459045.4657999999</v>
      </c>
      <c r="F879" s="12">
        <f t="shared" si="41"/>
        <v>-1.5208946067922255E-3</v>
      </c>
    </row>
    <row r="880" spans="1:6">
      <c r="A880" s="11">
        <v>42138</v>
      </c>
      <c r="B880">
        <v>1462439.8462499999</v>
      </c>
      <c r="C880" s="12">
        <f t="shared" si="39"/>
        <v>3.8531940291557376E-3</v>
      </c>
      <c r="D880" s="12" t="str">
        <f t="shared" si="40"/>
        <v/>
      </c>
      <c r="E880" s="9">
        <f>MAX(B$3:$C880)</f>
        <v>1462439.8462499999</v>
      </c>
      <c r="F880" s="12">
        <f t="shared" si="41"/>
        <v>0</v>
      </c>
    </row>
    <row r="881" spans="1:6">
      <c r="A881" s="11">
        <v>42139</v>
      </c>
      <c r="B881">
        <v>1464043.6286299999</v>
      </c>
      <c r="C881" s="12">
        <f t="shared" si="39"/>
        <v>1.0966484427461509E-3</v>
      </c>
      <c r="D881" s="12" t="str">
        <f t="shared" si="40"/>
        <v/>
      </c>
      <c r="E881" s="9">
        <f>MAX(B$3:$C881)</f>
        <v>1464043.6286299999</v>
      </c>
      <c r="F881" s="12">
        <f t="shared" si="41"/>
        <v>0</v>
      </c>
    </row>
    <row r="882" spans="1:6">
      <c r="A882" s="11">
        <v>42142</v>
      </c>
      <c r="B882">
        <v>1471115.08131</v>
      </c>
      <c r="C882" s="12">
        <f t="shared" si="39"/>
        <v>4.8300832992369536E-3</v>
      </c>
      <c r="D882" s="12" t="str">
        <f t="shared" si="40"/>
        <v/>
      </c>
      <c r="E882" s="9">
        <f>MAX(B$3:$C882)</f>
        <v>1471115.08131</v>
      </c>
      <c r="F882" s="12">
        <f t="shared" si="41"/>
        <v>0</v>
      </c>
    </row>
    <row r="883" spans="1:6">
      <c r="A883" s="11">
        <v>42143</v>
      </c>
      <c r="B883">
        <v>1473205.2542399999</v>
      </c>
      <c r="C883" s="12">
        <f t="shared" si="39"/>
        <v>1.4208085802087655E-3</v>
      </c>
      <c r="D883" s="12" t="str">
        <f t="shared" si="40"/>
        <v/>
      </c>
      <c r="E883" s="9">
        <f>MAX(B$3:$C883)</f>
        <v>1473205.2542399999</v>
      </c>
      <c r="F883" s="12">
        <f t="shared" si="41"/>
        <v>0</v>
      </c>
    </row>
    <row r="884" spans="1:6">
      <c r="A884" s="11">
        <v>42144</v>
      </c>
      <c r="B884">
        <v>1472723.5449000001</v>
      </c>
      <c r="C884" s="12">
        <f t="shared" si="39"/>
        <v>-3.2698046562995575E-4</v>
      </c>
      <c r="D884" s="12">
        <f t="shared" si="40"/>
        <v>-3.2698046562995575E-4</v>
      </c>
      <c r="E884" s="9">
        <f>MAX(B$3:$C884)</f>
        <v>1473205.2542399999</v>
      </c>
      <c r="F884" s="12">
        <f t="shared" si="41"/>
        <v>-3.2698046562991103E-4</v>
      </c>
    </row>
    <row r="885" spans="1:6">
      <c r="A885" s="11">
        <v>42145</v>
      </c>
      <c r="B885">
        <v>1480352.15494</v>
      </c>
      <c r="C885" s="12">
        <f t="shared" si="39"/>
        <v>5.1799335091895493E-3</v>
      </c>
      <c r="D885" s="12" t="str">
        <f t="shared" si="40"/>
        <v/>
      </c>
      <c r="E885" s="9">
        <f>MAX(B$3:$C885)</f>
        <v>1480352.15494</v>
      </c>
      <c r="F885" s="12">
        <f t="shared" si="41"/>
        <v>0</v>
      </c>
    </row>
    <row r="886" spans="1:6">
      <c r="A886" s="11">
        <v>42146</v>
      </c>
      <c r="B886">
        <v>1477527.36155</v>
      </c>
      <c r="C886" s="12">
        <f t="shared" si="39"/>
        <v>-1.908190142847821E-3</v>
      </c>
      <c r="D886" s="12">
        <f t="shared" si="40"/>
        <v>-1.908190142847821E-3</v>
      </c>
      <c r="E886" s="9">
        <f>MAX(B$3:$C886)</f>
        <v>1480352.15494</v>
      </c>
      <c r="F886" s="12">
        <f t="shared" si="41"/>
        <v>-1.9081901428477993E-3</v>
      </c>
    </row>
    <row r="887" spans="1:6">
      <c r="A887" s="11">
        <v>42149</v>
      </c>
      <c r="B887">
        <v>1477527.36155</v>
      </c>
      <c r="C887" s="12">
        <f t="shared" si="39"/>
        <v>0</v>
      </c>
      <c r="D887" s="12" t="str">
        <f t="shared" si="40"/>
        <v/>
      </c>
      <c r="E887" s="9">
        <f>MAX(B$3:$C887)</f>
        <v>1480352.15494</v>
      </c>
      <c r="F887" s="12">
        <f t="shared" si="41"/>
        <v>-1.9081901428477993E-3</v>
      </c>
    </row>
    <row r="888" spans="1:6">
      <c r="A888" s="11">
        <v>42150</v>
      </c>
      <c r="B888">
        <v>1472607.6113199999</v>
      </c>
      <c r="C888" s="12">
        <f t="shared" si="39"/>
        <v>-3.3297185270660945E-3</v>
      </c>
      <c r="D888" s="12">
        <f t="shared" si="40"/>
        <v>-3.3297185270660945E-3</v>
      </c>
      <c r="E888" s="9">
        <f>MAX(B$3:$C888)</f>
        <v>1480352.15494</v>
      </c>
      <c r="F888" s="12">
        <f t="shared" si="41"/>
        <v>-5.2315549338420907E-3</v>
      </c>
    </row>
    <row r="889" spans="1:6">
      <c r="A889" s="11">
        <v>42151</v>
      </c>
      <c r="B889">
        <v>1477572.8283500001</v>
      </c>
      <c r="C889" s="12">
        <f t="shared" si="39"/>
        <v>3.371717619705672E-3</v>
      </c>
      <c r="D889" s="12" t="str">
        <f t="shared" si="40"/>
        <v/>
      </c>
      <c r="E889" s="9">
        <f>MAX(B$3:$C889)</f>
        <v>1480352.15494</v>
      </c>
      <c r="F889" s="12">
        <f t="shared" si="41"/>
        <v>-1.8774766400854138E-3</v>
      </c>
    </row>
    <row r="890" spans="1:6">
      <c r="A890" s="11">
        <v>42152</v>
      </c>
      <c r="B890">
        <v>1477559.7870100001</v>
      </c>
      <c r="C890" s="12">
        <f t="shared" si="39"/>
        <v>-8.826191000399497E-6</v>
      </c>
      <c r="D890" s="12">
        <f t="shared" si="40"/>
        <v>-8.826191000399497E-6</v>
      </c>
      <c r="E890" s="9">
        <f>MAX(B$3:$C890)</f>
        <v>1480352.15494</v>
      </c>
      <c r="F890" s="12">
        <f t="shared" si="41"/>
        <v>-1.8862862601183746E-3</v>
      </c>
    </row>
    <row r="891" spans="1:6">
      <c r="A891" s="11">
        <v>42153</v>
      </c>
      <c r="B891">
        <v>1475618.8050800001</v>
      </c>
      <c r="C891" s="12">
        <f t="shared" si="39"/>
        <v>-1.3136401972118072E-3</v>
      </c>
      <c r="D891" s="12">
        <f t="shared" si="40"/>
        <v>-1.3136401972118072E-3</v>
      </c>
      <c r="E891" s="9">
        <f>MAX(B$3:$C891)</f>
        <v>1480352.15494</v>
      </c>
      <c r="F891" s="12">
        <f t="shared" si="41"/>
        <v>-3.1974485558754128E-3</v>
      </c>
    </row>
    <row r="892" spans="1:6">
      <c r="A892" s="11">
        <v>42156</v>
      </c>
      <c r="B892">
        <v>1476457.1497299999</v>
      </c>
      <c r="C892" s="12">
        <f t="shared" si="39"/>
        <v>5.6813090692098278E-4</v>
      </c>
      <c r="D892" s="12" t="str">
        <f t="shared" si="40"/>
        <v/>
      </c>
      <c r="E892" s="9">
        <f>MAX(B$3:$C892)</f>
        <v>1480352.15494</v>
      </c>
      <c r="F892" s="12">
        <f t="shared" si="41"/>
        <v>-2.6311342183022376E-3</v>
      </c>
    </row>
    <row r="893" spans="1:6">
      <c r="A893" s="11">
        <v>42157</v>
      </c>
      <c r="B893">
        <v>1472001.1338299999</v>
      </c>
      <c r="C893" s="12">
        <f t="shared" si="39"/>
        <v>-3.0180462066338176E-3</v>
      </c>
      <c r="D893" s="12">
        <f t="shared" si="40"/>
        <v>-3.0180462066338176E-3</v>
      </c>
      <c r="E893" s="9">
        <f>MAX(B$3:$C893)</f>
        <v>1480352.15494</v>
      </c>
      <c r="F893" s="12">
        <f t="shared" si="41"/>
        <v>-5.6412395402893594E-3</v>
      </c>
    </row>
    <row r="894" spans="1:6">
      <c r="A894" s="11">
        <v>42158</v>
      </c>
      <c r="B894">
        <v>1478365.70621</v>
      </c>
      <c r="C894" s="12">
        <f t="shared" si="39"/>
        <v>4.3237550798891355E-3</v>
      </c>
      <c r="D894" s="12" t="str">
        <f t="shared" si="40"/>
        <v/>
      </c>
      <c r="E894" s="9">
        <f>MAX(B$3:$C894)</f>
        <v>1480352.15494</v>
      </c>
      <c r="F894" s="12">
        <f t="shared" si="41"/>
        <v>-1.3418757985194235E-3</v>
      </c>
    </row>
    <row r="895" spans="1:6">
      <c r="A895" s="11">
        <v>42159</v>
      </c>
      <c r="B895">
        <v>1470750.13751</v>
      </c>
      <c r="C895" s="12">
        <f t="shared" si="39"/>
        <v>-5.1513429106276876E-3</v>
      </c>
      <c r="D895" s="12">
        <f t="shared" si="40"/>
        <v>-5.1513429106276876E-3</v>
      </c>
      <c r="E895" s="9">
        <f>MAX(B$3:$C895)</f>
        <v>1480352.15494</v>
      </c>
      <c r="F895" s="12">
        <f t="shared" si="41"/>
        <v>-6.486306246765443E-3</v>
      </c>
    </row>
    <row r="896" spans="1:6">
      <c r="A896" s="11">
        <v>42160</v>
      </c>
      <c r="B896">
        <v>1473071.34565</v>
      </c>
      <c r="C896" s="12">
        <f t="shared" si="39"/>
        <v>1.5782477803671924E-3</v>
      </c>
      <c r="D896" s="12" t="str">
        <f t="shared" si="40"/>
        <v/>
      </c>
      <c r="E896" s="9">
        <f>MAX(B$3:$C896)</f>
        <v>1480352.15494</v>
      </c>
      <c r="F896" s="12">
        <f t="shared" si="41"/>
        <v>-4.918295464834921E-3</v>
      </c>
    </row>
    <row r="897" spans="1:6">
      <c r="A897" s="11">
        <v>42163</v>
      </c>
      <c r="B897">
        <v>1467280.8252999999</v>
      </c>
      <c r="C897" s="12">
        <f t="shared" si="39"/>
        <v>-3.9309164264851315E-3</v>
      </c>
      <c r="D897" s="12">
        <f t="shared" si="40"/>
        <v>-3.9309164264851315E-3</v>
      </c>
      <c r="E897" s="9">
        <f>MAX(B$3:$C897)</f>
        <v>1480352.15494</v>
      </c>
      <c r="F897" s="12">
        <f t="shared" si="41"/>
        <v>-8.8298784828870127E-3</v>
      </c>
    </row>
    <row r="898" spans="1:6">
      <c r="A898" s="11">
        <v>42164</v>
      </c>
      <c r="B898">
        <v>1471830.0413899999</v>
      </c>
      <c r="C898" s="12">
        <f t="shared" si="39"/>
        <v>3.1004399509342306E-3</v>
      </c>
      <c r="D898" s="12" t="str">
        <f t="shared" si="40"/>
        <v/>
      </c>
      <c r="E898" s="9">
        <f>MAX(B$3:$C898)</f>
        <v>1480352.15494</v>
      </c>
      <c r="F898" s="12">
        <f t="shared" si="41"/>
        <v>-5.7568150399629299E-3</v>
      </c>
    </row>
    <row r="899" spans="1:6">
      <c r="A899" s="11">
        <v>42165</v>
      </c>
      <c r="B899">
        <v>1483285.4564400001</v>
      </c>
      <c r="C899" s="12">
        <f t="shared" si="39"/>
        <v>7.78310995689524E-3</v>
      </c>
      <c r="D899" s="12" t="str">
        <f t="shared" si="40"/>
        <v/>
      </c>
      <c r="E899" s="9">
        <f>MAX(B$3:$C899)</f>
        <v>1483285.4564400001</v>
      </c>
      <c r="F899" s="12">
        <f t="shared" si="41"/>
        <v>0</v>
      </c>
    </row>
    <row r="900" spans="1:6">
      <c r="A900" s="11">
        <v>42166</v>
      </c>
      <c r="B900">
        <v>1488283.0989300001</v>
      </c>
      <c r="C900" s="12">
        <f t="shared" ref="C900:C963" si="42">B900/B899-1</f>
        <v>3.3693059338657516E-3</v>
      </c>
      <c r="D900" s="12" t="str">
        <f t="shared" si="40"/>
        <v/>
      </c>
      <c r="E900" s="9">
        <f>MAX(B$3:$C900)</f>
        <v>1488283.0989300001</v>
      </c>
      <c r="F900" s="12">
        <f t="shared" si="41"/>
        <v>0</v>
      </c>
    </row>
    <row r="901" spans="1:6">
      <c r="A901" s="11">
        <v>42167</v>
      </c>
      <c r="B901">
        <v>1482438.32452</v>
      </c>
      <c r="C901" s="12">
        <f t="shared" si="42"/>
        <v>-3.9271926249798694E-3</v>
      </c>
      <c r="D901" s="12">
        <f t="shared" ref="D901:D964" si="43">IF(C901&lt;0,C901,"")</f>
        <v>-3.9271926249798694E-3</v>
      </c>
      <c r="E901" s="9">
        <f>MAX(B$3:$C901)</f>
        <v>1488283.0989300001</v>
      </c>
      <c r="F901" s="12">
        <f t="shared" si="41"/>
        <v>-3.9271926249798625E-3</v>
      </c>
    </row>
    <row r="902" spans="1:6">
      <c r="A902" s="11">
        <v>42170</v>
      </c>
      <c r="B902">
        <v>1469126.34045</v>
      </c>
      <c r="C902" s="12">
        <f t="shared" si="42"/>
        <v>-8.9797894791409094E-3</v>
      </c>
      <c r="D902" s="12">
        <f t="shared" si="43"/>
        <v>-8.9797894791409094E-3</v>
      </c>
      <c r="E902" s="9">
        <f>MAX(B$3:$C902)</f>
        <v>1488283.0989300001</v>
      </c>
      <c r="F902" s="12">
        <f t="shared" ref="F902:F965" si="44">(B902-E902)/E902</f>
        <v>-1.287171674110444E-2</v>
      </c>
    </row>
    <row r="903" spans="1:6">
      <c r="A903" s="11">
        <v>42171</v>
      </c>
      <c r="B903">
        <v>1475597.15435</v>
      </c>
      <c r="C903" s="12">
        <f t="shared" si="42"/>
        <v>4.4045319465295663E-3</v>
      </c>
      <c r="D903" s="12" t="str">
        <f t="shared" si="43"/>
        <v/>
      </c>
      <c r="E903" s="9">
        <f>MAX(B$3:$C903)</f>
        <v>1488283.0989300001</v>
      </c>
      <c r="F903" s="12">
        <f t="shared" si="44"/>
        <v>-8.5238786821678451E-3</v>
      </c>
    </row>
    <row r="904" spans="1:6">
      <c r="A904" s="11">
        <v>42172</v>
      </c>
      <c r="B904">
        <v>1475835.5421899999</v>
      </c>
      <c r="C904" s="12">
        <f t="shared" si="42"/>
        <v>1.6155346958846017E-4</v>
      </c>
      <c r="D904" s="12" t="str">
        <f t="shared" si="43"/>
        <v/>
      </c>
      <c r="E904" s="9">
        <f>MAX(B$3:$C904)</f>
        <v>1488283.0989300001</v>
      </c>
      <c r="F904" s="12">
        <f t="shared" si="44"/>
        <v>-8.3637022747549208E-3</v>
      </c>
    </row>
    <row r="905" spans="1:6">
      <c r="A905" s="11">
        <v>42173</v>
      </c>
      <c r="B905">
        <v>1484422.60962</v>
      </c>
      <c r="C905" s="12">
        <f t="shared" si="42"/>
        <v>5.8184446603430917E-3</v>
      </c>
      <c r="D905" s="12" t="str">
        <f t="shared" si="43"/>
        <v/>
      </c>
      <c r="E905" s="9">
        <f>MAX(B$3:$C905)</f>
        <v>1488283.0989300001</v>
      </c>
      <c r="F905" s="12">
        <f t="shared" si="44"/>
        <v>-2.5939213532530118E-3</v>
      </c>
    </row>
    <row r="906" spans="1:6">
      <c r="A906" s="11">
        <v>42174</v>
      </c>
      <c r="B906">
        <v>1477819.4119200001</v>
      </c>
      <c r="C906" s="12">
        <f t="shared" si="42"/>
        <v>-4.4483273544926316E-3</v>
      </c>
      <c r="D906" s="12">
        <f t="shared" si="43"/>
        <v>-4.4483273544926316E-3</v>
      </c>
      <c r="E906" s="9">
        <f>MAX(B$3:$C906)</f>
        <v>1488283.0989300001</v>
      </c>
      <c r="F906" s="12">
        <f t="shared" si="44"/>
        <v>-7.0307100964345113E-3</v>
      </c>
    </row>
    <row r="907" spans="1:6">
      <c r="A907" s="11">
        <v>42177</v>
      </c>
      <c r="B907">
        <v>1490729.08925</v>
      </c>
      <c r="C907" s="12">
        <f t="shared" si="42"/>
        <v>8.7356257644684021E-3</v>
      </c>
      <c r="D907" s="12" t="str">
        <f t="shared" si="43"/>
        <v/>
      </c>
      <c r="E907" s="9">
        <f>MAX(B$3:$C907)</f>
        <v>1490729.08925</v>
      </c>
      <c r="F907" s="12">
        <f t="shared" si="44"/>
        <v>0</v>
      </c>
    </row>
    <row r="908" spans="1:6">
      <c r="A908" s="11">
        <v>42178</v>
      </c>
      <c r="B908">
        <v>1496449.94288</v>
      </c>
      <c r="C908" s="12">
        <f t="shared" si="42"/>
        <v>3.8376212493969053E-3</v>
      </c>
      <c r="D908" s="12" t="str">
        <f t="shared" si="43"/>
        <v/>
      </c>
      <c r="E908" s="9">
        <f>MAX(B$3:$C908)</f>
        <v>1496449.94288</v>
      </c>
      <c r="F908" s="12">
        <f t="shared" si="44"/>
        <v>0</v>
      </c>
    </row>
    <row r="909" spans="1:6">
      <c r="A909" s="11">
        <v>42179</v>
      </c>
      <c r="B909">
        <v>1489866.1292999999</v>
      </c>
      <c r="C909" s="12">
        <f t="shared" si="42"/>
        <v>-4.3996216587968151E-3</v>
      </c>
      <c r="D909" s="12">
        <f t="shared" si="43"/>
        <v>-4.3996216587968151E-3</v>
      </c>
      <c r="E909" s="9">
        <f>MAX(B$3:$C909)</f>
        <v>1496449.94288</v>
      </c>
      <c r="F909" s="12">
        <f t="shared" si="44"/>
        <v>-4.3996216587967952E-3</v>
      </c>
    </row>
    <row r="910" spans="1:6">
      <c r="A910" s="11">
        <v>42180</v>
      </c>
      <c r="B910">
        <v>1489877.70325</v>
      </c>
      <c r="C910" s="12">
        <f t="shared" si="42"/>
        <v>7.7684496428975791E-6</v>
      </c>
      <c r="D910" s="12" t="str">
        <f t="shared" si="43"/>
        <v/>
      </c>
      <c r="E910" s="9">
        <f>MAX(B$3:$C910)</f>
        <v>1496449.94288</v>
      </c>
      <c r="F910" s="12">
        <f t="shared" si="44"/>
        <v>-4.3918873873932136E-3</v>
      </c>
    </row>
    <row r="911" spans="1:6">
      <c r="A911" s="11">
        <v>42181</v>
      </c>
      <c r="B911">
        <v>1492189.2491299999</v>
      </c>
      <c r="C911" s="12">
        <f t="shared" si="42"/>
        <v>1.551500418428553E-3</v>
      </c>
      <c r="D911" s="12" t="str">
        <f t="shared" si="43"/>
        <v/>
      </c>
      <c r="E911" s="9">
        <f>MAX(B$3:$C911)</f>
        <v>1496449.94288</v>
      </c>
      <c r="F911" s="12">
        <f t="shared" si="44"/>
        <v>-2.8472009840838073E-3</v>
      </c>
    </row>
    <row r="912" spans="1:6">
      <c r="A912" s="11">
        <v>42184</v>
      </c>
      <c r="B912">
        <v>1456141.9712</v>
      </c>
      <c r="C912" s="12">
        <f t="shared" si="42"/>
        <v>-2.4157309772213309E-2</v>
      </c>
      <c r="D912" s="12">
        <f t="shared" si="43"/>
        <v>-2.4157309772213309E-2</v>
      </c>
      <c r="E912" s="9">
        <f>MAX(B$3:$C912)</f>
        <v>1496449.94288</v>
      </c>
      <c r="F912" s="12">
        <f t="shared" si="44"/>
        <v>-2.6935730040140906E-2</v>
      </c>
    </row>
    <row r="913" spans="1:6">
      <c r="A913" s="11">
        <v>42185</v>
      </c>
      <c r="B913">
        <v>1457004.9311500001</v>
      </c>
      <c r="C913" s="12">
        <f t="shared" si="42"/>
        <v>5.9263448693047671E-4</v>
      </c>
      <c r="D913" s="12" t="str">
        <f t="shared" si="43"/>
        <v/>
      </c>
      <c r="E913" s="9">
        <f>MAX(B$3:$C913)</f>
        <v>1496449.94288</v>
      </c>
      <c r="F913" s="12">
        <f t="shared" si="44"/>
        <v>-2.6359058595762864E-2</v>
      </c>
    </row>
    <row r="914" spans="1:6">
      <c r="A914" s="11">
        <v>42186</v>
      </c>
      <c r="B914">
        <v>1477958.58195</v>
      </c>
      <c r="C914" s="12">
        <f t="shared" si="42"/>
        <v>1.4381317696338547E-2</v>
      </c>
      <c r="D914" s="12" t="str">
        <f t="shared" si="43"/>
        <v/>
      </c>
      <c r="E914" s="9">
        <f>MAX(B$3:$C914)</f>
        <v>1496449.94288</v>
      </c>
      <c r="F914" s="12">
        <f t="shared" si="44"/>
        <v>-1.2356818895266438E-2</v>
      </c>
    </row>
    <row r="915" spans="1:6">
      <c r="A915" s="11">
        <v>42187</v>
      </c>
      <c r="B915">
        <v>1463178.5307700001</v>
      </c>
      <c r="C915" s="12">
        <f t="shared" si="42"/>
        <v>-1.0000314867077864E-2</v>
      </c>
      <c r="D915" s="12">
        <f t="shared" si="43"/>
        <v>-1.0000314867077864E-2</v>
      </c>
      <c r="E915" s="9">
        <f>MAX(B$3:$C915)</f>
        <v>1496449.94288</v>
      </c>
      <c r="F915" s="12">
        <f t="shared" si="44"/>
        <v>-2.2233561682636214E-2</v>
      </c>
    </row>
    <row r="916" spans="1:6">
      <c r="A916" s="11">
        <v>42188</v>
      </c>
      <c r="B916">
        <v>1463178.5307700001</v>
      </c>
      <c r="C916" s="12">
        <f t="shared" si="42"/>
        <v>0</v>
      </c>
      <c r="D916" s="12" t="str">
        <f t="shared" si="43"/>
        <v/>
      </c>
      <c r="E916" s="9">
        <f>MAX(B$3:$C916)</f>
        <v>1496449.94288</v>
      </c>
      <c r="F916" s="12">
        <f t="shared" si="44"/>
        <v>-2.2233561682636214E-2</v>
      </c>
    </row>
    <row r="917" spans="1:6">
      <c r="A917" s="11">
        <v>42191</v>
      </c>
      <c r="B917">
        <v>1457270.6911500001</v>
      </c>
      <c r="C917" s="12">
        <f t="shared" si="42"/>
        <v>-4.0376751679721545E-3</v>
      </c>
      <c r="D917" s="12">
        <f t="shared" si="43"/>
        <v>-4.0376751679721545E-3</v>
      </c>
      <c r="E917" s="9">
        <f>MAX(B$3:$C917)</f>
        <v>1496449.94288</v>
      </c>
      <c r="F917" s="12">
        <f t="shared" si="44"/>
        <v>-2.6181464950706793E-2</v>
      </c>
    </row>
    <row r="918" spans="1:6">
      <c r="A918" s="11">
        <v>42192</v>
      </c>
      <c r="B918">
        <v>1469883.65041</v>
      </c>
      <c r="C918" s="12">
        <f t="shared" si="42"/>
        <v>8.6551931199867482E-3</v>
      </c>
      <c r="D918" s="12" t="str">
        <f t="shared" si="43"/>
        <v/>
      </c>
      <c r="E918" s="9">
        <f>MAX(B$3:$C918)</f>
        <v>1496449.94288</v>
      </c>
      <c r="F918" s="12">
        <f t="shared" si="44"/>
        <v>-1.7752877466032508E-2</v>
      </c>
    </row>
    <row r="919" spans="1:6">
      <c r="A919" s="11">
        <v>42193</v>
      </c>
      <c r="B919">
        <v>1442544.74596</v>
      </c>
      <c r="C919" s="12">
        <f t="shared" si="42"/>
        <v>-1.8599366312003207E-2</v>
      </c>
      <c r="D919" s="12">
        <f t="shared" si="43"/>
        <v>-1.8599366312003207E-2</v>
      </c>
      <c r="E919" s="9">
        <f>MAX(B$3:$C919)</f>
        <v>1496449.94288</v>
      </c>
      <c r="F919" s="12">
        <f t="shared" si="44"/>
        <v>-3.6022051506952854E-2</v>
      </c>
    </row>
    <row r="920" spans="1:6">
      <c r="A920" s="11">
        <v>42194</v>
      </c>
      <c r="B920">
        <v>1435192.0841900001</v>
      </c>
      <c r="C920" s="12">
        <f t="shared" si="42"/>
        <v>-5.0970077639476141E-3</v>
      </c>
      <c r="D920" s="12">
        <f t="shared" si="43"/>
        <v>-5.0970077639476141E-3</v>
      </c>
      <c r="E920" s="9">
        <f>MAX(B$3:$C920)</f>
        <v>1496449.94288</v>
      </c>
      <c r="F920" s="12">
        <f t="shared" si="44"/>
        <v>-4.0935454594696163E-2</v>
      </c>
    </row>
    <row r="921" spans="1:6">
      <c r="A921" s="11">
        <v>42195</v>
      </c>
      <c r="B921">
        <v>1461531.3848999999</v>
      </c>
      <c r="C921" s="12">
        <f t="shared" si="42"/>
        <v>1.8352456789688443E-2</v>
      </c>
      <c r="D921" s="12" t="str">
        <f t="shared" si="43"/>
        <v/>
      </c>
      <c r="E921" s="9">
        <f>MAX(B$3:$C921)</f>
        <v>1496449.94288</v>
      </c>
      <c r="F921" s="12">
        <f t="shared" si="44"/>
        <v>-2.333426396662314E-2</v>
      </c>
    </row>
    <row r="922" spans="1:6">
      <c r="A922" s="11">
        <v>42198</v>
      </c>
      <c r="B922">
        <v>1491584.2390300001</v>
      </c>
      <c r="C922" s="12">
        <f t="shared" si="42"/>
        <v>2.0562578703745338E-2</v>
      </c>
      <c r="D922" s="12" t="str">
        <f t="shared" si="43"/>
        <v/>
      </c>
      <c r="E922" s="9">
        <f>MAX(B$3:$C922)</f>
        <v>1496449.94288</v>
      </c>
      <c r="F922" s="12">
        <f t="shared" si="44"/>
        <v>-3.2514979021855007E-3</v>
      </c>
    </row>
    <row r="923" spans="1:6">
      <c r="A923" s="11">
        <v>42199</v>
      </c>
      <c r="B923">
        <v>1493514.00278</v>
      </c>
      <c r="C923" s="12">
        <f t="shared" si="42"/>
        <v>1.2937678607107816E-3</v>
      </c>
      <c r="D923" s="12" t="str">
        <f t="shared" si="43"/>
        <v/>
      </c>
      <c r="E923" s="9">
        <f>MAX(B$3:$C923)</f>
        <v>1496449.94288</v>
      </c>
      <c r="F923" s="12">
        <f t="shared" si="44"/>
        <v>-1.9619367249596262E-3</v>
      </c>
    </row>
    <row r="924" spans="1:6">
      <c r="A924" s="11">
        <v>42200</v>
      </c>
      <c r="B924">
        <v>1496559.5336800001</v>
      </c>
      <c r="C924" s="12">
        <f t="shared" si="42"/>
        <v>2.0391713062826167E-3</v>
      </c>
      <c r="D924" s="12" t="str">
        <f t="shared" si="43"/>
        <v/>
      </c>
      <c r="E924" s="9">
        <f>MAX(B$3:$C924)</f>
        <v>1496559.5336800001</v>
      </c>
      <c r="F924" s="12">
        <f t="shared" si="44"/>
        <v>0</v>
      </c>
    </row>
    <row r="925" spans="1:6">
      <c r="A925" s="11">
        <v>42201</v>
      </c>
      <c r="B925">
        <v>1511331.9159899999</v>
      </c>
      <c r="C925" s="12">
        <f t="shared" si="42"/>
        <v>9.8708951949775248E-3</v>
      </c>
      <c r="D925" s="12" t="str">
        <f t="shared" si="43"/>
        <v/>
      </c>
      <c r="E925" s="9">
        <f>MAX(B$3:$C925)</f>
        <v>1511331.9159899999</v>
      </c>
      <c r="F925" s="12">
        <f t="shared" si="44"/>
        <v>0</v>
      </c>
    </row>
    <row r="926" spans="1:6">
      <c r="A926" s="11">
        <v>42202</v>
      </c>
      <c r="B926">
        <v>1511628.6340699999</v>
      </c>
      <c r="C926" s="12">
        <f t="shared" si="42"/>
        <v>1.9632886519538317E-4</v>
      </c>
      <c r="D926" s="12" t="str">
        <f t="shared" si="43"/>
        <v/>
      </c>
      <c r="E926" s="9">
        <f>MAX(B$3:$C926)</f>
        <v>1511628.6340699999</v>
      </c>
      <c r="F926" s="12">
        <f t="shared" si="44"/>
        <v>0</v>
      </c>
    </row>
    <row r="927" spans="1:6">
      <c r="A927" s="11">
        <v>42205</v>
      </c>
      <c r="B927">
        <v>1516334.26364</v>
      </c>
      <c r="C927" s="12">
        <f t="shared" si="42"/>
        <v>3.112953448976663E-3</v>
      </c>
      <c r="D927" s="12" t="str">
        <f t="shared" si="43"/>
        <v/>
      </c>
      <c r="E927" s="9">
        <f>MAX(B$3:$C927)</f>
        <v>1516334.26364</v>
      </c>
      <c r="F927" s="12">
        <f t="shared" si="44"/>
        <v>0</v>
      </c>
    </row>
    <row r="928" spans="1:6">
      <c r="A928" s="11">
        <v>42206</v>
      </c>
      <c r="B928">
        <v>1517021.81155</v>
      </c>
      <c r="C928" s="12">
        <f t="shared" si="42"/>
        <v>4.534276686127825E-4</v>
      </c>
      <c r="D928" s="12" t="str">
        <f t="shared" si="43"/>
        <v/>
      </c>
      <c r="E928" s="9">
        <f>MAX(B$3:$C928)</f>
        <v>1517021.81155</v>
      </c>
      <c r="F928" s="12">
        <f t="shared" si="44"/>
        <v>0</v>
      </c>
    </row>
    <row r="929" spans="1:6">
      <c r="A929" s="11">
        <v>42207</v>
      </c>
      <c r="B929">
        <v>1513551.3733000001</v>
      </c>
      <c r="C929" s="12">
        <f t="shared" si="42"/>
        <v>-2.2876653608915332E-3</v>
      </c>
      <c r="D929" s="12">
        <f t="shared" si="43"/>
        <v>-2.2876653608915332E-3</v>
      </c>
      <c r="E929" s="9">
        <f>MAX(B$3:$C929)</f>
        <v>1517021.81155</v>
      </c>
      <c r="F929" s="12">
        <f t="shared" si="44"/>
        <v>-2.2876653608915544E-3</v>
      </c>
    </row>
    <row r="930" spans="1:6">
      <c r="A930" s="11">
        <v>42208</v>
      </c>
      <c r="B930">
        <v>1511750.97801</v>
      </c>
      <c r="C930" s="12">
        <f t="shared" si="42"/>
        <v>-1.1895171328573095E-3</v>
      </c>
      <c r="D930" s="12">
        <f t="shared" si="43"/>
        <v>-1.1895171328573095E-3</v>
      </c>
      <c r="E930" s="9">
        <f>MAX(B$3:$C930)</f>
        <v>1517021.81155</v>
      </c>
      <c r="F930" s="12">
        <f t="shared" si="44"/>
        <v>-3.4744612766078866E-3</v>
      </c>
    </row>
    <row r="931" spans="1:6">
      <c r="A931" s="11">
        <v>42209</v>
      </c>
      <c r="B931">
        <v>1503987.7627699999</v>
      </c>
      <c r="C931" s="12">
        <f t="shared" si="42"/>
        <v>-5.1352473740213789E-3</v>
      </c>
      <c r="D931" s="12">
        <f t="shared" si="43"/>
        <v>-5.1352473740213789E-3</v>
      </c>
      <c r="E931" s="9">
        <f>MAX(B$3:$C931)</f>
        <v>1517021.81155</v>
      </c>
      <c r="F931" s="12">
        <f t="shared" si="44"/>
        <v>-8.5918664324823903E-3</v>
      </c>
    </row>
    <row r="932" spans="1:6">
      <c r="A932" s="11">
        <v>42212</v>
      </c>
      <c r="B932">
        <v>1493874.2334199999</v>
      </c>
      <c r="C932" s="12">
        <f t="shared" si="42"/>
        <v>-6.7244758237747781E-3</v>
      </c>
      <c r="D932" s="12">
        <f t="shared" si="43"/>
        <v>-6.7244758237747781E-3</v>
      </c>
      <c r="E932" s="9">
        <f>MAX(B$3:$C932)</f>
        <v>1517021.81155</v>
      </c>
      <c r="F932" s="12">
        <f t="shared" si="44"/>
        <v>-1.5258566458150829E-2</v>
      </c>
    </row>
    <row r="933" spans="1:6">
      <c r="A933" s="11">
        <v>42213</v>
      </c>
      <c r="B933">
        <v>1510868.6339400001</v>
      </c>
      <c r="C933" s="12">
        <f t="shared" si="42"/>
        <v>1.1376058398901545E-2</v>
      </c>
      <c r="D933" s="12" t="str">
        <f t="shared" si="43"/>
        <v/>
      </c>
      <c r="E933" s="9">
        <f>MAX(B$3:$C933)</f>
        <v>1517021.81155</v>
      </c>
      <c r="F933" s="12">
        <f t="shared" si="44"/>
        <v>-4.0560904023607654E-3</v>
      </c>
    </row>
    <row r="934" spans="1:6">
      <c r="A934" s="11">
        <v>42214</v>
      </c>
      <c r="B934">
        <v>1513226.75823</v>
      </c>
      <c r="C934" s="12">
        <f t="shared" si="42"/>
        <v>1.5607738734044752E-3</v>
      </c>
      <c r="D934" s="12" t="str">
        <f t="shared" si="43"/>
        <v/>
      </c>
      <c r="E934" s="9">
        <f>MAX(B$3:$C934)</f>
        <v>1517021.81155</v>
      </c>
      <c r="F934" s="12">
        <f t="shared" si="44"/>
        <v>-2.5016471688844044E-3</v>
      </c>
    </row>
    <row r="935" spans="1:6">
      <c r="A935" s="11">
        <v>42215</v>
      </c>
      <c r="B935">
        <v>1515034.96368</v>
      </c>
      <c r="C935" s="12">
        <f t="shared" si="42"/>
        <v>1.194933568393397E-3</v>
      </c>
      <c r="D935" s="12" t="str">
        <f t="shared" si="43"/>
        <v/>
      </c>
      <c r="E935" s="9">
        <f>MAX(B$3:$C935)</f>
        <v>1517021.81155</v>
      </c>
      <c r="F935" s="12">
        <f t="shared" si="44"/>
        <v>-1.3097029026694746E-3</v>
      </c>
    </row>
    <row r="936" spans="1:6">
      <c r="A936" s="11">
        <v>42216</v>
      </c>
      <c r="B936">
        <v>1514738.2456100001</v>
      </c>
      <c r="C936" s="12">
        <f t="shared" si="42"/>
        <v>-1.9584899168212377E-4</v>
      </c>
      <c r="D936" s="12">
        <f t="shared" si="43"/>
        <v>-1.9584899168212377E-4</v>
      </c>
      <c r="E936" s="9">
        <f>MAX(B$3:$C936)</f>
        <v>1517021.81155</v>
      </c>
      <c r="F936" s="12">
        <f t="shared" si="44"/>
        <v>-1.5052953903587425E-3</v>
      </c>
    </row>
    <row r="937" spans="1:6">
      <c r="A937" s="11">
        <v>42219</v>
      </c>
      <c r="B937">
        <v>1517745.6000300001</v>
      </c>
      <c r="C937" s="12">
        <f t="shared" si="42"/>
        <v>1.9853954494883919E-3</v>
      </c>
      <c r="D937" s="12" t="str">
        <f t="shared" si="43"/>
        <v/>
      </c>
      <c r="E937" s="9">
        <f>MAX(B$3:$C937)</f>
        <v>1517745.6000300001</v>
      </c>
      <c r="F937" s="12">
        <f t="shared" si="44"/>
        <v>0</v>
      </c>
    </row>
    <row r="938" spans="1:6">
      <c r="A938" s="11">
        <v>42220</v>
      </c>
      <c r="B938">
        <v>1515055.05051</v>
      </c>
      <c r="C938" s="12">
        <f t="shared" si="42"/>
        <v>-1.7727276033262518E-3</v>
      </c>
      <c r="D938" s="12">
        <f t="shared" si="43"/>
        <v>-1.7727276033262518E-3</v>
      </c>
      <c r="E938" s="9">
        <f>MAX(B$3:$C938)</f>
        <v>1517745.6000300001</v>
      </c>
      <c r="F938" s="12">
        <f t="shared" si="44"/>
        <v>-1.7727276033262327E-3</v>
      </c>
    </row>
    <row r="939" spans="1:6">
      <c r="A939" s="11">
        <v>42221</v>
      </c>
      <c r="B939">
        <v>1516845.4023800001</v>
      </c>
      <c r="C939" s="12">
        <f t="shared" si="42"/>
        <v>1.1817074695716911E-3</v>
      </c>
      <c r="D939" s="12" t="str">
        <f t="shared" si="43"/>
        <v/>
      </c>
      <c r="E939" s="9">
        <f>MAX(B$3:$C939)</f>
        <v>1517745.6000300001</v>
      </c>
      <c r="F939" s="12">
        <f t="shared" si="44"/>
        <v>-5.9311497920481126E-4</v>
      </c>
    </row>
    <row r="940" spans="1:6">
      <c r="A940" s="11">
        <v>42222</v>
      </c>
      <c r="B940">
        <v>1511193.2490099999</v>
      </c>
      <c r="C940" s="12">
        <f t="shared" si="42"/>
        <v>-3.726255398956102E-3</v>
      </c>
      <c r="D940" s="12">
        <f t="shared" si="43"/>
        <v>-3.726255398956102E-3</v>
      </c>
      <c r="E940" s="9">
        <f>MAX(B$3:$C940)</f>
        <v>1517745.6000300001</v>
      </c>
      <c r="F940" s="12">
        <f t="shared" si="44"/>
        <v>-4.3171602802674321E-3</v>
      </c>
    </row>
    <row r="941" spans="1:6">
      <c r="A941" s="11">
        <v>42223</v>
      </c>
      <c r="B941">
        <v>1514479.46793</v>
      </c>
      <c r="C941" s="12">
        <f t="shared" si="42"/>
        <v>2.1745854953711952E-3</v>
      </c>
      <c r="D941" s="12" t="str">
        <f t="shared" si="43"/>
        <v/>
      </c>
      <c r="E941" s="9">
        <f>MAX(B$3:$C941)</f>
        <v>1517745.6000300001</v>
      </c>
      <c r="F941" s="12">
        <f t="shared" si="44"/>
        <v>-2.1519628190228238E-3</v>
      </c>
    </row>
    <row r="942" spans="1:6">
      <c r="A942" s="11">
        <v>42226</v>
      </c>
      <c r="B942">
        <v>1522071.44884</v>
      </c>
      <c r="C942" s="12">
        <f t="shared" si="42"/>
        <v>5.0129308919431015E-3</v>
      </c>
      <c r="D942" s="12" t="str">
        <f t="shared" si="43"/>
        <v/>
      </c>
      <c r="E942" s="9">
        <f>MAX(B$3:$C942)</f>
        <v>1522071.44884</v>
      </c>
      <c r="F942" s="12">
        <f t="shared" si="44"/>
        <v>0</v>
      </c>
    </row>
    <row r="943" spans="1:6">
      <c r="A943" s="11">
        <v>42227</v>
      </c>
      <c r="B943">
        <v>1510589.7694399999</v>
      </c>
      <c r="C943" s="12">
        <f t="shared" si="42"/>
        <v>-7.5434562607099576E-3</v>
      </c>
      <c r="D943" s="12">
        <f t="shared" si="43"/>
        <v>-7.5434562607099576E-3</v>
      </c>
      <c r="E943" s="9">
        <f>MAX(B$3:$C943)</f>
        <v>1522071.44884</v>
      </c>
      <c r="F943" s="12">
        <f t="shared" si="44"/>
        <v>-7.5434562607099897E-3</v>
      </c>
    </row>
    <row r="944" spans="1:6">
      <c r="A944" s="11">
        <v>42228</v>
      </c>
      <c r="B944">
        <v>1513264.69863</v>
      </c>
      <c r="C944" s="12">
        <f t="shared" si="42"/>
        <v>1.7707846591545895E-3</v>
      </c>
      <c r="D944" s="12" t="str">
        <f t="shared" si="43"/>
        <v/>
      </c>
      <c r="E944" s="9">
        <f>MAX(B$3:$C944)</f>
        <v>1522071.44884</v>
      </c>
      <c r="F944" s="12">
        <f t="shared" si="44"/>
        <v>-5.786029438178979E-3</v>
      </c>
    </row>
    <row r="945" spans="1:6">
      <c r="A945" s="11">
        <v>42229</v>
      </c>
      <c r="B945">
        <v>1516254.1994700001</v>
      </c>
      <c r="C945" s="12">
        <f t="shared" si="42"/>
        <v>1.9755306805917527E-3</v>
      </c>
      <c r="D945" s="12" t="str">
        <f t="shared" si="43"/>
        <v/>
      </c>
      <c r="E945" s="9">
        <f>MAX(B$3:$C945)</f>
        <v>1522071.44884</v>
      </c>
      <c r="F945" s="12">
        <f t="shared" si="44"/>
        <v>-3.8219292362610818E-3</v>
      </c>
    </row>
    <row r="946" spans="1:6">
      <c r="A946" s="11">
        <v>42230</v>
      </c>
      <c r="B946">
        <v>1515686.42707</v>
      </c>
      <c r="C946" s="12">
        <f t="shared" si="42"/>
        <v>-3.7445726461871054E-4</v>
      </c>
      <c r="D946" s="12">
        <f t="shared" si="43"/>
        <v>-3.7445726461871054E-4</v>
      </c>
      <c r="E946" s="9">
        <f>MAX(B$3:$C946)</f>
        <v>1522071.44884</v>
      </c>
      <c r="F946" s="12">
        <f t="shared" si="44"/>
        <v>-4.1949553517123921E-3</v>
      </c>
    </row>
    <row r="947" spans="1:6">
      <c r="A947" s="11">
        <v>42233</v>
      </c>
      <c r="B947">
        <v>1519563.8489000001</v>
      </c>
      <c r="C947" s="12">
        <f t="shared" si="42"/>
        <v>2.5581952577722333E-3</v>
      </c>
      <c r="D947" s="12" t="str">
        <f t="shared" si="43"/>
        <v/>
      </c>
      <c r="E947" s="9">
        <f>MAX(B$3:$C947)</f>
        <v>1522071.44884</v>
      </c>
      <c r="F947" s="12">
        <f t="shared" si="44"/>
        <v>-1.6474916088275353E-3</v>
      </c>
    </row>
    <row r="948" spans="1:6">
      <c r="A948" s="11">
        <v>42234</v>
      </c>
      <c r="B948">
        <v>1514139.2325299999</v>
      </c>
      <c r="C948" s="12">
        <f t="shared" si="42"/>
        <v>-3.5698508976289567E-3</v>
      </c>
      <c r="D948" s="12">
        <f t="shared" si="43"/>
        <v>-3.5698508976289567E-3</v>
      </c>
      <c r="E948" s="9">
        <f>MAX(B$3:$C948)</f>
        <v>1522071.44884</v>
      </c>
      <c r="F948" s="12">
        <f t="shared" si="44"/>
        <v>-5.2114612070578827E-3</v>
      </c>
    </row>
    <row r="949" spans="1:6">
      <c r="A949" s="11">
        <v>42235</v>
      </c>
      <c r="B949">
        <v>1508035.3023000001</v>
      </c>
      <c r="C949" s="12">
        <f t="shared" si="42"/>
        <v>-4.0312872811575362E-3</v>
      </c>
      <c r="D949" s="12">
        <f t="shared" si="43"/>
        <v>-4.0312872811575362E-3</v>
      </c>
      <c r="E949" s="9">
        <f>MAX(B$3:$C949)</f>
        <v>1522071.44884</v>
      </c>
      <c r="F949" s="12">
        <f t="shared" si="44"/>
        <v>-9.2217395909351615E-3</v>
      </c>
    </row>
    <row r="950" spans="1:6">
      <c r="A950" s="11">
        <v>42236</v>
      </c>
      <c r="B950">
        <v>1487972.24135</v>
      </c>
      <c r="C950" s="12">
        <f t="shared" si="42"/>
        <v>-1.3304105626307683E-2</v>
      </c>
      <c r="D950" s="12">
        <f t="shared" si="43"/>
        <v>-1.3304105626307683E-2</v>
      </c>
      <c r="E950" s="9">
        <f>MAX(B$3:$C950)</f>
        <v>1522071.44884</v>
      </c>
      <c r="F950" s="12">
        <f t="shared" si="44"/>
        <v>-2.2403158219666763E-2</v>
      </c>
    </row>
    <row r="951" spans="1:6">
      <c r="A951" s="11">
        <v>42237</v>
      </c>
      <c r="B951">
        <v>1459784.50291</v>
      </c>
      <c r="C951" s="12">
        <f t="shared" si="42"/>
        <v>-1.894372600286276E-2</v>
      </c>
      <c r="D951" s="12">
        <f t="shared" si="43"/>
        <v>-1.894372600286276E-2</v>
      </c>
      <c r="E951" s="9">
        <f>MAX(B$3:$C951)</f>
        <v>1522071.44884</v>
      </c>
      <c r="F951" s="12">
        <f t="shared" si="44"/>
        <v>-4.0922484931617376E-2</v>
      </c>
    </row>
    <row r="952" spans="1:6">
      <c r="A952" s="11">
        <v>42240</v>
      </c>
      <c r="B952">
        <v>1387711.5674300001</v>
      </c>
      <c r="C952" s="12">
        <f t="shared" si="42"/>
        <v>-4.9372311691435633E-2</v>
      </c>
      <c r="D952" s="12">
        <f t="shared" si="43"/>
        <v>-4.9372311691435633E-2</v>
      </c>
      <c r="E952" s="9">
        <f>MAX(B$3:$C952)</f>
        <v>1522071.44884</v>
      </c>
      <c r="F952" s="12">
        <f t="shared" si="44"/>
        <v>-8.8274358941821146E-2</v>
      </c>
    </row>
    <row r="953" spans="1:6">
      <c r="A953" s="11">
        <v>42241</v>
      </c>
      <c r="B953">
        <v>1384883.39172</v>
      </c>
      <c r="C953" s="12">
        <f t="shared" si="42"/>
        <v>-2.0380140775491107E-3</v>
      </c>
      <c r="D953" s="12">
        <f t="shared" si="43"/>
        <v>-2.0380140775491107E-3</v>
      </c>
      <c r="E953" s="9">
        <f>MAX(B$3:$C953)</f>
        <v>1522071.44884</v>
      </c>
      <c r="F953" s="12">
        <f t="shared" si="44"/>
        <v>-9.0132468633160212E-2</v>
      </c>
    </row>
    <row r="954" spans="1:6">
      <c r="A954" s="11">
        <v>42242</v>
      </c>
      <c r="B954">
        <v>1405267.4243399999</v>
      </c>
      <c r="C954" s="12">
        <f t="shared" si="42"/>
        <v>1.4718952326147283E-2</v>
      </c>
      <c r="D954" s="12" t="str">
        <f t="shared" si="43"/>
        <v/>
      </c>
      <c r="E954" s="9">
        <f>MAX(B$3:$C954)</f>
        <v>1522071.44884</v>
      </c>
      <c r="F954" s="12">
        <f t="shared" si="44"/>
        <v>-7.674017181586229E-2</v>
      </c>
    </row>
    <row r="955" spans="1:6">
      <c r="A955" s="11">
        <v>42243</v>
      </c>
      <c r="B955">
        <v>1402044.50984</v>
      </c>
      <c r="C955" s="12">
        <f t="shared" si="42"/>
        <v>-2.2934527935233318E-3</v>
      </c>
      <c r="D955" s="12">
        <f t="shared" si="43"/>
        <v>-2.2934527935233318E-3</v>
      </c>
      <c r="E955" s="9">
        <f>MAX(B$3:$C955)</f>
        <v>1522071.44884</v>
      </c>
      <c r="F955" s="12">
        <f t="shared" si="44"/>
        <v>-7.8857624647959104E-2</v>
      </c>
    </row>
    <row r="956" spans="1:6">
      <c r="A956" s="11">
        <v>42244</v>
      </c>
      <c r="B956">
        <v>1394783.1089399999</v>
      </c>
      <c r="C956" s="12">
        <f t="shared" si="42"/>
        <v>-5.1791514813097628E-3</v>
      </c>
      <c r="D956" s="12">
        <f t="shared" si="43"/>
        <v>-5.1791514813097628E-3</v>
      </c>
      <c r="E956" s="9">
        <f>MAX(B$3:$C956)</f>
        <v>1522071.44884</v>
      </c>
      <c r="F956" s="12">
        <f t="shared" si="44"/>
        <v>-8.3628360545760796E-2</v>
      </c>
    </row>
    <row r="957" spans="1:6">
      <c r="A957" s="11">
        <v>42247</v>
      </c>
      <c r="B957">
        <v>1365779.8942100001</v>
      </c>
      <c r="C957" s="12">
        <f t="shared" si="42"/>
        <v>-2.0794067940815286E-2</v>
      </c>
      <c r="D957" s="12">
        <f t="shared" si="43"/>
        <v>-2.0794067940815286E-2</v>
      </c>
      <c r="E957" s="9">
        <f>MAX(B$3:$C957)</f>
        <v>1522071.44884</v>
      </c>
      <c r="F957" s="12">
        <f t="shared" si="44"/>
        <v>-0.10268345467560851</v>
      </c>
    </row>
    <row r="958" spans="1:6">
      <c r="A958" s="11">
        <v>42248</v>
      </c>
      <c r="B958">
        <v>1319390.78095</v>
      </c>
      <c r="C958" s="12">
        <f t="shared" si="42"/>
        <v>-3.3965292252916446E-2</v>
      </c>
      <c r="D958" s="12">
        <f t="shared" si="43"/>
        <v>-3.3965292252916446E-2</v>
      </c>
      <c r="E958" s="9">
        <f>MAX(B$3:$C958)</f>
        <v>1522071.44884</v>
      </c>
      <c r="F958" s="12">
        <f t="shared" si="44"/>
        <v>-0.13316107338092883</v>
      </c>
    </row>
    <row r="959" spans="1:6">
      <c r="A959" s="11">
        <v>42249</v>
      </c>
      <c r="B959">
        <v>1362078.54657</v>
      </c>
      <c r="C959" s="12">
        <f t="shared" si="42"/>
        <v>3.2354148775591396E-2</v>
      </c>
      <c r="D959" s="12" t="str">
        <f t="shared" si="43"/>
        <v/>
      </c>
      <c r="E959" s="9">
        <f>MAX(B$3:$C959)</f>
        <v>1522071.44884</v>
      </c>
      <c r="F959" s="12">
        <f t="shared" si="44"/>
        <v>-0.10511523778462151</v>
      </c>
    </row>
    <row r="960" spans="1:6">
      <c r="A960" s="11">
        <v>42250</v>
      </c>
      <c r="B960">
        <v>1363195.5870099999</v>
      </c>
      <c r="C960" s="12">
        <f t="shared" si="42"/>
        <v>8.2009987075482016E-4</v>
      </c>
      <c r="D960" s="12" t="str">
        <f t="shared" si="43"/>
        <v/>
      </c>
      <c r="E960" s="9">
        <f>MAX(B$3:$C960)</f>
        <v>1522071.44884</v>
      </c>
      <c r="F960" s="12">
        <f t="shared" si="44"/>
        <v>-0.10438134290678826</v>
      </c>
    </row>
    <row r="961" spans="1:6">
      <c r="A961" s="11">
        <v>42251</v>
      </c>
      <c r="B961">
        <v>1328773.7924599999</v>
      </c>
      <c r="C961" s="12">
        <f t="shared" si="42"/>
        <v>-2.5250811312777177E-2</v>
      </c>
      <c r="D961" s="12">
        <f t="shared" si="43"/>
        <v>-2.5250811312777177E-2</v>
      </c>
      <c r="E961" s="9">
        <f>MAX(B$3:$C961)</f>
        <v>1522071.44884</v>
      </c>
      <c r="F961" s="12">
        <f t="shared" si="44"/>
        <v>-0.12699644062525181</v>
      </c>
    </row>
    <row r="962" spans="1:6">
      <c r="A962" s="11">
        <v>42254</v>
      </c>
      <c r="B962">
        <v>1328773.7924599999</v>
      </c>
      <c r="C962" s="12">
        <f t="shared" si="42"/>
        <v>0</v>
      </c>
      <c r="D962" s="12" t="str">
        <f t="shared" si="43"/>
        <v/>
      </c>
      <c r="E962" s="9">
        <f>MAX(B$3:$C962)</f>
        <v>1522071.44884</v>
      </c>
      <c r="F962" s="12">
        <f t="shared" si="44"/>
        <v>-0.12699644062525181</v>
      </c>
    </row>
    <row r="963" spans="1:6">
      <c r="A963" s="11">
        <v>42255</v>
      </c>
      <c r="B963">
        <v>1371766.4901000001</v>
      </c>
      <c r="C963" s="12">
        <f t="shared" si="42"/>
        <v>3.2355166758975873E-2</v>
      </c>
      <c r="D963" s="12" t="str">
        <f t="shared" si="43"/>
        <v/>
      </c>
      <c r="E963" s="9">
        <f>MAX(B$3:$C963)</f>
        <v>1522071.44884</v>
      </c>
      <c r="F963" s="12">
        <f t="shared" si="44"/>
        <v>-9.8750264880502314E-2</v>
      </c>
    </row>
    <row r="964" spans="1:6">
      <c r="A964" s="11">
        <v>42256</v>
      </c>
      <c r="B964">
        <v>1358329.09555</v>
      </c>
      <c r="C964" s="12">
        <f t="shared" ref="C964:C1027" si="45">B964/B963-1</f>
        <v>-9.7956865450332664E-3</v>
      </c>
      <c r="D964" s="12">
        <f t="shared" si="43"/>
        <v>-9.7956865450332664E-3</v>
      </c>
      <c r="E964" s="9">
        <f>MAX(B$3:$C964)</f>
        <v>1522071.44884</v>
      </c>
      <c r="F964" s="12">
        <f t="shared" si="44"/>
        <v>-0.10757862478452716</v>
      </c>
    </row>
    <row r="965" spans="1:6">
      <c r="A965" s="11">
        <v>42257</v>
      </c>
      <c r="B965">
        <v>1373798.50144</v>
      </c>
      <c r="C965" s="12">
        <f t="shared" si="45"/>
        <v>1.1388555204095319E-2</v>
      </c>
      <c r="D965" s="12" t="str">
        <f t="shared" ref="D965:D1028" si="46">IF(C965&lt;0,C965,"")</f>
        <v/>
      </c>
      <c r="E965" s="9">
        <f>MAX(B$3:$C965)</f>
        <v>1522071.44884</v>
      </c>
      <c r="F965" s="12">
        <f t="shared" si="44"/>
        <v>-9.7415234687571087E-2</v>
      </c>
    </row>
    <row r="966" spans="1:6">
      <c r="A966" s="11">
        <v>42258</v>
      </c>
      <c r="B966">
        <v>1383640.6186200001</v>
      </c>
      <c r="C966" s="12">
        <f t="shared" si="45"/>
        <v>7.1641635725208097E-3</v>
      </c>
      <c r="D966" s="12" t="str">
        <f t="shared" si="46"/>
        <v/>
      </c>
      <c r="E966" s="9">
        <f>MAX(B$3:$C966)</f>
        <v>1522071.44884</v>
      </c>
      <c r="F966" s="12">
        <f t="shared" ref="F966:F1029" si="47">(B966-E966)/E966</f>
        <v>-9.0948969790807577E-2</v>
      </c>
    </row>
    <row r="967" spans="1:6">
      <c r="A967" s="11">
        <v>42261</v>
      </c>
      <c r="B967">
        <v>1384690.32378</v>
      </c>
      <c r="C967" s="12">
        <f t="shared" si="45"/>
        <v>7.5865448431744475E-4</v>
      </c>
      <c r="D967" s="12" t="str">
        <f t="shared" si="46"/>
        <v/>
      </c>
      <c r="E967" s="9">
        <f>MAX(B$3:$C967)</f>
        <v>1522071.44884</v>
      </c>
      <c r="F967" s="12">
        <f t="shared" si="47"/>
        <v>-9.0259314150265946E-2</v>
      </c>
    </row>
    <row r="968" spans="1:6">
      <c r="A968" s="11">
        <v>42262</v>
      </c>
      <c r="B968">
        <v>1418970.96853</v>
      </c>
      <c r="C968" s="12">
        <f t="shared" si="45"/>
        <v>2.475690351935067E-2</v>
      </c>
      <c r="D968" s="12" t="str">
        <f t="shared" si="46"/>
        <v/>
      </c>
      <c r="E968" s="9">
        <f>MAX(B$3:$C968)</f>
        <v>1522071.44884</v>
      </c>
      <c r="F968" s="12">
        <f t="shared" si="47"/>
        <v>-6.7736951763056122E-2</v>
      </c>
    </row>
    <row r="969" spans="1:6">
      <c r="A969" s="11">
        <v>42263</v>
      </c>
      <c r="B969">
        <v>1437554.33033</v>
      </c>
      <c r="C969" s="12">
        <f t="shared" si="45"/>
        <v>1.3096365050549119E-2</v>
      </c>
      <c r="D969" s="12" t="str">
        <f t="shared" si="46"/>
        <v/>
      </c>
      <c r="E969" s="9">
        <f>MAX(B$3:$C969)</f>
        <v>1522071.44884</v>
      </c>
      <c r="F969" s="12">
        <f t="shared" si="47"/>
        <v>-5.5527694560207452E-2</v>
      </c>
    </row>
    <row r="970" spans="1:6">
      <c r="A970" s="11">
        <v>42264</v>
      </c>
      <c r="B970">
        <v>1420017.05217</v>
      </c>
      <c r="C970" s="12">
        <f t="shared" si="45"/>
        <v>-1.219938460063219E-2</v>
      </c>
      <c r="D970" s="12">
        <f t="shared" si="46"/>
        <v>-1.219938460063219E-2</v>
      </c>
      <c r="E970" s="9">
        <f>MAX(B$3:$C970)</f>
        <v>1522071.44884</v>
      </c>
      <c r="F970" s="12">
        <f t="shared" si="47"/>
        <v>-6.7049675458913285E-2</v>
      </c>
    </row>
    <row r="971" spans="1:6">
      <c r="A971" s="11">
        <v>42265</v>
      </c>
      <c r="B971">
        <v>1403615.64172</v>
      </c>
      <c r="C971" s="12">
        <f t="shared" si="45"/>
        <v>-1.1550150348501931E-2</v>
      </c>
      <c r="D971" s="12">
        <f t="shared" si="46"/>
        <v>-1.1550150348501931E-2</v>
      </c>
      <c r="E971" s="9">
        <f>MAX(B$3:$C971)</f>
        <v>1522071.44884</v>
      </c>
      <c r="F971" s="12">
        <f t="shared" si="47"/>
        <v>-7.7825391975046551E-2</v>
      </c>
    </row>
    <row r="972" spans="1:6">
      <c r="A972" s="11">
        <v>42268</v>
      </c>
      <c r="B972">
        <v>1426735.2663799999</v>
      </c>
      <c r="C972" s="12">
        <f t="shared" si="45"/>
        <v>1.6471478354052049E-2</v>
      </c>
      <c r="D972" s="12" t="str">
        <f t="shared" si="46"/>
        <v/>
      </c>
      <c r="E972" s="9">
        <f>MAX(B$3:$C972)</f>
        <v>1522071.44884</v>
      </c>
      <c r="F972" s="12">
        <f t="shared" si="47"/>
        <v>-6.2635812880307021E-2</v>
      </c>
    </row>
    <row r="973" spans="1:6">
      <c r="A973" s="11">
        <v>42269</v>
      </c>
      <c r="B973">
        <v>1400769.38265</v>
      </c>
      <c r="C973" s="12">
        <f t="shared" si="45"/>
        <v>-1.8199510688399867E-2</v>
      </c>
      <c r="D973" s="12">
        <f t="shared" si="46"/>
        <v>-1.8199510688399867E-2</v>
      </c>
      <c r="E973" s="9">
        <f>MAX(B$3:$C973)</f>
        <v>1522071.44884</v>
      </c>
      <c r="F973" s="12">
        <f t="shared" si="47"/>
        <v>-7.969538242271515E-2</v>
      </c>
    </row>
    <row r="974" spans="1:6">
      <c r="A974" s="11">
        <v>42270</v>
      </c>
      <c r="B974">
        <v>1409292.49297</v>
      </c>
      <c r="C974" s="12">
        <f t="shared" si="45"/>
        <v>6.0845921002898873E-3</v>
      </c>
      <c r="D974" s="12" t="str">
        <f t="shared" si="46"/>
        <v/>
      </c>
      <c r="E974" s="9">
        <f>MAX(B$3:$C974)</f>
        <v>1522071.44884</v>
      </c>
      <c r="F974" s="12">
        <f t="shared" si="47"/>
        <v>-7.4095704216744204E-2</v>
      </c>
    </row>
    <row r="975" spans="1:6">
      <c r="A975" s="11">
        <v>42271</v>
      </c>
      <c r="B975">
        <v>1399224.99126</v>
      </c>
      <c r="C975" s="12">
        <f t="shared" si="45"/>
        <v>-7.1436566647590238E-3</v>
      </c>
      <c r="D975" s="12">
        <f t="shared" si="46"/>
        <v>-7.1436566647590238E-3</v>
      </c>
      <c r="E975" s="9">
        <f>MAX(B$3:$C975)</f>
        <v>1522071.44884</v>
      </c>
      <c r="F975" s="12">
        <f t="shared" si="47"/>
        <v>-8.0710046610245265E-2</v>
      </c>
    </row>
    <row r="976" spans="1:6">
      <c r="A976" s="11">
        <v>42272</v>
      </c>
      <c r="B976">
        <v>1391658.39592</v>
      </c>
      <c r="C976" s="12">
        <f t="shared" si="45"/>
        <v>-5.4077045416307534E-3</v>
      </c>
      <c r="D976" s="12">
        <f t="shared" si="46"/>
        <v>-5.4077045416307534E-3</v>
      </c>
      <c r="E976" s="9">
        <f>MAX(B$3:$C976)</f>
        <v>1522071.44884</v>
      </c>
      <c r="F976" s="12">
        <f t="shared" si="47"/>
        <v>-8.5681295066266594E-2</v>
      </c>
    </row>
    <row r="977" spans="1:6">
      <c r="A977" s="11">
        <v>42275</v>
      </c>
      <c r="B977">
        <v>1370262.23899</v>
      </c>
      <c r="C977" s="12">
        <f t="shared" si="45"/>
        <v>-1.5374575393450218E-2</v>
      </c>
      <c r="D977" s="12">
        <f t="shared" si="46"/>
        <v>-1.5374575393450218E-2</v>
      </c>
      <c r="E977" s="9">
        <f>MAX(B$3:$C977)</f>
        <v>1522071.44884</v>
      </c>
      <c r="F977" s="12">
        <f t="shared" si="47"/>
        <v>-9.973855692891205E-2</v>
      </c>
    </row>
    <row r="978" spans="1:6">
      <c r="A978" s="11">
        <v>42276</v>
      </c>
      <c r="B978">
        <v>1371576.9066900001</v>
      </c>
      <c r="C978" s="12">
        <f t="shared" si="45"/>
        <v>9.5942781067148708E-4</v>
      </c>
      <c r="D978" s="12" t="str">
        <f t="shared" si="46"/>
        <v/>
      </c>
      <c r="E978" s="9">
        <f>MAX(B$3:$C978)</f>
        <v>1522071.44884</v>
      </c>
      <c r="F978" s="12">
        <f t="shared" si="47"/>
        <v>-9.887482106355433E-2</v>
      </c>
    </row>
    <row r="979" spans="1:6">
      <c r="A979" s="11">
        <v>42277</v>
      </c>
      <c r="B979">
        <v>1382452.6280799999</v>
      </c>
      <c r="C979" s="12">
        <f t="shared" si="45"/>
        <v>7.9293558654658369E-3</v>
      </c>
      <c r="D979" s="12" t="str">
        <f t="shared" si="46"/>
        <v/>
      </c>
      <c r="E979" s="9">
        <f>MAX(B$3:$C979)</f>
        <v>1522071.44884</v>
      </c>
      <c r="F979" s="12">
        <f t="shared" si="47"/>
        <v>-9.1729478840435669E-2</v>
      </c>
    </row>
    <row r="980" spans="1:6">
      <c r="A980" s="11">
        <v>42278</v>
      </c>
      <c r="B980">
        <v>1394287.1786</v>
      </c>
      <c r="C980" s="12">
        <f t="shared" si="45"/>
        <v>8.5605468712777189E-3</v>
      </c>
      <c r="D980" s="12" t="str">
        <f t="shared" si="46"/>
        <v/>
      </c>
      <c r="E980" s="9">
        <f>MAX(B$3:$C980)</f>
        <v>1522071.44884</v>
      </c>
      <c r="F980" s="12">
        <f t="shared" si="47"/>
        <v>-8.3954186472249281E-2</v>
      </c>
    </row>
    <row r="981" spans="1:6">
      <c r="A981" s="11">
        <v>42279</v>
      </c>
      <c r="B981">
        <v>1411182.23707</v>
      </c>
      <c r="C981" s="12">
        <f t="shared" si="45"/>
        <v>1.2117344783277861E-2</v>
      </c>
      <c r="D981" s="12" t="str">
        <f t="shared" si="46"/>
        <v/>
      </c>
      <c r="E981" s="9">
        <f>MAX(B$3:$C981)</f>
        <v>1522071.44884</v>
      </c>
      <c r="F981" s="12">
        <f t="shared" si="47"/>
        <v>-7.2854143512455172E-2</v>
      </c>
    </row>
    <row r="982" spans="1:6">
      <c r="A982" s="11">
        <v>42282</v>
      </c>
      <c r="B982">
        <v>1429307.11527</v>
      </c>
      <c r="C982" s="12">
        <f t="shared" si="45"/>
        <v>1.2843754494552106E-2</v>
      </c>
      <c r="D982" s="12" t="str">
        <f t="shared" si="46"/>
        <v/>
      </c>
      <c r="E982" s="9">
        <f>MAX(B$3:$C982)</f>
        <v>1522071.44884</v>
      </c>
      <c r="F982" s="12">
        <f t="shared" si="47"/>
        <v>-6.0946109751087905E-2</v>
      </c>
    </row>
    <row r="983" spans="1:6">
      <c r="A983" s="11">
        <v>42283</v>
      </c>
      <c r="B983">
        <v>1421796.90099</v>
      </c>
      <c r="C983" s="12">
        <f t="shared" si="45"/>
        <v>-5.2544440587782848E-3</v>
      </c>
      <c r="D983" s="12">
        <f t="shared" si="46"/>
        <v>-5.2544440587782848E-3</v>
      </c>
      <c r="E983" s="9">
        <f>MAX(B$3:$C983)</f>
        <v>1522071.44884</v>
      </c>
      <c r="F983" s="12">
        <f t="shared" si="47"/>
        <v>-6.5880315885578924E-2</v>
      </c>
    </row>
    <row r="984" spans="1:6">
      <c r="A984" s="11">
        <v>42284</v>
      </c>
      <c r="B984">
        <v>1435106.66181</v>
      </c>
      <c r="C984" s="12">
        <f t="shared" si="45"/>
        <v>9.3612250882895154E-3</v>
      </c>
      <c r="D984" s="12" t="str">
        <f t="shared" si="46"/>
        <v/>
      </c>
      <c r="E984" s="9">
        <f>MAX(B$3:$C984)</f>
        <v>1522071.44884</v>
      </c>
      <c r="F984" s="12">
        <f t="shared" si="47"/>
        <v>-5.713581126318186E-2</v>
      </c>
    </row>
    <row r="985" spans="1:6">
      <c r="A985" s="11">
        <v>42285</v>
      </c>
      <c r="B985">
        <v>1447844.2131099999</v>
      </c>
      <c r="C985" s="12">
        <f t="shared" si="45"/>
        <v>8.8756826506086739E-3</v>
      </c>
      <c r="D985" s="12" t="str">
        <f t="shared" si="46"/>
        <v/>
      </c>
      <c r="E985" s="9">
        <f>MAX(B$3:$C985)</f>
        <v>1522071.44884</v>
      </c>
      <c r="F985" s="12">
        <f t="shared" si="47"/>
        <v>-4.876724794133027E-2</v>
      </c>
    </row>
    <row r="986" spans="1:6">
      <c r="A986" s="11">
        <v>42286</v>
      </c>
      <c r="B986">
        <v>1450567.7768900001</v>
      </c>
      <c r="C986" s="12">
        <f t="shared" si="45"/>
        <v>1.8811165975860522E-3</v>
      </c>
      <c r="D986" s="12" t="str">
        <f t="shared" si="46"/>
        <v/>
      </c>
      <c r="E986" s="9">
        <f>MAX(B$3:$C986)</f>
        <v>1522071.44884</v>
      </c>
      <c r="F986" s="12">
        <f t="shared" si="47"/>
        <v>-4.6977868223265211E-2</v>
      </c>
    </row>
    <row r="987" spans="1:6">
      <c r="A987" s="11">
        <v>42289</v>
      </c>
      <c r="B987">
        <v>1472086.07638</v>
      </c>
      <c r="C987" s="12">
        <f t="shared" si="45"/>
        <v>1.4834397835677082E-2</v>
      </c>
      <c r="D987" s="12" t="str">
        <f t="shared" si="46"/>
        <v/>
      </c>
      <c r="E987" s="9">
        <f>MAX(B$3:$C987)</f>
        <v>1522071.44884</v>
      </c>
      <c r="F987" s="12">
        <f t="shared" si="47"/>
        <v>-3.2840358774284088E-2</v>
      </c>
    </row>
    <row r="988" spans="1:6">
      <c r="A988" s="11">
        <v>42290</v>
      </c>
      <c r="B988">
        <v>1447146.4414299999</v>
      </c>
      <c r="C988" s="12">
        <f t="shared" si="45"/>
        <v>-1.694169610742402E-2</v>
      </c>
      <c r="D988" s="12">
        <f t="shared" si="46"/>
        <v>-1.694169610742402E-2</v>
      </c>
      <c r="E988" s="9">
        <f>MAX(B$3:$C988)</f>
        <v>1522071.44884</v>
      </c>
      <c r="F988" s="12">
        <f t="shared" si="47"/>
        <v>-4.9225683503295377E-2</v>
      </c>
    </row>
    <row r="989" spans="1:6">
      <c r="A989" s="11">
        <v>42291</v>
      </c>
      <c r="B989">
        <v>1445548.5358500001</v>
      </c>
      <c r="C989" s="12">
        <f t="shared" si="45"/>
        <v>-1.1041768367414662E-3</v>
      </c>
      <c r="D989" s="12">
        <f t="shared" si="46"/>
        <v>-1.1041768367414662E-3</v>
      </c>
      <c r="E989" s="9">
        <f>MAX(B$3:$C989)</f>
        <v>1522071.44884</v>
      </c>
      <c r="F989" s="12">
        <f t="shared" si="47"/>
        <v>-5.0275506480539696E-2</v>
      </c>
    </row>
    <row r="990" spans="1:6">
      <c r="A990" s="11">
        <v>42292</v>
      </c>
      <c r="B990">
        <v>1472907.0960599999</v>
      </c>
      <c r="C990" s="12">
        <f t="shared" si="45"/>
        <v>1.8926075141373566E-2</v>
      </c>
      <c r="D990" s="12" t="str">
        <f t="shared" si="46"/>
        <v/>
      </c>
      <c r="E990" s="9">
        <f>MAX(B$3:$C990)</f>
        <v>1522071.44884</v>
      </c>
      <c r="F990" s="12">
        <f t="shared" si="47"/>
        <v>-3.2300949352587344E-2</v>
      </c>
    </row>
    <row r="991" spans="1:6">
      <c r="A991" s="11">
        <v>42293</v>
      </c>
      <c r="B991">
        <v>1476376.3748000001</v>
      </c>
      <c r="C991" s="12">
        <f t="shared" si="45"/>
        <v>2.355395495941659E-3</v>
      </c>
      <c r="D991" s="12" t="str">
        <f t="shared" si="46"/>
        <v/>
      </c>
      <c r="E991" s="9">
        <f>MAX(B$3:$C991)</f>
        <v>1522071.44884</v>
      </c>
      <c r="F991" s="12">
        <f t="shared" si="47"/>
        <v>-3.0021635367265421E-2</v>
      </c>
    </row>
    <row r="992" spans="1:6">
      <c r="A992" s="11">
        <v>42296</v>
      </c>
      <c r="B992">
        <v>1493019.0899799999</v>
      </c>
      <c r="C992" s="12">
        <f t="shared" si="45"/>
        <v>1.1272677796848596E-2</v>
      </c>
      <c r="D992" s="12" t="str">
        <f t="shared" si="46"/>
        <v/>
      </c>
      <c r="E992" s="9">
        <f>MAX(B$3:$C992)</f>
        <v>1522071.44884</v>
      </c>
      <c r="F992" s="12">
        <f t="shared" si="47"/>
        <v>-1.9087381792846452E-2</v>
      </c>
    </row>
    <row r="993" spans="1:6">
      <c r="A993" s="11">
        <v>42297</v>
      </c>
      <c r="B993">
        <v>1477326.2134199999</v>
      </c>
      <c r="C993" s="12">
        <f t="shared" si="45"/>
        <v>-1.0510834499919408E-2</v>
      </c>
      <c r="D993" s="12">
        <f t="shared" si="46"/>
        <v>-1.0510834499919408E-2</v>
      </c>
      <c r="E993" s="9">
        <f>MAX(B$3:$C993)</f>
        <v>1522071.44884</v>
      </c>
      <c r="F993" s="12">
        <f t="shared" si="47"/>
        <v>-2.9397591981704437E-2</v>
      </c>
    </row>
    <row r="994" spans="1:6">
      <c r="A994" s="11">
        <v>42298</v>
      </c>
      <c r="B994">
        <v>1468793.4565699999</v>
      </c>
      <c r="C994" s="12">
        <f t="shared" si="45"/>
        <v>-5.7758109024862447E-3</v>
      </c>
      <c r="D994" s="12">
        <f t="shared" si="46"/>
        <v>-5.7758109024862447E-3</v>
      </c>
      <c r="E994" s="9">
        <f>MAX(B$3:$C994)</f>
        <v>1522071.44884</v>
      </c>
      <c r="F994" s="12">
        <f t="shared" si="47"/>
        <v>-3.5003607951915948E-2</v>
      </c>
    </row>
    <row r="995" spans="1:6">
      <c r="A995" s="11">
        <v>42299</v>
      </c>
      <c r="B995">
        <v>1498717.9444800001</v>
      </c>
      <c r="C995" s="12">
        <f t="shared" si="45"/>
        <v>2.0373516627641752E-2</v>
      </c>
      <c r="D995" s="12" t="str">
        <f t="shared" si="46"/>
        <v/>
      </c>
      <c r="E995" s="9">
        <f>MAX(B$3:$C995)</f>
        <v>1522071.44884</v>
      </c>
      <c r="F995" s="12">
        <f t="shared" si="47"/>
        <v>-1.5343237912910108E-2</v>
      </c>
    </row>
    <row r="996" spans="1:6">
      <c r="A996" s="11">
        <v>42300</v>
      </c>
      <c r="B996">
        <v>1491619.4923099999</v>
      </c>
      <c r="C996" s="12">
        <f t="shared" si="45"/>
        <v>-4.7363496221185519E-3</v>
      </c>
      <c r="D996" s="12">
        <f t="shared" si="46"/>
        <v>-4.7363496221185519E-3</v>
      </c>
      <c r="E996" s="9">
        <f>MAX(B$3:$C996)</f>
        <v>1522071.44884</v>
      </c>
      <c r="F996" s="12">
        <f t="shared" si="47"/>
        <v>-2.0006916595937799E-2</v>
      </c>
    </row>
    <row r="997" spans="1:6">
      <c r="A997" s="11">
        <v>42303</v>
      </c>
      <c r="B997">
        <v>1486648.75287</v>
      </c>
      <c r="C997" s="12">
        <f t="shared" si="45"/>
        <v>-3.3324446788383089E-3</v>
      </c>
      <c r="D997" s="12">
        <f t="shared" si="46"/>
        <v>-3.3324446788383089E-3</v>
      </c>
      <c r="E997" s="9">
        <f>MAX(B$3:$C997)</f>
        <v>1522071.44884</v>
      </c>
      <c r="F997" s="12">
        <f t="shared" si="47"/>
        <v>-2.3272689332025986E-2</v>
      </c>
    </row>
    <row r="998" spans="1:6">
      <c r="A998" s="11">
        <v>42304</v>
      </c>
      <c r="B998">
        <v>1492747.3853500001</v>
      </c>
      <c r="C998" s="12">
        <f t="shared" si="45"/>
        <v>4.1022685878064902E-3</v>
      </c>
      <c r="D998" s="12" t="str">
        <f t="shared" si="46"/>
        <v/>
      </c>
      <c r="E998" s="9">
        <f>MAX(B$3:$C998)</f>
        <v>1522071.44884</v>
      </c>
      <c r="F998" s="12">
        <f t="shared" si="47"/>
        <v>-1.926589156662014E-2</v>
      </c>
    </row>
    <row r="999" spans="1:6">
      <c r="A999" s="11">
        <v>42305</v>
      </c>
      <c r="B999">
        <v>1498891.64276</v>
      </c>
      <c r="C999" s="12">
        <f t="shared" si="45"/>
        <v>4.1160731348788282E-3</v>
      </c>
      <c r="D999" s="12" t="str">
        <f t="shared" si="46"/>
        <v/>
      </c>
      <c r="E999" s="9">
        <f>MAX(B$3:$C999)</f>
        <v>1522071.44884</v>
      </c>
      <c r="F999" s="12">
        <f t="shared" si="47"/>
        <v>-1.5229118250438104E-2</v>
      </c>
    </row>
    <row r="1000" spans="1:6">
      <c r="A1000" s="11">
        <v>42306</v>
      </c>
      <c r="B1000">
        <v>1496436.09103</v>
      </c>
      <c r="C1000" s="12">
        <f t="shared" si="45"/>
        <v>-1.6382449937998311E-3</v>
      </c>
      <c r="D1000" s="12">
        <f t="shared" si="46"/>
        <v>-1.6382449937998311E-3</v>
      </c>
      <c r="E1000" s="9">
        <f>MAX(B$3:$C1000)</f>
        <v>1522071.44884</v>
      </c>
      <c r="F1000" s="12">
        <f t="shared" si="47"/>
        <v>-1.684241421750415E-2</v>
      </c>
    </row>
    <row r="1001" spans="1:6">
      <c r="A1001" s="11">
        <v>42307</v>
      </c>
      <c r="B1001">
        <v>1490209.3851900001</v>
      </c>
      <c r="C1001" s="12">
        <f t="shared" si="45"/>
        <v>-4.1610235661411199E-3</v>
      </c>
      <c r="D1001" s="12">
        <f t="shared" si="46"/>
        <v>-4.1610235661411199E-3</v>
      </c>
      <c r="E1001" s="9">
        <f>MAX(B$3:$C1001)</f>
        <v>1522071.44884</v>
      </c>
      <c r="F1001" s="12">
        <f t="shared" si="47"/>
        <v>-2.093335610117554E-2</v>
      </c>
    </row>
    <row r="1002" spans="1:6">
      <c r="A1002" s="11">
        <v>42310</v>
      </c>
      <c r="B1002">
        <v>1501501.33522</v>
      </c>
      <c r="C1002" s="12">
        <f t="shared" si="45"/>
        <v>7.5774251204037135E-3</v>
      </c>
      <c r="D1002" s="12" t="str">
        <f t="shared" si="46"/>
        <v/>
      </c>
      <c r="E1002" s="9">
        <f>MAX(B$3:$C1002)</f>
        <v>1522071.44884</v>
      </c>
      <c r="F1002" s="12">
        <f t="shared" si="47"/>
        <v>-1.3514551919147317E-2</v>
      </c>
    </row>
    <row r="1003" spans="1:6">
      <c r="A1003" s="11">
        <v>42311</v>
      </c>
      <c r="B1003">
        <v>1497239.3999699999</v>
      </c>
      <c r="C1003" s="12">
        <f t="shared" si="45"/>
        <v>-2.8384491908397536E-3</v>
      </c>
      <c r="D1003" s="12">
        <f t="shared" si="46"/>
        <v>-2.8384491908397536E-3</v>
      </c>
      <c r="E1003" s="9">
        <f>MAX(B$3:$C1003)</f>
        <v>1522071.44884</v>
      </c>
      <c r="F1003" s="12">
        <f t="shared" si="47"/>
        <v>-1.6314640741027658E-2</v>
      </c>
    </row>
    <row r="1004" spans="1:6">
      <c r="A1004" s="11">
        <v>42312</v>
      </c>
      <c r="B1004">
        <v>1489115.0607499999</v>
      </c>
      <c r="C1004" s="12">
        <f t="shared" si="45"/>
        <v>-5.4262125483491852E-3</v>
      </c>
      <c r="D1004" s="12">
        <f t="shared" si="46"/>
        <v>-5.4262125483491852E-3</v>
      </c>
      <c r="E1004" s="9">
        <f>MAX(B$3:$C1004)</f>
        <v>1522071.44884</v>
      </c>
      <c r="F1004" s="12">
        <f t="shared" si="47"/>
        <v>-2.1652326581066035E-2</v>
      </c>
    </row>
    <row r="1005" spans="1:6">
      <c r="A1005" s="11">
        <v>42313</v>
      </c>
      <c r="B1005">
        <v>1498846.0178400001</v>
      </c>
      <c r="C1005" s="12">
        <f t="shared" si="45"/>
        <v>6.5347247815081833E-3</v>
      </c>
      <c r="D1005" s="12" t="str">
        <f t="shared" si="46"/>
        <v/>
      </c>
      <c r="E1005" s="9">
        <f>MAX(B$3:$C1005)</f>
        <v>1522071.44884</v>
      </c>
      <c r="F1005" s="12">
        <f t="shared" si="47"/>
        <v>-1.5259093794644407E-2</v>
      </c>
    </row>
    <row r="1006" spans="1:6">
      <c r="A1006" s="11">
        <v>42314</v>
      </c>
      <c r="B1006">
        <v>1504084.96031</v>
      </c>
      <c r="C1006" s="12">
        <f t="shared" si="45"/>
        <v>3.4953173358993617E-3</v>
      </c>
      <c r="D1006" s="12" t="str">
        <f t="shared" si="46"/>
        <v/>
      </c>
      <c r="E1006" s="9">
        <f>MAX(B$3:$C1006)</f>
        <v>1522071.44884</v>
      </c>
      <c r="F1006" s="12">
        <f t="shared" si="47"/>
        <v>-1.181711183381557E-2</v>
      </c>
    </row>
    <row r="1007" spans="1:6">
      <c r="A1007" s="11">
        <v>42317</v>
      </c>
      <c r="B1007">
        <v>1487571.33375</v>
      </c>
      <c r="C1007" s="12">
        <f t="shared" si="45"/>
        <v>-1.0979184684219212E-2</v>
      </c>
      <c r="D1007" s="12">
        <f t="shared" si="46"/>
        <v>-1.0979184684219212E-2</v>
      </c>
      <c r="E1007" s="9">
        <f>MAX(B$3:$C1007)</f>
        <v>1522071.44884</v>
      </c>
      <c r="F1007" s="12">
        <f t="shared" si="47"/>
        <v>-2.2666554264777244E-2</v>
      </c>
    </row>
    <row r="1008" spans="1:6">
      <c r="A1008" s="11">
        <v>42318</v>
      </c>
      <c r="B1008">
        <v>1497148.1501199999</v>
      </c>
      <c r="C1008" s="12">
        <f t="shared" si="45"/>
        <v>6.4378871471379995E-3</v>
      </c>
      <c r="D1008" s="12" t="str">
        <f t="shared" si="46"/>
        <v/>
      </c>
      <c r="E1008" s="9">
        <f>MAX(B$3:$C1008)</f>
        <v>1522071.44884</v>
      </c>
      <c r="F1008" s="12">
        <f t="shared" si="47"/>
        <v>-1.6374591836010463E-2</v>
      </c>
    </row>
    <row r="1009" spans="1:6">
      <c r="A1009" s="11">
        <v>42319</v>
      </c>
      <c r="B1009">
        <v>1490083.2665599999</v>
      </c>
      <c r="C1009" s="12">
        <f t="shared" si="45"/>
        <v>-4.7188940916994548E-3</v>
      </c>
      <c r="D1009" s="12">
        <f t="shared" si="46"/>
        <v>-4.7188940916994548E-3</v>
      </c>
      <c r="E1009" s="9">
        <f>MAX(B$3:$C1009)</f>
        <v>1522071.44884</v>
      </c>
      <c r="F1009" s="12">
        <f t="shared" si="47"/>
        <v>-2.1016215963040943E-2</v>
      </c>
    </row>
    <row r="1010" spans="1:6">
      <c r="A1010" s="11">
        <v>42320</v>
      </c>
      <c r="B1010">
        <v>1466702.5673499999</v>
      </c>
      <c r="C1010" s="12">
        <f t="shared" si="45"/>
        <v>-1.5690867574116529E-2</v>
      </c>
      <c r="D1010" s="12">
        <f t="shared" si="46"/>
        <v>-1.5690867574116529E-2</v>
      </c>
      <c r="E1010" s="9">
        <f>MAX(B$3:$C1010)</f>
        <v>1522071.44884</v>
      </c>
      <c r="F1010" s="12">
        <f t="shared" si="47"/>
        <v>-3.6377320875572397E-2</v>
      </c>
    </row>
    <row r="1011" spans="1:6">
      <c r="A1011" s="11">
        <v>42321</v>
      </c>
      <c r="B1011">
        <v>1445373.6422300001</v>
      </c>
      <c r="C1011" s="12">
        <f t="shared" si="45"/>
        <v>-1.4542092987902988E-2</v>
      </c>
      <c r="D1011" s="12">
        <f t="shared" si="46"/>
        <v>-1.4542092987902988E-2</v>
      </c>
      <c r="E1011" s="9">
        <f>MAX(B$3:$C1011)</f>
        <v>1522071.44884</v>
      </c>
      <c r="F1011" s="12">
        <f t="shared" si="47"/>
        <v>-5.0390411480652063E-2</v>
      </c>
    </row>
    <row r="1012" spans="1:6">
      <c r="A1012" s="11">
        <v>42324</v>
      </c>
      <c r="B1012">
        <v>1477221.8308699999</v>
      </c>
      <c r="C1012" s="12">
        <f t="shared" si="45"/>
        <v>2.2034571345069365E-2</v>
      </c>
      <c r="D1012" s="12" t="str">
        <f t="shared" si="46"/>
        <v/>
      </c>
      <c r="E1012" s="9">
        <f>MAX(B$3:$C1012)</f>
        <v>1522071.44884</v>
      </c>
      <c r="F1012" s="12">
        <f t="shared" si="47"/>
        <v>-2.9466171252460441E-2</v>
      </c>
    </row>
    <row r="1013" spans="1:6">
      <c r="A1013" s="11">
        <v>42325</v>
      </c>
      <c r="B1013">
        <v>1467062.9835099999</v>
      </c>
      <c r="C1013" s="12">
        <f t="shared" si="45"/>
        <v>-6.8769951456898459E-3</v>
      </c>
      <c r="D1013" s="12">
        <f t="shared" si="46"/>
        <v>-6.8769951456898459E-3</v>
      </c>
      <c r="E1013" s="9">
        <f>MAX(B$3:$C1013)</f>
        <v>1522071.44884</v>
      </c>
      <c r="F1013" s="12">
        <f t="shared" si="47"/>
        <v>-3.6140527681485027E-2</v>
      </c>
    </row>
    <row r="1014" spans="1:6">
      <c r="A1014" s="11">
        <v>42326</v>
      </c>
      <c r="B1014">
        <v>1475010.67824</v>
      </c>
      <c r="C1014" s="12">
        <f t="shared" si="45"/>
        <v>5.4174188970299575E-3</v>
      </c>
      <c r="D1014" s="12" t="str">
        <f t="shared" si="46"/>
        <v/>
      </c>
      <c r="E1014" s="9">
        <f>MAX(B$3:$C1014)</f>
        <v>1522071.44884</v>
      </c>
      <c r="F1014" s="12">
        <f t="shared" si="47"/>
        <v>-3.0918897162065456E-2</v>
      </c>
    </row>
    <row r="1015" spans="1:6">
      <c r="A1015" s="11">
        <v>42327</v>
      </c>
      <c r="B1015">
        <v>1467881.4473600001</v>
      </c>
      <c r="C1015" s="12">
        <f t="shared" si="45"/>
        <v>-4.8333418768917724E-3</v>
      </c>
      <c r="D1015" s="12">
        <f t="shared" si="46"/>
        <v>-4.8333418768917724E-3</v>
      </c>
      <c r="E1015" s="9">
        <f>MAX(B$3:$C1015)</f>
        <v>1522071.44884</v>
      </c>
      <c r="F1015" s="12">
        <f t="shared" si="47"/>
        <v>-3.5602797438516506E-2</v>
      </c>
    </row>
    <row r="1016" spans="1:6">
      <c r="A1016" s="11">
        <v>42328</v>
      </c>
      <c r="B1016">
        <v>1476463.6311300001</v>
      </c>
      <c r="C1016" s="12">
        <f t="shared" si="45"/>
        <v>5.8466463933004587E-3</v>
      </c>
      <c r="D1016" s="12" t="str">
        <f t="shared" si="46"/>
        <v/>
      </c>
      <c r="E1016" s="9">
        <f>MAX(B$3:$C1016)</f>
        <v>1522071.44884</v>
      </c>
      <c r="F1016" s="12">
        <f t="shared" si="47"/>
        <v>-2.9964308012451358E-2</v>
      </c>
    </row>
    <row r="1017" spans="1:6">
      <c r="A1017" s="11">
        <v>42331</v>
      </c>
      <c r="B1017">
        <v>1482815.7874700001</v>
      </c>
      <c r="C1017" s="12">
        <f t="shared" si="45"/>
        <v>4.3022775543333225E-3</v>
      </c>
      <c r="D1017" s="12" t="str">
        <f t="shared" si="46"/>
        <v/>
      </c>
      <c r="E1017" s="9">
        <f>MAX(B$3:$C1017)</f>
        <v>1522071.44884</v>
      </c>
      <c r="F1017" s="12">
        <f t="shared" si="47"/>
        <v>-2.5790945227911193E-2</v>
      </c>
    </row>
    <row r="1018" spans="1:6">
      <c r="A1018" s="11">
        <v>42332</v>
      </c>
      <c r="B1018">
        <v>1475947.02049</v>
      </c>
      <c r="C1018" s="12">
        <f t="shared" si="45"/>
        <v>-4.632245649150879E-3</v>
      </c>
      <c r="D1018" s="12">
        <f t="shared" si="46"/>
        <v>-4.632245649150879E-3</v>
      </c>
      <c r="E1018" s="9">
        <f>MAX(B$3:$C1018)</f>
        <v>1522071.44884</v>
      </c>
      <c r="F1018" s="12">
        <f t="shared" si="47"/>
        <v>-3.0303720883242544E-2</v>
      </c>
    </row>
    <row r="1019" spans="1:6">
      <c r="A1019" s="11">
        <v>42333</v>
      </c>
      <c r="B1019">
        <v>1484038.4231199999</v>
      </c>
      <c r="C1019" s="12">
        <f t="shared" si="45"/>
        <v>5.4821768787565173E-3</v>
      </c>
      <c r="D1019" s="12" t="str">
        <f t="shared" si="46"/>
        <v/>
      </c>
      <c r="E1019" s="9">
        <f>MAX(B$3:$C1019)</f>
        <v>1522071.44884</v>
      </c>
      <c r="F1019" s="12">
        <f t="shared" si="47"/>
        <v>-2.4987674362452392E-2</v>
      </c>
    </row>
    <row r="1020" spans="1:6">
      <c r="A1020" s="11">
        <v>42334</v>
      </c>
      <c r="B1020">
        <v>1484038.4231199999</v>
      </c>
      <c r="C1020" s="12">
        <f t="shared" si="45"/>
        <v>0</v>
      </c>
      <c r="D1020" s="12" t="str">
        <f t="shared" si="46"/>
        <v/>
      </c>
      <c r="E1020" s="9">
        <f>MAX(B$3:$C1020)</f>
        <v>1522071.44884</v>
      </c>
      <c r="F1020" s="12">
        <f t="shared" si="47"/>
        <v>-2.4987674362452392E-2</v>
      </c>
    </row>
    <row r="1021" spans="1:6">
      <c r="A1021" s="11">
        <v>42335</v>
      </c>
      <c r="B1021">
        <v>1480013.1732300001</v>
      </c>
      <c r="C1021" s="12">
        <f t="shared" si="45"/>
        <v>-2.7123623130573815E-3</v>
      </c>
      <c r="D1021" s="12">
        <f t="shared" si="46"/>
        <v>-2.7123623130573815E-3</v>
      </c>
      <c r="E1021" s="9">
        <f>MAX(B$3:$C1021)</f>
        <v>1522071.44884</v>
      </c>
      <c r="F1021" s="12">
        <f t="shared" si="47"/>
        <v>-2.7632261049278153E-2</v>
      </c>
    </row>
    <row r="1022" spans="1:6">
      <c r="A1022" s="11">
        <v>42338</v>
      </c>
      <c r="B1022">
        <v>1483317.32476</v>
      </c>
      <c r="C1022" s="12">
        <f t="shared" si="45"/>
        <v>2.2325149463291449E-3</v>
      </c>
      <c r="D1022" s="12" t="str">
        <f t="shared" si="46"/>
        <v/>
      </c>
      <c r="E1022" s="9">
        <f>MAX(B$3:$C1022)</f>
        <v>1522071.44884</v>
      </c>
      <c r="F1022" s="12">
        <f t="shared" si="47"/>
        <v>-2.5461435538742447E-2</v>
      </c>
    </row>
    <row r="1023" spans="1:6">
      <c r="A1023" s="11">
        <v>42339</v>
      </c>
      <c r="B1023">
        <v>1493944.43876</v>
      </c>
      <c r="C1023" s="12">
        <f t="shared" si="45"/>
        <v>7.1644238374413138E-3</v>
      </c>
      <c r="D1023" s="12" t="str">
        <f t="shared" si="46"/>
        <v/>
      </c>
      <c r="E1023" s="9">
        <f>MAX(B$3:$C1023)</f>
        <v>1522071.44884</v>
      </c>
      <c r="F1023" s="12">
        <f t="shared" si="47"/>
        <v>-1.8479428217010482E-2</v>
      </c>
    </row>
    <row r="1024" spans="1:6">
      <c r="A1024" s="11">
        <v>42340</v>
      </c>
      <c r="B1024">
        <v>1486625.79348</v>
      </c>
      <c r="C1024" s="12">
        <f t="shared" si="45"/>
        <v>-4.8988738068964643E-3</v>
      </c>
      <c r="D1024" s="12">
        <f t="shared" si="46"/>
        <v>-4.8988738068964643E-3</v>
      </c>
      <c r="E1024" s="9">
        <f>MAX(B$3:$C1024)</f>
        <v>1522071.44884</v>
      </c>
      <c r="F1024" s="12">
        <f t="shared" si="47"/>
        <v>-2.3287773637048242E-2</v>
      </c>
    </row>
    <row r="1025" spans="1:6">
      <c r="A1025" s="11">
        <v>42341</v>
      </c>
      <c r="B1025">
        <v>1469984.4755299999</v>
      </c>
      <c r="C1025" s="12">
        <f t="shared" si="45"/>
        <v>-1.1194019384693221E-2</v>
      </c>
      <c r="D1025" s="12">
        <f t="shared" si="46"/>
        <v>-1.1194019384693221E-2</v>
      </c>
      <c r="E1025" s="9">
        <f>MAX(B$3:$C1025)</f>
        <v>1522071.44884</v>
      </c>
      <c r="F1025" s="12">
        <f t="shared" si="47"/>
        <v>-3.4221109232221991E-2</v>
      </c>
    </row>
    <row r="1026" spans="1:6">
      <c r="A1026" s="11">
        <v>42342</v>
      </c>
      <c r="B1026">
        <v>1491647.679</v>
      </c>
      <c r="C1026" s="12">
        <f t="shared" si="45"/>
        <v>1.4737028744599145E-2</v>
      </c>
      <c r="D1026" s="12" t="str">
        <f t="shared" si="46"/>
        <v/>
      </c>
      <c r="E1026" s="9">
        <f>MAX(B$3:$C1026)</f>
        <v>1522071.44884</v>
      </c>
      <c r="F1026" s="12">
        <f t="shared" si="47"/>
        <v>-1.99883979580502E-2</v>
      </c>
    </row>
    <row r="1027" spans="1:6">
      <c r="A1027" s="11">
        <v>42345</v>
      </c>
      <c r="B1027">
        <v>1488629.8208699999</v>
      </c>
      <c r="C1027" s="12">
        <f t="shared" si="45"/>
        <v>-2.0231708683535743E-3</v>
      </c>
      <c r="D1027" s="12">
        <f t="shared" si="46"/>
        <v>-2.0231708683535743E-3</v>
      </c>
      <c r="E1027" s="9">
        <f>MAX(B$3:$C1027)</f>
        <v>1522071.44884</v>
      </c>
      <c r="F1027" s="12">
        <f t="shared" si="47"/>
        <v>-2.1971128881950016E-2</v>
      </c>
    </row>
    <row r="1028" spans="1:6">
      <c r="A1028" s="11">
        <v>42346</v>
      </c>
      <c r="B1028">
        <v>1475010.67824</v>
      </c>
      <c r="C1028" s="12">
        <f t="shared" ref="C1028:C1091" si="48">B1028/B1027-1</f>
        <v>-9.1487772440568271E-3</v>
      </c>
      <c r="D1028" s="12">
        <f t="shared" si="46"/>
        <v>-9.1487772440568271E-3</v>
      </c>
      <c r="E1028" s="9">
        <f>MAX(B$3:$C1028)</f>
        <v>1522071.44884</v>
      </c>
      <c r="F1028" s="12">
        <f t="shared" si="47"/>
        <v>-3.0918897162065456E-2</v>
      </c>
    </row>
    <row r="1029" spans="1:6">
      <c r="A1029" s="11">
        <v>42347</v>
      </c>
      <c r="B1029">
        <v>1462930.61136</v>
      </c>
      <c r="C1029" s="12">
        <f t="shared" si="48"/>
        <v>-8.1898165607954265E-3</v>
      </c>
      <c r="D1029" s="12">
        <f t="shared" ref="D1029:D1092" si="49">IF(C1029&lt;0,C1029,"")</f>
        <v>-8.1898165607954265E-3</v>
      </c>
      <c r="E1029" s="9">
        <f>MAX(B$3:$C1029)</f>
        <v>1522071.44884</v>
      </c>
      <c r="F1029" s="12">
        <f t="shared" si="47"/>
        <v>-3.8855493626841472E-2</v>
      </c>
    </row>
    <row r="1030" spans="1:6">
      <c r="A1030" s="11">
        <v>42348</v>
      </c>
      <c r="B1030">
        <v>1459658.7282799999</v>
      </c>
      <c r="C1030" s="12">
        <f t="shared" si="48"/>
        <v>-2.2365265000220402E-3</v>
      </c>
      <c r="D1030" s="12">
        <f t="shared" si="49"/>
        <v>-2.2365265000220402E-3</v>
      </c>
      <c r="E1030" s="9">
        <f>MAX(B$3:$C1030)</f>
        <v>1522071.44884</v>
      </c>
      <c r="F1030" s="12">
        <f t="shared" ref="F1030:F1093" si="50">(B1030-E1030)/E1030</f>
        <v>-4.1005118785695627E-2</v>
      </c>
    </row>
    <row r="1031" spans="1:6">
      <c r="A1031" s="11">
        <v>42349</v>
      </c>
      <c r="B1031">
        <v>1413148.74334</v>
      </c>
      <c r="C1031" s="12">
        <f t="shared" si="48"/>
        <v>-3.1863602113903267E-2</v>
      </c>
      <c r="D1031" s="12">
        <f t="shared" si="49"/>
        <v>-3.1863602113903267E-2</v>
      </c>
      <c r="E1031" s="9">
        <f>MAX(B$3:$C1031)</f>
        <v>1522071.44884</v>
      </c>
      <c r="F1031" s="12">
        <f t="shared" si="50"/>
        <v>-7.1562150109978101E-2</v>
      </c>
    </row>
    <row r="1032" spans="1:6">
      <c r="A1032" s="11">
        <v>42352</v>
      </c>
      <c r="B1032">
        <v>1432705.65194</v>
      </c>
      <c r="C1032" s="12">
        <f t="shared" si="48"/>
        <v>1.3839242820098852E-2</v>
      </c>
      <c r="D1032" s="12" t="str">
        <f t="shared" si="49"/>
        <v/>
      </c>
      <c r="E1032" s="9">
        <f>MAX(B$3:$C1032)</f>
        <v>1522071.44884</v>
      </c>
      <c r="F1032" s="12">
        <f t="shared" si="50"/>
        <v>-5.871327326197949E-2</v>
      </c>
    </row>
    <row r="1033" spans="1:6">
      <c r="A1033" s="11">
        <v>42353</v>
      </c>
      <c r="B1033">
        <v>1455601.16273</v>
      </c>
      <c r="C1033" s="12">
        <f t="shared" si="48"/>
        <v>1.598061036403231E-2</v>
      </c>
      <c r="D1033" s="12" t="str">
        <f t="shared" si="49"/>
        <v/>
      </c>
      <c r="E1033" s="9">
        <f>MAX(B$3:$C1033)</f>
        <v>1522071.44884</v>
      </c>
      <c r="F1033" s="12">
        <f t="shared" si="50"/>
        <v>-4.367093684114387E-2</v>
      </c>
    </row>
    <row r="1034" spans="1:6">
      <c r="A1034" s="11">
        <v>42354</v>
      </c>
      <c r="B1034">
        <v>1466127.0937399999</v>
      </c>
      <c r="C1034" s="12">
        <f t="shared" si="48"/>
        <v>7.2313290752381576E-3</v>
      </c>
      <c r="D1034" s="12" t="str">
        <f t="shared" si="49"/>
        <v/>
      </c>
      <c r="E1034" s="9">
        <f>MAX(B$3:$C1034)</f>
        <v>1522071.44884</v>
      </c>
      <c r="F1034" s="12">
        <f t="shared" si="50"/>
        <v>-3.6755406681227953E-2</v>
      </c>
    </row>
    <row r="1035" spans="1:6">
      <c r="A1035" s="11">
        <v>42355</v>
      </c>
      <c r="B1035">
        <v>1451445.27828</v>
      </c>
      <c r="C1035" s="12">
        <f t="shared" si="48"/>
        <v>-1.001401278421743E-2</v>
      </c>
      <c r="D1035" s="12">
        <f t="shared" si="49"/>
        <v>-1.001401278421743E-2</v>
      </c>
      <c r="E1035" s="9">
        <f>MAX(B$3:$C1035)</f>
        <v>1522071.44884</v>
      </c>
      <c r="F1035" s="12">
        <f t="shared" si="50"/>
        <v>-4.6401350353050486E-2</v>
      </c>
    </row>
    <row r="1036" spans="1:6">
      <c r="A1036" s="11">
        <v>42356</v>
      </c>
      <c r="B1036">
        <v>1435986.15435</v>
      </c>
      <c r="C1036" s="12">
        <f t="shared" si="48"/>
        <v>-1.0650848613679376E-2</v>
      </c>
      <c r="D1036" s="12">
        <f t="shared" si="49"/>
        <v>-1.0650848613679376E-2</v>
      </c>
      <c r="E1036" s="9">
        <f>MAX(B$3:$C1036)</f>
        <v>1522071.44884</v>
      </c>
      <c r="F1036" s="12">
        <f t="shared" si="50"/>
        <v>-5.6557985208649214E-2</v>
      </c>
    </row>
    <row r="1037" spans="1:6">
      <c r="A1037" s="11">
        <v>42359</v>
      </c>
      <c r="B1037">
        <v>1456338.9048599999</v>
      </c>
      <c r="C1037" s="12">
        <f t="shared" si="48"/>
        <v>1.4173361246099692E-2</v>
      </c>
      <c r="D1037" s="12" t="str">
        <f t="shared" si="49"/>
        <v/>
      </c>
      <c r="E1037" s="9">
        <f>MAX(B$3:$C1037)</f>
        <v>1522071.44884</v>
      </c>
      <c r="F1037" s="12">
        <f t="shared" si="50"/>
        <v>-4.3186240718263331E-2</v>
      </c>
    </row>
    <row r="1038" spans="1:6">
      <c r="A1038" s="11">
        <v>42360</v>
      </c>
      <c r="B1038">
        <v>1469218.59103</v>
      </c>
      <c r="C1038" s="12">
        <f t="shared" si="48"/>
        <v>8.8438797638508149E-3</v>
      </c>
      <c r="D1038" s="12" t="str">
        <f t="shared" si="49"/>
        <v/>
      </c>
      <c r="E1038" s="9">
        <f>MAX(B$3:$C1038)</f>
        <v>1522071.44884</v>
      </c>
      <c r="F1038" s="12">
        <f t="shared" si="50"/>
        <v>-3.4724294874777489E-2</v>
      </c>
    </row>
    <row r="1039" spans="1:6">
      <c r="A1039" s="11">
        <v>42361</v>
      </c>
      <c r="B1039">
        <v>1468185.13583</v>
      </c>
      <c r="C1039" s="12">
        <f t="shared" si="48"/>
        <v>-7.0340465762519511E-4</v>
      </c>
      <c r="D1039" s="12">
        <f t="shared" si="49"/>
        <v>-7.0340465762519511E-4</v>
      </c>
      <c r="E1039" s="9">
        <f>MAX(B$3:$C1039)</f>
        <v>1522071.44884</v>
      </c>
      <c r="F1039" s="12">
        <f t="shared" si="50"/>
        <v>-3.5403274301654977E-2</v>
      </c>
    </row>
    <row r="1040" spans="1:6">
      <c r="A1040" s="11">
        <v>42362</v>
      </c>
      <c r="B1040">
        <v>1464064.2666</v>
      </c>
      <c r="C1040" s="12">
        <f t="shared" si="48"/>
        <v>-2.806777653194592E-3</v>
      </c>
      <c r="D1040" s="12">
        <f t="shared" si="49"/>
        <v>-2.806777653194592E-3</v>
      </c>
      <c r="E1040" s="9">
        <f>MAX(B$3:$C1040)</f>
        <v>1522071.44884</v>
      </c>
      <c r="F1040" s="12">
        <f t="shared" si="50"/>
        <v>-3.8110682835689733E-2</v>
      </c>
    </row>
    <row r="1041" spans="1:6">
      <c r="A1041" s="11">
        <v>42363</v>
      </c>
      <c r="B1041">
        <v>1464064.2666</v>
      </c>
      <c r="C1041" s="12">
        <f t="shared" si="48"/>
        <v>0</v>
      </c>
      <c r="D1041" s="12" t="str">
        <f t="shared" si="49"/>
        <v/>
      </c>
      <c r="E1041" s="9">
        <f>MAX(B$3:$C1041)</f>
        <v>1522071.44884</v>
      </c>
      <c r="F1041" s="12">
        <f t="shared" si="50"/>
        <v>-3.8110682835689733E-2</v>
      </c>
    </row>
    <row r="1042" spans="1:6">
      <c r="A1042" s="11">
        <v>42366</v>
      </c>
      <c r="B1042">
        <v>1471281.8860299999</v>
      </c>
      <c r="C1042" s="12">
        <f t="shared" si="48"/>
        <v>4.9298515062876636E-3</v>
      </c>
      <c r="D1042" s="12" t="str">
        <f t="shared" si="49"/>
        <v/>
      </c>
      <c r="E1042" s="9">
        <f>MAX(B$3:$C1042)</f>
        <v>1522071.44884</v>
      </c>
      <c r="F1042" s="12">
        <f t="shared" si="50"/>
        <v>-3.3368711336585241E-2</v>
      </c>
    </row>
    <row r="1043" spans="1:6">
      <c r="A1043" s="11">
        <v>42367</v>
      </c>
      <c r="B1043">
        <v>1475659.13591</v>
      </c>
      <c r="C1043" s="12">
        <f t="shared" si="48"/>
        <v>2.9751266032447266E-3</v>
      </c>
      <c r="D1043" s="12" t="str">
        <f t="shared" si="49"/>
        <v/>
      </c>
      <c r="E1043" s="9">
        <f>MAX(B$3:$C1043)</f>
        <v>1522071.44884</v>
      </c>
      <c r="F1043" s="12">
        <f t="shared" si="50"/>
        <v>-3.0492860874153926E-2</v>
      </c>
    </row>
    <row r="1044" spans="1:6">
      <c r="A1044" s="11">
        <v>42368</v>
      </c>
      <c r="B1044">
        <v>1464453.5056799999</v>
      </c>
      <c r="C1044" s="12">
        <f t="shared" si="48"/>
        <v>-7.5936440586530374E-3</v>
      </c>
      <c r="D1044" s="12">
        <f t="shared" si="49"/>
        <v>-7.5936440586530374E-3</v>
      </c>
      <c r="E1044" s="9">
        <f>MAX(B$3:$C1044)</f>
        <v>1522071.44884</v>
      </c>
      <c r="F1044" s="12">
        <f t="shared" si="50"/>
        <v>-3.7854953000998587E-2</v>
      </c>
    </row>
    <row r="1045" spans="1:6">
      <c r="A1045" s="11">
        <v>42369</v>
      </c>
      <c r="B1045">
        <v>1462523.30302</v>
      </c>
      <c r="C1045" s="12">
        <f t="shared" si="48"/>
        <v>-1.3180361496718529E-3</v>
      </c>
      <c r="D1045" s="12">
        <f t="shared" si="49"/>
        <v>-1.3180361496718529E-3</v>
      </c>
      <c r="E1045" s="9">
        <f>MAX(B$3:$C1045)</f>
        <v>1522071.44884</v>
      </c>
      <c r="F1045" s="12">
        <f t="shared" si="50"/>
        <v>-3.9123094954171017E-2</v>
      </c>
    </row>
    <row r="1046" spans="1:6">
      <c r="A1046" s="11">
        <v>42370</v>
      </c>
      <c r="B1046">
        <v>1462523.30302</v>
      </c>
      <c r="C1046" s="12">
        <f t="shared" si="48"/>
        <v>0</v>
      </c>
      <c r="D1046" s="12" t="str">
        <f t="shared" si="49"/>
        <v/>
      </c>
      <c r="E1046" s="9">
        <f>MAX(B$3:$C1046)</f>
        <v>1522071.44884</v>
      </c>
      <c r="F1046" s="12">
        <f t="shared" si="50"/>
        <v>-3.9123094954171017E-2</v>
      </c>
    </row>
    <row r="1047" spans="1:6">
      <c r="A1047" s="11">
        <v>42373</v>
      </c>
      <c r="B1047">
        <v>1449913.6508800001</v>
      </c>
      <c r="C1047" s="12">
        <f t="shared" si="48"/>
        <v>-8.6218469914031148E-3</v>
      </c>
      <c r="D1047" s="12">
        <f t="shared" si="49"/>
        <v>-8.6218469914031148E-3</v>
      </c>
      <c r="E1047" s="9">
        <f>MAX(B$3:$C1047)</f>
        <v>1522071.44884</v>
      </c>
      <c r="F1047" s="12">
        <f t="shared" si="50"/>
        <v>-4.740762860704912E-2</v>
      </c>
    </row>
    <row r="1048" spans="1:6">
      <c r="A1048" s="11">
        <v>42374</v>
      </c>
      <c r="B1048">
        <v>1454803.4281299999</v>
      </c>
      <c r="C1048" s="12">
        <f t="shared" si="48"/>
        <v>3.3724610062344507E-3</v>
      </c>
      <c r="D1048" s="12" t="str">
        <f t="shared" si="49"/>
        <v/>
      </c>
      <c r="E1048" s="9">
        <f>MAX(B$3:$C1048)</f>
        <v>1522071.44884</v>
      </c>
      <c r="F1048" s="12">
        <f t="shared" si="50"/>
        <v>-4.4195047979689997E-2</v>
      </c>
    </row>
    <row r="1049" spans="1:6">
      <c r="A1049" s="11">
        <v>42375</v>
      </c>
      <c r="B1049">
        <v>1445020.2582400001</v>
      </c>
      <c r="C1049" s="12">
        <f t="shared" si="48"/>
        <v>-6.7247366213420978E-3</v>
      </c>
      <c r="D1049" s="12">
        <f t="shared" si="49"/>
        <v>-6.7247366213420978E-3</v>
      </c>
      <c r="E1049" s="9">
        <f>MAX(B$3:$C1049)</f>
        <v>1522071.44884</v>
      </c>
      <c r="F1049" s="12">
        <f t="shared" si="50"/>
        <v>-5.0622584543401072E-2</v>
      </c>
    </row>
    <row r="1050" spans="1:6">
      <c r="A1050" s="11">
        <v>42376</v>
      </c>
      <c r="B1050">
        <v>1410777.3559099999</v>
      </c>
      <c r="C1050" s="12">
        <f t="shared" si="48"/>
        <v>-2.3697178039363442E-2</v>
      </c>
      <c r="D1050" s="12">
        <f t="shared" si="49"/>
        <v>-2.3697178039363442E-2</v>
      </c>
      <c r="E1050" s="9">
        <f>MAX(B$3:$C1050)</f>
        <v>1522071.44884</v>
      </c>
      <c r="F1050" s="12">
        <f t="shared" si="50"/>
        <v>-7.3120150184026789E-2</v>
      </c>
    </row>
    <row r="1051" spans="1:6">
      <c r="A1051" s="11">
        <v>42377</v>
      </c>
      <c r="B1051">
        <v>1389399.78458</v>
      </c>
      <c r="C1051" s="12">
        <f t="shared" si="48"/>
        <v>-1.5153043987022774E-2</v>
      </c>
      <c r="D1051" s="12">
        <f t="shared" si="49"/>
        <v>-1.5153043987022774E-2</v>
      </c>
      <c r="E1051" s="9">
        <f>MAX(B$3:$C1051)</f>
        <v>1522071.44884</v>
      </c>
      <c r="F1051" s="12">
        <f t="shared" si="50"/>
        <v>-8.7165201318973318E-2</v>
      </c>
    </row>
    <row r="1052" spans="1:6">
      <c r="A1052" s="11">
        <v>42380</v>
      </c>
      <c r="B1052">
        <v>1407940.60176</v>
      </c>
      <c r="C1052" s="12">
        <f t="shared" si="48"/>
        <v>1.3344479670841958E-2</v>
      </c>
      <c r="D1052" s="12" t="str">
        <f t="shared" si="49"/>
        <v/>
      </c>
      <c r="E1052" s="9">
        <f>MAX(B$3:$C1052)</f>
        <v>1522071.44884</v>
      </c>
      <c r="F1052" s="12">
        <f t="shared" si="50"/>
        <v>-7.4983895905137238E-2</v>
      </c>
    </row>
    <row r="1053" spans="1:6">
      <c r="A1053" s="11">
        <v>42381</v>
      </c>
      <c r="B1053">
        <v>1423903.1508200001</v>
      </c>
      <c r="C1053" s="12">
        <f t="shared" si="48"/>
        <v>1.1337515971942436E-2</v>
      </c>
      <c r="D1053" s="12" t="str">
        <f t="shared" si="49"/>
        <v/>
      </c>
      <c r="E1053" s="9">
        <f>MAX(B$3:$C1053)</f>
        <v>1522071.44884</v>
      </c>
      <c r="F1053" s="12">
        <f t="shared" si="50"/>
        <v>-6.4496511050657859E-2</v>
      </c>
    </row>
    <row r="1054" spans="1:6">
      <c r="A1054" s="11">
        <v>42382</v>
      </c>
      <c r="B1054">
        <v>1390675.0313299999</v>
      </c>
      <c r="C1054" s="12">
        <f t="shared" si="48"/>
        <v>-2.3335940699944824E-2</v>
      </c>
      <c r="D1054" s="12">
        <f t="shared" si="49"/>
        <v>-2.3335940699944824E-2</v>
      </c>
      <c r="E1054" s="9">
        <f>MAX(B$3:$C1054)</f>
        <v>1522071.44884</v>
      </c>
      <c r="F1054" s="12">
        <f t="shared" si="50"/>
        <v>-8.6327364993371236E-2</v>
      </c>
    </row>
    <row r="1055" spans="1:6">
      <c r="A1055" s="11">
        <v>42383</v>
      </c>
      <c r="B1055">
        <v>1404327.24092</v>
      </c>
      <c r="C1055" s="12">
        <f t="shared" si="48"/>
        <v>9.8169660649933821E-3</v>
      </c>
      <c r="D1055" s="12" t="str">
        <f t="shared" si="49"/>
        <v/>
      </c>
      <c r="E1055" s="9">
        <f>MAX(B$3:$C1055)</f>
        <v>1522071.44884</v>
      </c>
      <c r="F1055" s="12">
        <f t="shared" si="50"/>
        <v>-7.735787174099816E-2</v>
      </c>
    </row>
    <row r="1056" spans="1:6">
      <c r="A1056" s="11">
        <v>42384</v>
      </c>
      <c r="B1056">
        <v>1369559.96554</v>
      </c>
      <c r="C1056" s="12">
        <f t="shared" si="48"/>
        <v>-2.475724629340903E-2</v>
      </c>
      <c r="D1056" s="12">
        <f t="shared" si="49"/>
        <v>-2.475724629340903E-2</v>
      </c>
      <c r="E1056" s="9">
        <f>MAX(B$3:$C1056)</f>
        <v>1522071.44884</v>
      </c>
      <c r="F1056" s="12">
        <f t="shared" si="50"/>
        <v>-0.10019995015098135</v>
      </c>
    </row>
    <row r="1057" spans="1:6">
      <c r="A1057" s="11">
        <v>42387</v>
      </c>
      <c r="B1057">
        <v>1369559.96554</v>
      </c>
      <c r="C1057" s="12">
        <f t="shared" si="48"/>
        <v>0</v>
      </c>
      <c r="D1057" s="12" t="str">
        <f t="shared" si="49"/>
        <v/>
      </c>
      <c r="E1057" s="9">
        <f>MAX(B$3:$C1057)</f>
        <v>1522071.44884</v>
      </c>
      <c r="F1057" s="12">
        <f t="shared" si="50"/>
        <v>-0.10019995015098135</v>
      </c>
    </row>
    <row r="1058" spans="1:6">
      <c r="A1058" s="11">
        <v>42388</v>
      </c>
      <c r="B1058">
        <v>1375736.7182499999</v>
      </c>
      <c r="C1058" s="12">
        <f t="shared" si="48"/>
        <v>4.5100272097720051E-3</v>
      </c>
      <c r="D1058" s="12" t="str">
        <f t="shared" si="49"/>
        <v/>
      </c>
      <c r="E1058" s="9">
        <f>MAX(B$3:$C1058)</f>
        <v>1522071.44884</v>
      </c>
      <c r="F1058" s="12">
        <f t="shared" si="50"/>
        <v>-9.6141827442808012E-2</v>
      </c>
    </row>
    <row r="1059" spans="1:6">
      <c r="A1059" s="11">
        <v>42389</v>
      </c>
      <c r="B1059">
        <v>1356847.0372899999</v>
      </c>
      <c r="C1059" s="12">
        <f t="shared" si="48"/>
        <v>-1.3730593004763758E-2</v>
      </c>
      <c r="D1059" s="12">
        <f t="shared" si="49"/>
        <v>-1.3730593004763758E-2</v>
      </c>
      <c r="E1059" s="9">
        <f>MAX(B$3:$C1059)</f>
        <v>1522071.44884</v>
      </c>
      <c r="F1059" s="12">
        <f t="shared" si="50"/>
        <v>-0.10855233614422029</v>
      </c>
    </row>
    <row r="1060" spans="1:6">
      <c r="A1060" s="11">
        <v>42390</v>
      </c>
      <c r="B1060">
        <v>1353865.6096399999</v>
      </c>
      <c r="C1060" s="12">
        <f t="shared" si="48"/>
        <v>-2.1973203817835518E-3</v>
      </c>
      <c r="D1060" s="12">
        <f t="shared" si="49"/>
        <v>-2.1973203817835518E-3</v>
      </c>
      <c r="E1060" s="9">
        <f>MAX(B$3:$C1060)</f>
        <v>1522071.44884</v>
      </c>
      <c r="F1060" s="12">
        <f t="shared" si="50"/>
        <v>-0.11051113226530394</v>
      </c>
    </row>
    <row r="1061" spans="1:6">
      <c r="A1061" s="11">
        <v>42391</v>
      </c>
      <c r="B1061">
        <v>1382074.49128</v>
      </c>
      <c r="C1061" s="12">
        <f t="shared" si="48"/>
        <v>2.0835806330512296E-2</v>
      </c>
      <c r="D1061" s="12" t="str">
        <f t="shared" si="49"/>
        <v/>
      </c>
      <c r="E1061" s="9">
        <f>MAX(B$3:$C1061)</f>
        <v>1522071.44884</v>
      </c>
      <c r="F1061" s="12">
        <f t="shared" si="50"/>
        <v>-9.1977914484037124E-2</v>
      </c>
    </row>
    <row r="1062" spans="1:6">
      <c r="A1062" s="11">
        <v>42394</v>
      </c>
      <c r="B1062">
        <v>1366965.2504499999</v>
      </c>
      <c r="C1062" s="12">
        <f t="shared" si="48"/>
        <v>-1.0932291222600199E-2</v>
      </c>
      <c r="D1062" s="12">
        <f t="shared" si="49"/>
        <v>-1.0932291222600199E-2</v>
      </c>
      <c r="E1062" s="9">
        <f>MAX(B$3:$C1062)</f>
        <v>1522071.44884</v>
      </c>
      <c r="F1062" s="12">
        <f t="shared" si="50"/>
        <v>-0.10190467635945044</v>
      </c>
    </row>
    <row r="1063" spans="1:6">
      <c r="A1063" s="11">
        <v>42395</v>
      </c>
      <c r="B1063">
        <v>1380581.7358200001</v>
      </c>
      <c r="C1063" s="12">
        <f t="shared" si="48"/>
        <v>9.9611057161237415E-3</v>
      </c>
      <c r="D1063" s="12" t="str">
        <f t="shared" si="49"/>
        <v/>
      </c>
      <c r="E1063" s="9">
        <f>MAX(B$3:$C1063)</f>
        <v>1522071.44884</v>
      </c>
      <c r="F1063" s="12">
        <f t="shared" si="50"/>
        <v>-9.2958653897510499E-2</v>
      </c>
    </row>
    <row r="1064" spans="1:6">
      <c r="A1064" s="11">
        <v>42396</v>
      </c>
      <c r="B1064">
        <v>1370424.80947</v>
      </c>
      <c r="C1064" s="12">
        <f t="shared" si="48"/>
        <v>-7.3569902356902528E-3</v>
      </c>
      <c r="D1064" s="12">
        <f t="shared" si="49"/>
        <v>-7.3569902356902528E-3</v>
      </c>
      <c r="E1064" s="9">
        <f>MAX(B$3:$C1064)</f>
        <v>1522071.44884</v>
      </c>
      <c r="F1064" s="12">
        <f t="shared" si="50"/>
        <v>-9.9631748224153882E-2</v>
      </c>
    </row>
    <row r="1065" spans="1:6">
      <c r="A1065" s="11">
        <v>42397</v>
      </c>
      <c r="B1065">
        <v>1376698.5085499999</v>
      </c>
      <c r="C1065" s="12">
        <f t="shared" si="48"/>
        <v>4.5779228722706566E-3</v>
      </c>
      <c r="D1065" s="12" t="str">
        <f t="shared" si="49"/>
        <v/>
      </c>
      <c r="E1065" s="9">
        <f>MAX(B$3:$C1065)</f>
        <v>1522071.44884</v>
      </c>
      <c r="F1065" s="12">
        <f t="shared" si="50"/>
        <v>-9.5509931810882853E-2</v>
      </c>
    </row>
    <row r="1066" spans="1:6">
      <c r="A1066" s="11">
        <v>42398</v>
      </c>
      <c r="B1066">
        <v>1394789.17704</v>
      </c>
      <c r="C1066" s="12">
        <f t="shared" si="48"/>
        <v>1.3140617482802375E-2</v>
      </c>
      <c r="D1066" s="12" t="str">
        <f t="shared" si="49"/>
        <v/>
      </c>
      <c r="E1066" s="9">
        <f>MAX(B$3:$C1066)</f>
        <v>1522071.44884</v>
      </c>
      <c r="F1066" s="12">
        <f t="shared" si="50"/>
        <v>-8.362437380781583E-2</v>
      </c>
    </row>
    <row r="1067" spans="1:6">
      <c r="A1067" s="11">
        <v>42401</v>
      </c>
      <c r="B1067">
        <v>1396503.6832099999</v>
      </c>
      <c r="C1067" s="12">
        <f t="shared" si="48"/>
        <v>1.2292224504053539E-3</v>
      </c>
      <c r="D1067" s="12" t="str">
        <f t="shared" si="49"/>
        <v/>
      </c>
      <c r="E1067" s="9">
        <f>MAX(B$3:$C1067)</f>
        <v>1522071.44884</v>
      </c>
      <c r="F1067" s="12">
        <f t="shared" si="50"/>
        <v>-8.2497944315096147E-2</v>
      </c>
    </row>
    <row r="1068" spans="1:6">
      <c r="A1068" s="11">
        <v>42402</v>
      </c>
      <c r="B1068">
        <v>1377864.85534</v>
      </c>
      <c r="C1068" s="12">
        <f t="shared" si="48"/>
        <v>-1.3346780315793172E-2</v>
      </c>
      <c r="D1068" s="12">
        <f t="shared" si="49"/>
        <v>-1.3346780315793172E-2</v>
      </c>
      <c r="E1068" s="9">
        <f>MAX(B$3:$C1068)</f>
        <v>1522071.44884</v>
      </c>
      <c r="F1068" s="12">
        <f t="shared" si="50"/>
        <v>-9.4743642691611216E-2</v>
      </c>
    </row>
    <row r="1069" spans="1:6">
      <c r="A1069" s="11">
        <v>42403</v>
      </c>
      <c r="B1069">
        <v>1381814.02737</v>
      </c>
      <c r="C1069" s="12">
        <f t="shared" si="48"/>
        <v>2.8661533928344696E-3</v>
      </c>
      <c r="D1069" s="12" t="str">
        <f t="shared" si="49"/>
        <v/>
      </c>
      <c r="E1069" s="9">
        <f>MAX(B$3:$C1069)</f>
        <v>1522071.44884</v>
      </c>
      <c r="F1069" s="12">
        <f t="shared" si="50"/>
        <v>-9.2149039111726866E-2</v>
      </c>
    </row>
    <row r="1070" spans="1:6">
      <c r="A1070" s="11">
        <v>42404</v>
      </c>
      <c r="B1070">
        <v>1377545.8450499999</v>
      </c>
      <c r="C1070" s="12">
        <f t="shared" si="48"/>
        <v>-3.0888254392117398E-3</v>
      </c>
      <c r="D1070" s="12">
        <f t="shared" si="49"/>
        <v>-3.0888254392117398E-3</v>
      </c>
      <c r="E1070" s="9">
        <f>MAX(B$3:$C1070)</f>
        <v>1522071.44884</v>
      </c>
      <c r="F1070" s="12">
        <f t="shared" si="50"/>
        <v>-9.4953232254731429E-2</v>
      </c>
    </row>
    <row r="1071" spans="1:6">
      <c r="A1071" s="11">
        <v>42405</v>
      </c>
      <c r="B1071">
        <v>1367377.05299</v>
      </c>
      <c r="C1071" s="12">
        <f t="shared" si="48"/>
        <v>-7.3818175246507245E-3</v>
      </c>
      <c r="D1071" s="12">
        <f t="shared" si="49"/>
        <v>-7.3818175246507245E-3</v>
      </c>
      <c r="E1071" s="9">
        <f>MAX(B$3:$C1071)</f>
        <v>1522071.44884</v>
      </c>
      <c r="F1071" s="12">
        <f t="shared" si="50"/>
        <v>-0.10163412234550195</v>
      </c>
    </row>
    <row r="1072" spans="1:6">
      <c r="A1072" s="11">
        <v>42408</v>
      </c>
      <c r="B1072">
        <v>1353138.6810300001</v>
      </c>
      <c r="C1072" s="12">
        <f t="shared" si="48"/>
        <v>-1.0412908369981322E-2</v>
      </c>
      <c r="D1072" s="12">
        <f t="shared" si="49"/>
        <v>-1.0412908369981322E-2</v>
      </c>
      <c r="E1072" s="9">
        <f>MAX(B$3:$C1072)</f>
        <v>1522071.44884</v>
      </c>
      <c r="F1072" s="12">
        <f t="shared" si="50"/>
        <v>-0.11098872391223605</v>
      </c>
    </row>
    <row r="1073" spans="1:6">
      <c r="A1073" s="11">
        <v>42409</v>
      </c>
      <c r="B1073">
        <v>1345372.22649</v>
      </c>
      <c r="C1073" s="12">
        <f t="shared" si="48"/>
        <v>-5.7395850468839882E-3</v>
      </c>
      <c r="D1073" s="12">
        <f t="shared" si="49"/>
        <v>-5.7395850468839882E-3</v>
      </c>
      <c r="E1073" s="9">
        <f>MAX(B$3:$C1073)</f>
        <v>1522071.44884</v>
      </c>
      <c r="F1073" s="12">
        <f t="shared" si="50"/>
        <v>-0.1160912797389806</v>
      </c>
    </row>
    <row r="1074" spans="1:6">
      <c r="A1074" s="11">
        <v>42410</v>
      </c>
      <c r="B1074">
        <v>1343140.8757499999</v>
      </c>
      <c r="C1074" s="12">
        <f t="shared" si="48"/>
        <v>-1.6585378351547941E-3</v>
      </c>
      <c r="D1074" s="12">
        <f t="shared" si="49"/>
        <v>-1.6585378351547941E-3</v>
      </c>
      <c r="E1074" s="9">
        <f>MAX(B$3:$C1074)</f>
        <v>1522071.44884</v>
      </c>
      <c r="F1074" s="12">
        <f t="shared" si="50"/>
        <v>-0.11755727579435678</v>
      </c>
    </row>
    <row r="1075" spans="1:6">
      <c r="A1075" s="11">
        <v>42411</v>
      </c>
      <c r="B1075">
        <v>1323230.2749999999</v>
      </c>
      <c r="C1075" s="12">
        <f t="shared" si="48"/>
        <v>-1.4823910960852893E-2</v>
      </c>
      <c r="D1075" s="12">
        <f t="shared" si="49"/>
        <v>-1.4823910960852893E-2</v>
      </c>
      <c r="E1075" s="9">
        <f>MAX(B$3:$C1075)</f>
        <v>1522071.44884</v>
      </c>
      <c r="F1075" s="12">
        <f t="shared" si="50"/>
        <v>-0.13063852816603369</v>
      </c>
    </row>
    <row r="1076" spans="1:6">
      <c r="A1076" s="11">
        <v>42412</v>
      </c>
      <c r="B1076">
        <v>1334533.7149499999</v>
      </c>
      <c r="C1076" s="12">
        <f t="shared" si="48"/>
        <v>8.5423075360031575E-3</v>
      </c>
      <c r="D1076" s="12" t="str">
        <f t="shared" si="49"/>
        <v/>
      </c>
      <c r="E1076" s="9">
        <f>MAX(B$3:$C1076)</f>
        <v>1522071.44884</v>
      </c>
      <c r="F1076" s="12">
        <f t="shared" si="50"/>
        <v>-0.12321217511367562</v>
      </c>
    </row>
    <row r="1077" spans="1:6">
      <c r="A1077" s="11">
        <v>42415</v>
      </c>
      <c r="B1077">
        <v>1334533.7149499999</v>
      </c>
      <c r="C1077" s="12">
        <f t="shared" si="48"/>
        <v>0</v>
      </c>
      <c r="D1077" s="12" t="str">
        <f t="shared" si="49"/>
        <v/>
      </c>
      <c r="E1077" s="9">
        <f>MAX(B$3:$C1077)</f>
        <v>1522071.44884</v>
      </c>
      <c r="F1077" s="12">
        <f t="shared" si="50"/>
        <v>-0.12321217511367562</v>
      </c>
    </row>
    <row r="1078" spans="1:6">
      <c r="A1078" s="11">
        <v>42416</v>
      </c>
      <c r="B1078">
        <v>1356192.6836699999</v>
      </c>
      <c r="C1078" s="12">
        <f t="shared" si="48"/>
        <v>1.6229615241164286E-2</v>
      </c>
      <c r="D1078" s="12" t="str">
        <f t="shared" si="49"/>
        <v/>
      </c>
      <c r="E1078" s="9">
        <f>MAX(B$3:$C1078)</f>
        <v>1522071.44884</v>
      </c>
      <c r="F1078" s="12">
        <f t="shared" si="50"/>
        <v>-0.10898224606763332</v>
      </c>
    </row>
    <row r="1079" spans="1:6">
      <c r="A1079" s="11">
        <v>42417</v>
      </c>
      <c r="B1079">
        <v>1367436.1047199999</v>
      </c>
      <c r="C1079" s="12">
        <f t="shared" si="48"/>
        <v>8.2904303978208471E-3</v>
      </c>
      <c r="D1079" s="12" t="str">
        <f t="shared" si="49"/>
        <v/>
      </c>
      <c r="E1079" s="9">
        <f>MAX(B$3:$C1079)</f>
        <v>1522071.44884</v>
      </c>
      <c r="F1079" s="12">
        <f t="shared" si="50"/>
        <v>-0.10159532539543437</v>
      </c>
    </row>
    <row r="1080" spans="1:6">
      <c r="A1080" s="11">
        <v>42418</v>
      </c>
      <c r="B1080">
        <v>1367228.4759</v>
      </c>
      <c r="C1080" s="12">
        <f t="shared" si="48"/>
        <v>-1.5183804148755087E-4</v>
      </c>
      <c r="D1080" s="12">
        <f t="shared" si="49"/>
        <v>-1.5183804148755087E-4</v>
      </c>
      <c r="E1080" s="9">
        <f>MAX(B$3:$C1080)</f>
        <v>1522071.44884</v>
      </c>
      <c r="F1080" s="12">
        <f t="shared" si="50"/>
        <v>-0.10173173740168953</v>
      </c>
    </row>
    <row r="1081" spans="1:6">
      <c r="A1081" s="11">
        <v>42419</v>
      </c>
      <c r="B1081">
        <v>1372500.2205399999</v>
      </c>
      <c r="C1081" s="12">
        <f t="shared" si="48"/>
        <v>3.8557890893324842E-3</v>
      </c>
      <c r="D1081" s="12" t="str">
        <f t="shared" si="49"/>
        <v/>
      </c>
      <c r="E1081" s="9">
        <f>MAX(B$3:$C1081)</f>
        <v>1522071.44884</v>
      </c>
      <c r="F1081" s="12">
        <f t="shared" si="50"/>
        <v>-9.8268204435469311E-2</v>
      </c>
    </row>
    <row r="1082" spans="1:6">
      <c r="A1082" s="11">
        <v>42422</v>
      </c>
      <c r="B1082">
        <v>1387423.52942</v>
      </c>
      <c r="C1082" s="12">
        <f t="shared" si="48"/>
        <v>1.0873083047031162E-2</v>
      </c>
      <c r="D1082" s="12" t="str">
        <f t="shared" si="49"/>
        <v/>
      </c>
      <c r="E1082" s="9">
        <f>MAX(B$3:$C1082)</f>
        <v>1522071.44884</v>
      </c>
      <c r="F1082" s="12">
        <f t="shared" si="50"/>
        <v>-8.846359973614755E-2</v>
      </c>
    </row>
    <row r="1083" spans="1:6">
      <c r="A1083" s="11">
        <v>42423</v>
      </c>
      <c r="B1083">
        <v>1375086.76724</v>
      </c>
      <c r="C1083" s="12">
        <f t="shared" si="48"/>
        <v>-8.8918501945526307E-3</v>
      </c>
      <c r="D1083" s="12">
        <f t="shared" si="49"/>
        <v>-8.8918501945526307E-3</v>
      </c>
      <c r="E1083" s="9">
        <f>MAX(B$3:$C1083)</f>
        <v>1522071.44884</v>
      </c>
      <c r="F1083" s="12">
        <f t="shared" si="50"/>
        <v>-9.6568844854175453E-2</v>
      </c>
    </row>
    <row r="1084" spans="1:6">
      <c r="A1084" s="11">
        <v>42424</v>
      </c>
      <c r="B1084">
        <v>1380065.3414799999</v>
      </c>
      <c r="C1084" s="12">
        <f t="shared" si="48"/>
        <v>3.6205527960919692E-3</v>
      </c>
      <c r="D1084" s="12" t="str">
        <f t="shared" si="49"/>
        <v/>
      </c>
      <c r="E1084" s="9">
        <f>MAX(B$3:$C1084)</f>
        <v>1522071.44884</v>
      </c>
      <c r="F1084" s="12">
        <f t="shared" si="50"/>
        <v>-9.3297924659335549E-2</v>
      </c>
    </row>
    <row r="1085" spans="1:6">
      <c r="A1085" s="11">
        <v>42425</v>
      </c>
      <c r="B1085">
        <v>1389814.8611300001</v>
      </c>
      <c r="C1085" s="12">
        <f t="shared" si="48"/>
        <v>7.0645348136522124E-3</v>
      </c>
      <c r="D1085" s="12" t="str">
        <f t="shared" si="49"/>
        <v/>
      </c>
      <c r="E1085" s="9">
        <f>MAX(B$3:$C1085)</f>
        <v>1522071.44884</v>
      </c>
      <c r="F1085" s="12">
        <f t="shared" si="50"/>
        <v>-8.6892496282480802E-2</v>
      </c>
    </row>
    <row r="1086" spans="1:6">
      <c r="A1086" s="11">
        <v>42426</v>
      </c>
      <c r="B1086">
        <v>1383652.3390299999</v>
      </c>
      <c r="C1086" s="12">
        <f t="shared" si="48"/>
        <v>-4.4340597243216484E-3</v>
      </c>
      <c r="D1086" s="12">
        <f t="shared" si="49"/>
        <v>-4.4340597243216484E-3</v>
      </c>
      <c r="E1086" s="9">
        <f>MAX(B$3:$C1086)</f>
        <v>1522071.44884</v>
      </c>
      <c r="F1086" s="12">
        <f t="shared" si="50"/>
        <v>-9.094126948869051E-2</v>
      </c>
    </row>
    <row r="1087" spans="1:6">
      <c r="A1087" s="11">
        <v>42429</v>
      </c>
      <c r="B1087">
        <v>1379576.9560799999</v>
      </c>
      <c r="C1087" s="12">
        <f t="shared" si="48"/>
        <v>-2.9453807398301945E-3</v>
      </c>
      <c r="D1087" s="12">
        <f t="shared" si="49"/>
        <v>-2.9453807398301945E-3</v>
      </c>
      <c r="E1087" s="9">
        <f>MAX(B$3:$C1087)</f>
        <v>1522071.44884</v>
      </c>
      <c r="F1087" s="12">
        <f t="shared" si="50"/>
        <v>-9.3618793564913039E-2</v>
      </c>
    </row>
    <row r="1088" spans="1:6">
      <c r="A1088" s="11">
        <v>42430</v>
      </c>
      <c r="B1088">
        <v>1404897.29109</v>
      </c>
      <c r="C1088" s="12">
        <f t="shared" si="48"/>
        <v>1.8353695238536361E-2</v>
      </c>
      <c r="D1088" s="12" t="str">
        <f t="shared" si="49"/>
        <v/>
      </c>
      <c r="E1088" s="9">
        <f>MAX(B$3:$C1088)</f>
        <v>1522071.44884</v>
      </c>
      <c r="F1088" s="12">
        <f t="shared" si="50"/>
        <v>-7.6983349132066503E-2</v>
      </c>
    </row>
    <row r="1089" spans="1:6">
      <c r="A1089" s="11">
        <v>42431</v>
      </c>
      <c r="B1089">
        <v>1406252.77385</v>
      </c>
      <c r="C1089" s="12">
        <f t="shared" si="48"/>
        <v>9.6482694400279456E-4</v>
      </c>
      <c r="D1089" s="12" t="str">
        <f t="shared" si="49"/>
        <v/>
      </c>
      <c r="E1089" s="9">
        <f>MAX(B$3:$C1089)</f>
        <v>1522071.44884</v>
      </c>
      <c r="F1089" s="12">
        <f t="shared" si="50"/>
        <v>-7.6092797797545977E-2</v>
      </c>
    </row>
    <row r="1090" spans="1:6">
      <c r="A1090" s="11">
        <v>42432</v>
      </c>
      <c r="B1090">
        <v>1416588.6343100001</v>
      </c>
      <c r="C1090" s="12">
        <f t="shared" si="48"/>
        <v>7.3499307181474904E-3</v>
      </c>
      <c r="D1090" s="12" t="str">
        <f t="shared" si="49"/>
        <v/>
      </c>
      <c r="E1090" s="9">
        <f>MAX(B$3:$C1090)</f>
        <v>1522071.44884</v>
      </c>
      <c r="F1090" s="12">
        <f t="shared" si="50"/>
        <v>-6.9302143871360536E-2</v>
      </c>
    </row>
    <row r="1091" spans="1:6">
      <c r="A1091" s="11">
        <v>42433</v>
      </c>
      <c r="B1091">
        <v>1409803.6775</v>
      </c>
      <c r="C1091" s="12">
        <f t="shared" si="48"/>
        <v>-4.789645099266937E-3</v>
      </c>
      <c r="D1091" s="12">
        <f t="shared" si="49"/>
        <v>-4.789645099266937E-3</v>
      </c>
      <c r="E1091" s="9">
        <f>MAX(B$3:$C1091)</f>
        <v>1522071.44884</v>
      </c>
      <c r="F1091" s="12">
        <f t="shared" si="50"/>
        <v>-7.3759856296865309E-2</v>
      </c>
    </row>
    <row r="1092" spans="1:6">
      <c r="A1092" s="11">
        <v>42436</v>
      </c>
      <c r="B1092">
        <v>1413160.0619999999</v>
      </c>
      <c r="C1092" s="12">
        <f t="shared" ref="C1092:C1155" si="51">B1092/B1091-1</f>
        <v>2.3807460241214162E-3</v>
      </c>
      <c r="D1092" s="12" t="str">
        <f t="shared" si="49"/>
        <v/>
      </c>
      <c r="E1092" s="9">
        <f>MAX(B$3:$C1092)</f>
        <v>1522071.44884</v>
      </c>
      <c r="F1092" s="12">
        <f t="shared" si="50"/>
        <v>-7.1554713757362387E-2</v>
      </c>
    </row>
    <row r="1093" spans="1:6">
      <c r="A1093" s="11">
        <v>42437</v>
      </c>
      <c r="B1093">
        <v>1401726.4911</v>
      </c>
      <c r="C1093" s="12">
        <f t="shared" si="51"/>
        <v>-8.0907826420019147E-3</v>
      </c>
      <c r="D1093" s="12">
        <f t="shared" ref="D1093:D1156" si="52">IF(C1093&lt;0,C1093,"")</f>
        <v>-8.0907826420019147E-3</v>
      </c>
      <c r="E1093" s="9">
        <f>MAX(B$3:$C1093)</f>
        <v>1522071.44884</v>
      </c>
      <c r="F1093" s="12">
        <f t="shared" si="50"/>
        <v>-7.9066562763342813E-2</v>
      </c>
    </row>
    <row r="1094" spans="1:6">
      <c r="A1094" s="11">
        <v>42438</v>
      </c>
      <c r="B1094">
        <v>1408351.63099</v>
      </c>
      <c r="C1094" s="12">
        <f t="shared" si="51"/>
        <v>4.7264141271960991E-3</v>
      </c>
      <c r="D1094" s="12" t="str">
        <f t="shared" si="52"/>
        <v/>
      </c>
      <c r="E1094" s="9">
        <f>MAX(B$3:$C1094)</f>
        <v>1522071.44884</v>
      </c>
      <c r="F1094" s="12">
        <f t="shared" ref="F1094:F1157" si="53">(B1094-E1094)/E1094</f>
        <v>-7.471384995538026E-2</v>
      </c>
    </row>
    <row r="1095" spans="1:6">
      <c r="A1095" s="11">
        <v>42439</v>
      </c>
      <c r="B1095">
        <v>1410456.3471299999</v>
      </c>
      <c r="C1095" s="12">
        <f t="shared" si="51"/>
        <v>1.494453582249422E-3</v>
      </c>
      <c r="D1095" s="12" t="str">
        <f t="shared" si="52"/>
        <v/>
      </c>
      <c r="E1095" s="9">
        <f>MAX(B$3:$C1095)</f>
        <v>1522071.44884</v>
      </c>
      <c r="F1095" s="12">
        <f t="shared" si="53"/>
        <v>-7.3331052753840234E-2</v>
      </c>
    </row>
    <row r="1096" spans="1:6">
      <c r="A1096" s="11">
        <v>42440</v>
      </c>
      <c r="B1096">
        <v>1423104.7966400001</v>
      </c>
      <c r="C1096" s="12">
        <f t="shared" si="51"/>
        <v>8.9676291901819027E-3</v>
      </c>
      <c r="D1096" s="12" t="str">
        <f t="shared" si="52"/>
        <v/>
      </c>
      <c r="E1096" s="9">
        <f>MAX(B$3:$C1096)</f>
        <v>1522071.44884</v>
      </c>
      <c r="F1096" s="12">
        <f t="shared" si="53"/>
        <v>-6.502102925288053E-2</v>
      </c>
    </row>
    <row r="1097" spans="1:6">
      <c r="A1097" s="11">
        <v>42443</v>
      </c>
      <c r="B1097">
        <v>1426375.63955</v>
      </c>
      <c r="C1097" s="12">
        <f t="shared" si="51"/>
        <v>2.2983851348983286E-3</v>
      </c>
      <c r="D1097" s="12" t="str">
        <f t="shared" si="52"/>
        <v/>
      </c>
      <c r="E1097" s="9">
        <f>MAX(B$3:$C1097)</f>
        <v>1522071.44884</v>
      </c>
      <c r="F1097" s="12">
        <f t="shared" si="53"/>
        <v>-6.2872087485072808E-2</v>
      </c>
    </row>
    <row r="1098" spans="1:6">
      <c r="A1098" s="11">
        <v>42444</v>
      </c>
      <c r="B1098">
        <v>1426821.62029</v>
      </c>
      <c r="C1098" s="12">
        <f t="shared" si="51"/>
        <v>3.1266710369548534E-4</v>
      </c>
      <c r="D1098" s="12" t="str">
        <f t="shared" si="52"/>
        <v/>
      </c>
      <c r="E1098" s="9">
        <f>MAX(B$3:$C1098)</f>
        <v>1522071.44884</v>
      </c>
      <c r="F1098" s="12">
        <f t="shared" si="53"/>
        <v>-6.2579078414874492E-2</v>
      </c>
    </row>
    <row r="1099" spans="1:6">
      <c r="A1099" s="11">
        <v>42445</v>
      </c>
      <c r="B1099">
        <v>1431772.09534</v>
      </c>
      <c r="C1099" s="12">
        <f t="shared" si="51"/>
        <v>3.4695823076986709E-3</v>
      </c>
      <c r="D1099" s="12" t="str">
        <f t="shared" si="52"/>
        <v/>
      </c>
      <c r="E1099" s="9">
        <f>MAX(B$3:$C1099)</f>
        <v>1522071.44884</v>
      </c>
      <c r="F1099" s="12">
        <f t="shared" si="53"/>
        <v>-5.9326619370476237E-2</v>
      </c>
    </row>
    <row r="1100" spans="1:6">
      <c r="A1100" s="11">
        <v>42446</v>
      </c>
      <c r="B1100">
        <v>1436528.07917</v>
      </c>
      <c r="C1100" s="12">
        <f t="shared" si="51"/>
        <v>3.3217464186370282E-3</v>
      </c>
      <c r="D1100" s="12" t="str">
        <f t="shared" si="52"/>
        <v/>
      </c>
      <c r="E1100" s="9">
        <f>MAX(B$3:$C1100)</f>
        <v>1522071.44884</v>
      </c>
      <c r="F1100" s="12">
        <f t="shared" si="53"/>
        <v>-5.6201940937262954E-2</v>
      </c>
    </row>
    <row r="1101" spans="1:6">
      <c r="A1101" s="11">
        <v>42447</v>
      </c>
      <c r="B1101">
        <v>1436286.7847500001</v>
      </c>
      <c r="C1101" s="12">
        <f t="shared" si="51"/>
        <v>-1.6797055588313459E-4</v>
      </c>
      <c r="D1101" s="12">
        <f t="shared" si="52"/>
        <v>-1.6797055588313459E-4</v>
      </c>
      <c r="E1101" s="9">
        <f>MAX(B$3:$C1101)</f>
        <v>1522071.44884</v>
      </c>
      <c r="F1101" s="12">
        <f t="shared" si="53"/>
        <v>-5.6360471221885151E-2</v>
      </c>
    </row>
    <row r="1102" spans="1:6">
      <c r="A1102" s="11">
        <v>42450</v>
      </c>
      <c r="B1102">
        <v>1443082.90233</v>
      </c>
      <c r="C1102" s="12">
        <f t="shared" si="51"/>
        <v>4.7317274322640213E-3</v>
      </c>
      <c r="D1102" s="12" t="str">
        <f t="shared" si="52"/>
        <v/>
      </c>
      <c r="E1102" s="9">
        <f>MAX(B$3:$C1102)</f>
        <v>1522071.44884</v>
      </c>
      <c r="F1102" s="12">
        <f t="shared" si="53"/>
        <v>-5.1895426177397064E-2</v>
      </c>
    </row>
    <row r="1103" spans="1:6">
      <c r="A1103" s="11">
        <v>42451</v>
      </c>
      <c r="B1103">
        <v>1443666.45979</v>
      </c>
      <c r="C1103" s="12">
        <f t="shared" si="51"/>
        <v>4.0438249185670294E-4</v>
      </c>
      <c r="D1103" s="12" t="str">
        <f t="shared" si="52"/>
        <v/>
      </c>
      <c r="E1103" s="9">
        <f>MAX(B$3:$C1103)</f>
        <v>1522071.44884</v>
      </c>
      <c r="F1103" s="12">
        <f t="shared" si="53"/>
        <v>-5.1512029287293926E-2</v>
      </c>
    </row>
    <row r="1104" spans="1:6">
      <c r="A1104" s="11">
        <v>42452</v>
      </c>
      <c r="B1104">
        <v>1433475.9924600001</v>
      </c>
      <c r="C1104" s="12">
        <f t="shared" si="51"/>
        <v>-7.0587407921648415E-3</v>
      </c>
      <c r="D1104" s="12">
        <f t="shared" si="52"/>
        <v>-7.0587407921648415E-3</v>
      </c>
      <c r="E1104" s="9">
        <f>MAX(B$3:$C1104)</f>
        <v>1522071.44884</v>
      </c>
      <c r="F1104" s="12">
        <f t="shared" si="53"/>
        <v>-5.8207160017041369E-2</v>
      </c>
    </row>
    <row r="1105" spans="1:6">
      <c r="A1105" s="11">
        <v>42453</v>
      </c>
      <c r="B1105">
        <v>1435665.26177</v>
      </c>
      <c r="C1105" s="12">
        <f t="shared" si="51"/>
        <v>1.5272451868850734E-3</v>
      </c>
      <c r="D1105" s="12" t="str">
        <f t="shared" si="52"/>
        <v/>
      </c>
      <c r="E1105" s="9">
        <f>MAX(B$3:$C1105)</f>
        <v>1522071.44884</v>
      </c>
      <c r="F1105" s="12">
        <f t="shared" si="53"/>
        <v>-5.6768811435134542E-2</v>
      </c>
    </row>
    <row r="1106" spans="1:6">
      <c r="A1106" s="11">
        <v>42454</v>
      </c>
      <c r="B1106">
        <v>1435665.26177</v>
      </c>
      <c r="C1106" s="12">
        <f t="shared" si="51"/>
        <v>0</v>
      </c>
      <c r="D1106" s="12" t="str">
        <f t="shared" si="52"/>
        <v/>
      </c>
      <c r="E1106" s="9">
        <f>MAX(B$3:$C1106)</f>
        <v>1522071.44884</v>
      </c>
      <c r="F1106" s="12">
        <f t="shared" si="53"/>
        <v>-5.6768811435134542E-2</v>
      </c>
    </row>
    <row r="1107" spans="1:6">
      <c r="A1107" s="11">
        <v>42457</v>
      </c>
      <c r="B1107">
        <v>1439012.8362499999</v>
      </c>
      <c r="C1107" s="12">
        <f t="shared" si="51"/>
        <v>2.3317235355215793E-3</v>
      </c>
      <c r="D1107" s="12" t="str">
        <f t="shared" si="52"/>
        <v/>
      </c>
      <c r="E1107" s="9">
        <f>MAX(B$3:$C1107)</f>
        <v>1522071.44884</v>
      </c>
      <c r="F1107" s="12">
        <f t="shared" si="53"/>
        <v>-5.456945707331979E-2</v>
      </c>
    </row>
    <row r="1108" spans="1:6">
      <c r="A1108" s="11">
        <v>42458</v>
      </c>
      <c r="B1108">
        <v>1450898.3909499999</v>
      </c>
      <c r="C1108" s="12">
        <f t="shared" si="51"/>
        <v>8.2595195821693057E-3</v>
      </c>
      <c r="D1108" s="12" t="str">
        <f t="shared" si="52"/>
        <v/>
      </c>
      <c r="E1108" s="9">
        <f>MAX(B$3:$C1108)</f>
        <v>1522071.44884</v>
      </c>
      <c r="F1108" s="12">
        <f t="shared" si="53"/>
        <v>-4.6760654990435843E-2</v>
      </c>
    </row>
    <row r="1109" spans="1:6">
      <c r="A1109" s="11">
        <v>42459</v>
      </c>
      <c r="B1109">
        <v>1454824.42218</v>
      </c>
      <c r="C1109" s="12">
        <f t="shared" si="51"/>
        <v>2.7059312040655925E-3</v>
      </c>
      <c r="D1109" s="12" t="str">
        <f t="shared" si="52"/>
        <v/>
      </c>
      <c r="E1109" s="9">
        <f>MAX(B$3:$C1109)</f>
        <v>1522071.44884</v>
      </c>
      <c r="F1109" s="12">
        <f t="shared" si="53"/>
        <v>-4.4181254901831467E-2</v>
      </c>
    </row>
    <row r="1110" spans="1:6">
      <c r="A1110" s="11">
        <v>42460</v>
      </c>
      <c r="B1110">
        <v>1453705.00822</v>
      </c>
      <c r="C1110" s="12">
        <f t="shared" si="51"/>
        <v>-7.6944952458435356E-4</v>
      </c>
      <c r="D1110" s="12">
        <f t="shared" si="52"/>
        <v>-7.6944952458435356E-4</v>
      </c>
      <c r="E1110" s="9">
        <f>MAX(B$3:$C1110)</f>
        <v>1522071.44884</v>
      </c>
      <c r="F1110" s="12">
        <f t="shared" si="53"/>
        <v>-4.4916709180836019E-2</v>
      </c>
    </row>
    <row r="1111" spans="1:6">
      <c r="A1111" s="11">
        <v>42461</v>
      </c>
      <c r="B1111">
        <v>1459332.6192099999</v>
      </c>
      <c r="C1111" s="12">
        <f t="shared" si="51"/>
        <v>3.8712193726915256E-3</v>
      </c>
      <c r="D1111" s="12" t="str">
        <f t="shared" si="52"/>
        <v/>
      </c>
      <c r="E1111" s="9">
        <f>MAX(B$3:$C1111)</f>
        <v>1522071.44884</v>
      </c>
      <c r="F1111" s="12">
        <f t="shared" si="53"/>
        <v>-4.1219372242882898E-2</v>
      </c>
    </row>
    <row r="1112" spans="1:6">
      <c r="A1112" s="11">
        <v>42464</v>
      </c>
      <c r="B1112">
        <v>1453705.00822</v>
      </c>
      <c r="C1112" s="12">
        <f t="shared" si="51"/>
        <v>-3.8562908249433203E-3</v>
      </c>
      <c r="D1112" s="12">
        <f t="shared" si="52"/>
        <v>-3.8562908249433203E-3</v>
      </c>
      <c r="E1112" s="9">
        <f>MAX(B$3:$C1112)</f>
        <v>1522071.44884</v>
      </c>
      <c r="F1112" s="12">
        <f t="shared" si="53"/>
        <v>-4.4916709180836019E-2</v>
      </c>
    </row>
    <row r="1113" spans="1:6">
      <c r="A1113" s="11">
        <v>42465</v>
      </c>
      <c r="B1113">
        <v>1443904.9708700001</v>
      </c>
      <c r="C1113" s="12">
        <f t="shared" si="51"/>
        <v>-6.7414209173012329E-3</v>
      </c>
      <c r="D1113" s="12">
        <f t="shared" si="52"/>
        <v>-6.7414209173012329E-3</v>
      </c>
      <c r="E1113" s="9">
        <f>MAX(B$3:$C1113)</f>
        <v>1522071.44884</v>
      </c>
      <c r="F1113" s="12">
        <f t="shared" si="53"/>
        <v>-5.1355327655329235E-2</v>
      </c>
    </row>
    <row r="1114" spans="1:6">
      <c r="A1114" s="11">
        <v>42466</v>
      </c>
      <c r="B1114">
        <v>1456135.57195</v>
      </c>
      <c r="C1114" s="12">
        <f t="shared" si="51"/>
        <v>8.470502787057077E-3</v>
      </c>
      <c r="D1114" s="12" t="str">
        <f t="shared" si="52"/>
        <v/>
      </c>
      <c r="E1114" s="9">
        <f>MAX(B$3:$C1114)</f>
        <v>1522071.44884</v>
      </c>
      <c r="F1114" s="12">
        <f t="shared" si="53"/>
        <v>-4.3319830314306834E-2</v>
      </c>
    </row>
    <row r="1115" spans="1:6">
      <c r="A1115" s="11">
        <v>42467</v>
      </c>
      <c r="B1115">
        <v>1438037.4571400001</v>
      </c>
      <c r="C1115" s="12">
        <f t="shared" si="51"/>
        <v>-1.2428866623843016E-2</v>
      </c>
      <c r="D1115" s="12">
        <f t="shared" si="52"/>
        <v>-1.2428866623843016E-2</v>
      </c>
      <c r="E1115" s="9">
        <f>MAX(B$3:$C1115)</f>
        <v>1522071.44884</v>
      </c>
      <c r="F1115" s="12">
        <f t="shared" si="53"/>
        <v>-5.521028054500584E-2</v>
      </c>
    </row>
    <row r="1116" spans="1:6">
      <c r="A1116" s="11">
        <v>42468</v>
      </c>
      <c r="B1116">
        <v>1442942.5765199999</v>
      </c>
      <c r="C1116" s="12">
        <f t="shared" si="51"/>
        <v>3.4109816511700419E-3</v>
      </c>
      <c r="D1116" s="12" t="str">
        <f t="shared" si="52"/>
        <v/>
      </c>
      <c r="E1116" s="9">
        <f>MAX(B$3:$C1116)</f>
        <v>1522071.44884</v>
      </c>
      <c r="F1116" s="12">
        <f t="shared" si="53"/>
        <v>-5.1987620147730729E-2</v>
      </c>
    </row>
    <row r="1117" spans="1:6">
      <c r="A1117" s="11">
        <v>42471</v>
      </c>
      <c r="B1117">
        <v>1437268.1902699999</v>
      </c>
      <c r="C1117" s="12">
        <f t="shared" si="51"/>
        <v>-3.9325100959215487E-3</v>
      </c>
      <c r="D1117" s="12">
        <f t="shared" si="52"/>
        <v>-3.9325100959215487E-3</v>
      </c>
      <c r="E1117" s="9">
        <f>MAX(B$3:$C1117)</f>
        <v>1522071.44884</v>
      </c>
      <c r="F1117" s="12">
        <f t="shared" si="53"/>
        <v>-5.571568840255841E-2</v>
      </c>
    </row>
    <row r="1118" spans="1:6">
      <c r="A1118" s="11">
        <v>42472</v>
      </c>
      <c r="B1118">
        <v>1447319.72346</v>
      </c>
      <c r="C1118" s="12">
        <f t="shared" si="51"/>
        <v>6.9934986789847997E-3</v>
      </c>
      <c r="D1118" s="12" t="str">
        <f t="shared" si="52"/>
        <v/>
      </c>
      <c r="E1118" s="9">
        <f>MAX(B$3:$C1118)</f>
        <v>1522071.44884</v>
      </c>
      <c r="F1118" s="12">
        <f t="shared" si="53"/>
        <v>-4.9111837316815642E-2</v>
      </c>
    </row>
    <row r="1119" spans="1:6">
      <c r="A1119" s="11">
        <v>42473</v>
      </c>
      <c r="B1119">
        <v>1457612.5510799999</v>
      </c>
      <c r="C1119" s="12">
        <f t="shared" si="51"/>
        <v>7.1116474495307447E-3</v>
      </c>
      <c r="D1119" s="12" t="str">
        <f t="shared" si="52"/>
        <v/>
      </c>
      <c r="E1119" s="9">
        <f>MAX(B$3:$C1119)</f>
        <v>1522071.44884</v>
      </c>
      <c r="F1119" s="12">
        <f t="shared" si="53"/>
        <v>-4.2349455939880778E-2</v>
      </c>
    </row>
    <row r="1120" spans="1:6">
      <c r="A1120" s="11">
        <v>42474</v>
      </c>
      <c r="B1120">
        <v>1459459.5573499999</v>
      </c>
      <c r="C1120" s="12">
        <f t="shared" si="51"/>
        <v>1.2671448723677869E-3</v>
      </c>
      <c r="D1120" s="12" t="str">
        <f t="shared" si="52"/>
        <v/>
      </c>
      <c r="E1120" s="9">
        <f>MAX(B$3:$C1120)</f>
        <v>1522071.44884</v>
      </c>
      <c r="F1120" s="12">
        <f t="shared" si="53"/>
        <v>-4.1135973963454739E-2</v>
      </c>
    </row>
    <row r="1121" spans="1:6">
      <c r="A1121" s="11">
        <v>42475</v>
      </c>
      <c r="B1121">
        <v>1460288.58424</v>
      </c>
      <c r="C1121" s="12">
        <f t="shared" si="51"/>
        <v>5.6803690504825255E-4</v>
      </c>
      <c r="D1121" s="12" t="str">
        <f t="shared" si="52"/>
        <v/>
      </c>
      <c r="E1121" s="9">
        <f>MAX(B$3:$C1121)</f>
        <v>1522071.44884</v>
      </c>
      <c r="F1121" s="12">
        <f t="shared" si="53"/>
        <v>-4.0591303809742893E-2</v>
      </c>
    </row>
    <row r="1122" spans="1:6">
      <c r="A1122" s="11">
        <v>42478</v>
      </c>
      <c r="B1122">
        <v>1471678.56534</v>
      </c>
      <c r="C1122" s="12">
        <f t="shared" si="51"/>
        <v>7.7998152029161716E-3</v>
      </c>
      <c r="D1122" s="12" t="str">
        <f t="shared" si="52"/>
        <v/>
      </c>
      <c r="E1122" s="9">
        <f>MAX(B$3:$C1122)</f>
        <v>1522071.44884</v>
      </c>
      <c r="F1122" s="12">
        <f t="shared" si="53"/>
        <v>-3.310809327538821E-2</v>
      </c>
    </row>
    <row r="1123" spans="1:6">
      <c r="A1123" s="11">
        <v>42479</v>
      </c>
      <c r="B1123">
        <v>1473195.8273499999</v>
      </c>
      <c r="C1123" s="12">
        <f t="shared" si="51"/>
        <v>1.0309737776532657E-3</v>
      </c>
      <c r="D1123" s="12" t="str">
        <f t="shared" si="52"/>
        <v/>
      </c>
      <c r="E1123" s="9">
        <f>MAX(B$3:$C1123)</f>
        <v>1522071.44884</v>
      </c>
      <c r="F1123" s="12">
        <f t="shared" si="53"/>
        <v>-3.2111253073729952E-2</v>
      </c>
    </row>
    <row r="1124" spans="1:6">
      <c r="A1124" s="11">
        <v>42480</v>
      </c>
      <c r="B1124">
        <v>1473507.9963100001</v>
      </c>
      <c r="C1124" s="12">
        <f t="shared" si="51"/>
        <v>2.1189916113306673E-4</v>
      </c>
      <c r="D1124" s="12" t="str">
        <f t="shared" si="52"/>
        <v/>
      </c>
      <c r="E1124" s="9">
        <f>MAX(B$3:$C1124)</f>
        <v>1522071.44884</v>
      </c>
      <c r="F1124" s="12">
        <f t="shared" si="53"/>
        <v>-3.1906158260186168E-2</v>
      </c>
    </row>
    <row r="1125" spans="1:6">
      <c r="A1125" s="11">
        <v>42481</v>
      </c>
      <c r="B1125">
        <v>1466489.8337099999</v>
      </c>
      <c r="C1125" s="12">
        <f t="shared" si="51"/>
        <v>-4.7628941394110003E-3</v>
      </c>
      <c r="D1125" s="12">
        <f t="shared" si="52"/>
        <v>-4.7628941394110003E-3</v>
      </c>
      <c r="E1125" s="9">
        <f>MAX(B$3:$C1125)</f>
        <v>1522071.44884</v>
      </c>
      <c r="F1125" s="12">
        <f t="shared" si="53"/>
        <v>-3.6517086745408614E-2</v>
      </c>
    </row>
    <row r="1126" spans="1:6">
      <c r="A1126" s="11">
        <v>42482</v>
      </c>
      <c r="B1126">
        <v>1472961.5339599999</v>
      </c>
      <c r="C1126" s="12">
        <f t="shared" si="51"/>
        <v>4.4130549706080657E-3</v>
      </c>
      <c r="D1126" s="12" t="str">
        <f t="shared" si="52"/>
        <v/>
      </c>
      <c r="E1126" s="9">
        <f>MAX(B$3:$C1126)</f>
        <v>1522071.44884</v>
      </c>
      <c r="F1126" s="12">
        <f t="shared" si="53"/>
        <v>-3.2265183685974579E-2</v>
      </c>
    </row>
    <row r="1127" spans="1:6">
      <c r="A1127" s="11">
        <v>42485</v>
      </c>
      <c r="B1127">
        <v>1471261.25664</v>
      </c>
      <c r="C1127" s="12">
        <f t="shared" si="51"/>
        <v>-1.1543256770790711E-3</v>
      </c>
      <c r="D1127" s="12">
        <f t="shared" si="52"/>
        <v>-1.1543256770790711E-3</v>
      </c>
      <c r="E1127" s="9">
        <f>MAX(B$3:$C1127)</f>
        <v>1522071.44884</v>
      </c>
      <c r="F1127" s="12">
        <f t="shared" si="53"/>
        <v>-3.3382264833049305E-2</v>
      </c>
    </row>
    <row r="1128" spans="1:6">
      <c r="A1128" s="11">
        <v>42486</v>
      </c>
      <c r="B1128">
        <v>1473941.0880799999</v>
      </c>
      <c r="C1128" s="12">
        <f t="shared" si="51"/>
        <v>1.821451783566852E-3</v>
      </c>
      <c r="D1128" s="12" t="str">
        <f t="shared" si="52"/>
        <v/>
      </c>
      <c r="E1128" s="9">
        <f>MAX(B$3:$C1128)</f>
        <v>1522071.44884</v>
      </c>
      <c r="F1128" s="12">
        <f t="shared" si="53"/>
        <v>-3.1621617235302026E-2</v>
      </c>
    </row>
    <row r="1129" spans="1:6">
      <c r="A1129" s="11">
        <v>42487</v>
      </c>
      <c r="B1129">
        <v>1479454.3767200001</v>
      </c>
      <c r="C1129" s="12">
        <f t="shared" si="51"/>
        <v>3.7405081414629837E-3</v>
      </c>
      <c r="D1129" s="12" t="str">
        <f t="shared" si="52"/>
        <v/>
      </c>
      <c r="E1129" s="9">
        <f>MAX(B$3:$C1129)</f>
        <v>1522071.44884</v>
      </c>
      <c r="F1129" s="12">
        <f t="shared" si="53"/>
        <v>-2.7999390010553842E-2</v>
      </c>
    </row>
    <row r="1130" spans="1:6">
      <c r="A1130" s="11">
        <v>42488</v>
      </c>
      <c r="B1130">
        <v>1467534.52229</v>
      </c>
      <c r="C1130" s="12">
        <f t="shared" si="51"/>
        <v>-8.0569259975604712E-3</v>
      </c>
      <c r="D1130" s="12">
        <f t="shared" si="52"/>
        <v>-8.0569259975604712E-3</v>
      </c>
      <c r="E1130" s="9">
        <f>MAX(B$3:$C1130)</f>
        <v>1522071.44884</v>
      </c>
      <c r="F1130" s="12">
        <f t="shared" si="53"/>
        <v>-3.5830726994822495E-2</v>
      </c>
    </row>
    <row r="1131" spans="1:6">
      <c r="A1131" s="11">
        <v>42489</v>
      </c>
      <c r="B1131">
        <v>1461475.7862199999</v>
      </c>
      <c r="C1131" s="12">
        <f t="shared" si="51"/>
        <v>-4.1285134884225805E-3</v>
      </c>
      <c r="D1131" s="12">
        <f t="shared" si="52"/>
        <v>-4.1285134884225805E-3</v>
      </c>
      <c r="E1131" s="9">
        <f>MAX(B$3:$C1131)</f>
        <v>1522071.44884</v>
      </c>
      <c r="F1131" s="12">
        <f t="shared" si="53"/>
        <v>-3.9811312843546998E-2</v>
      </c>
    </row>
    <row r="1132" spans="1:6">
      <c r="A1132" s="11">
        <v>42492</v>
      </c>
      <c r="B1132">
        <v>1472762.9013199999</v>
      </c>
      <c r="C1132" s="12">
        <f t="shared" si="51"/>
        <v>7.7230941534742747E-3</v>
      </c>
      <c r="D1132" s="12" t="str">
        <f t="shared" si="52"/>
        <v/>
      </c>
      <c r="E1132" s="9">
        <f>MAX(B$3:$C1132)</f>
        <v>1522071.44884</v>
      </c>
      <c r="F1132" s="12">
        <f t="shared" si="53"/>
        <v>-3.2395685207536752E-2</v>
      </c>
    </row>
    <row r="1133" spans="1:6">
      <c r="A1133" s="11">
        <v>42493</v>
      </c>
      <c r="B1133">
        <v>1462433.69035</v>
      </c>
      <c r="C1133" s="12">
        <f t="shared" si="51"/>
        <v>-7.0134920975685189E-3</v>
      </c>
      <c r="D1133" s="12">
        <f t="shared" si="52"/>
        <v>-7.0134920975685189E-3</v>
      </c>
      <c r="E1133" s="9">
        <f>MAX(B$3:$C1133)</f>
        <v>1522071.44884</v>
      </c>
      <c r="F1133" s="12">
        <f t="shared" si="53"/>
        <v>-3.9181970422906894E-2</v>
      </c>
    </row>
    <row r="1134" spans="1:6">
      <c r="A1134" s="11">
        <v>42494</v>
      </c>
      <c r="B1134">
        <v>1459949.7697399999</v>
      </c>
      <c r="C1134" s="12">
        <f t="shared" si="51"/>
        <v>-1.6984842638613218E-3</v>
      </c>
      <c r="D1134" s="12">
        <f t="shared" si="52"/>
        <v>-1.6984842638613218E-3</v>
      </c>
      <c r="E1134" s="9">
        <f>MAX(B$3:$C1134)</f>
        <v>1522071.44884</v>
      </c>
      <c r="F1134" s="12">
        <f t="shared" si="53"/>
        <v>-4.0813904726577845E-2</v>
      </c>
    </row>
    <row r="1135" spans="1:6">
      <c r="A1135" s="11">
        <v>42495</v>
      </c>
      <c r="B1135">
        <v>1460537.5022100001</v>
      </c>
      <c r="C1135" s="12">
        <f t="shared" si="51"/>
        <v>4.0257033644719442E-4</v>
      </c>
      <c r="D1135" s="12" t="str">
        <f t="shared" si="52"/>
        <v/>
      </c>
      <c r="E1135" s="9">
        <f>MAX(B$3:$C1135)</f>
        <v>1522071.44884</v>
      </c>
      <c r="F1135" s="12">
        <f t="shared" si="53"/>
        <v>-4.0427764857488203E-2</v>
      </c>
    </row>
    <row r="1136" spans="1:6">
      <c r="A1136" s="11">
        <v>42496</v>
      </c>
      <c r="B1136">
        <v>1470669.78743</v>
      </c>
      <c r="C1136" s="12">
        <f t="shared" si="51"/>
        <v>6.9373673765091848E-3</v>
      </c>
      <c r="D1136" s="12" t="str">
        <f t="shared" si="52"/>
        <v/>
      </c>
      <c r="E1136" s="9">
        <f>MAX(B$3:$C1136)</f>
        <v>1522071.44884</v>
      </c>
      <c r="F1136" s="12">
        <f t="shared" si="53"/>
        <v>-3.3770859738006476E-2</v>
      </c>
    </row>
    <row r="1137" spans="1:6">
      <c r="A1137" s="11">
        <v>42499</v>
      </c>
      <c r="B1137">
        <v>1474134.9690400001</v>
      </c>
      <c r="C1137" s="12">
        <f t="shared" si="51"/>
        <v>2.3561928310606994E-3</v>
      </c>
      <c r="D1137" s="12" t="str">
        <f t="shared" si="52"/>
        <v/>
      </c>
      <c r="E1137" s="9">
        <f>MAX(B$3:$C1137)</f>
        <v>1522071.44884</v>
      </c>
      <c r="F1137" s="12">
        <f t="shared" si="53"/>
        <v>-3.1494237564559255E-2</v>
      </c>
    </row>
    <row r="1138" spans="1:6">
      <c r="A1138" s="11">
        <v>42500</v>
      </c>
      <c r="B1138">
        <v>1486360.36815</v>
      </c>
      <c r="C1138" s="12">
        <f t="shared" si="51"/>
        <v>8.2932698611453137E-3</v>
      </c>
      <c r="D1138" s="12" t="str">
        <f t="shared" si="52"/>
        <v/>
      </c>
      <c r="E1138" s="9">
        <f>MAX(B$3:$C1138)</f>
        <v>1522071.44884</v>
      </c>
      <c r="F1138" s="12">
        <f t="shared" si="53"/>
        <v>-2.3462157914607804E-2</v>
      </c>
    </row>
    <row r="1139" spans="1:6">
      <c r="A1139" s="11">
        <v>42501</v>
      </c>
      <c r="B1139">
        <v>1474310.2448100001</v>
      </c>
      <c r="C1139" s="12">
        <f t="shared" si="51"/>
        <v>-8.1071344461357553E-3</v>
      </c>
      <c r="D1139" s="12">
        <f t="shared" si="52"/>
        <v>-8.1071344461357553E-3</v>
      </c>
      <c r="E1139" s="9">
        <f>MAX(B$3:$C1139)</f>
        <v>1522071.44884</v>
      </c>
      <c r="F1139" s="12">
        <f t="shared" si="53"/>
        <v>-3.1379081492133393E-2</v>
      </c>
    </row>
    <row r="1140" spans="1:6">
      <c r="A1140" s="11">
        <v>42502</v>
      </c>
      <c r="B1140">
        <v>1480368.9808799999</v>
      </c>
      <c r="C1140" s="12">
        <f t="shared" si="51"/>
        <v>4.109539421114583E-3</v>
      </c>
      <c r="D1140" s="12" t="str">
        <f t="shared" si="52"/>
        <v/>
      </c>
      <c r="E1140" s="9">
        <f>MAX(B$3:$C1140)</f>
        <v>1522071.44884</v>
      </c>
      <c r="F1140" s="12">
        <f t="shared" si="53"/>
        <v>-2.739849564340905E-2</v>
      </c>
    </row>
    <row r="1141" spans="1:6">
      <c r="A1141" s="11">
        <v>42503</v>
      </c>
      <c r="B1141">
        <v>1472589.33243</v>
      </c>
      <c r="C1141" s="12">
        <f t="shared" si="51"/>
        <v>-5.2552090394216711E-3</v>
      </c>
      <c r="D1141" s="12">
        <f t="shared" si="52"/>
        <v>-5.2552090394216711E-3</v>
      </c>
      <c r="E1141" s="9">
        <f>MAX(B$3:$C1141)</f>
        <v>1522071.44884</v>
      </c>
      <c r="F1141" s="12">
        <f t="shared" si="53"/>
        <v>-3.2509719860858891E-2</v>
      </c>
    </row>
    <row r="1142" spans="1:6">
      <c r="A1142" s="11">
        <v>42506</v>
      </c>
      <c r="B1142">
        <v>1481785.3635100001</v>
      </c>
      <c r="C1142" s="12">
        <f t="shared" si="51"/>
        <v>6.2448035426314608E-3</v>
      </c>
      <c r="D1142" s="12" t="str">
        <f t="shared" si="52"/>
        <v/>
      </c>
      <c r="E1142" s="9">
        <f>MAX(B$3:$C1142)</f>
        <v>1522071.44884</v>
      </c>
      <c r="F1142" s="12">
        <f t="shared" si="53"/>
        <v>-2.646793313198452E-2</v>
      </c>
    </row>
    <row r="1143" spans="1:6">
      <c r="A1143" s="11">
        <v>42507</v>
      </c>
      <c r="B1143">
        <v>1474189.2785</v>
      </c>
      <c r="C1143" s="12">
        <f t="shared" si="51"/>
        <v>-5.1263058719966947E-3</v>
      </c>
      <c r="D1143" s="12">
        <f t="shared" si="52"/>
        <v>-5.1263058719966947E-3</v>
      </c>
      <c r="E1143" s="9">
        <f>MAX(B$3:$C1143)</f>
        <v>1522071.44884</v>
      </c>
      <c r="F1143" s="12">
        <f t="shared" si="53"/>
        <v>-3.1458556282947088E-2</v>
      </c>
    </row>
    <row r="1144" spans="1:6">
      <c r="A1144" s="11">
        <v>42508</v>
      </c>
      <c r="B1144">
        <v>1472620.6310000001</v>
      </c>
      <c r="C1144" s="12">
        <f t="shared" si="51"/>
        <v>-1.0640746903247678E-3</v>
      </c>
      <c r="D1144" s="12">
        <f t="shared" si="52"/>
        <v>-1.0640746903247678E-3</v>
      </c>
      <c r="E1144" s="9">
        <f>MAX(B$3:$C1144)</f>
        <v>1522071.44884</v>
      </c>
      <c r="F1144" s="12">
        <f t="shared" si="53"/>
        <v>-3.2489156719736997E-2</v>
      </c>
    </row>
    <row r="1145" spans="1:6">
      <c r="A1145" s="11">
        <v>42509</v>
      </c>
      <c r="B1145">
        <v>1473870.78547</v>
      </c>
      <c r="C1145" s="12">
        <f t="shared" si="51"/>
        <v>8.4893179117773165E-4</v>
      </c>
      <c r="D1145" s="12" t="str">
        <f t="shared" si="52"/>
        <v/>
      </c>
      <c r="E1145" s="9">
        <f>MAX(B$3:$C1145)</f>
        <v>1522071.44884</v>
      </c>
      <c r="F1145" s="12">
        <f t="shared" si="53"/>
        <v>-3.1667806006567316E-2</v>
      </c>
    </row>
    <row r="1146" spans="1:6">
      <c r="A1146" s="11">
        <v>42510</v>
      </c>
      <c r="B1146">
        <v>1480187.3842499999</v>
      </c>
      <c r="C1146" s="12">
        <f t="shared" si="51"/>
        <v>4.2857208666264857E-3</v>
      </c>
      <c r="D1146" s="12" t="str">
        <f t="shared" si="52"/>
        <v/>
      </c>
      <c r="E1146" s="9">
        <f>MAX(B$3:$C1146)</f>
        <v>1522071.44884</v>
      </c>
      <c r="F1146" s="12">
        <f t="shared" si="53"/>
        <v>-2.7517804516943495E-2</v>
      </c>
    </row>
    <row r="1147" spans="1:6">
      <c r="A1147" s="11">
        <v>42513</v>
      </c>
      <c r="B1147">
        <v>1478210.3668899999</v>
      </c>
      <c r="C1147" s="12">
        <f t="shared" si="51"/>
        <v>-1.3356534321509184E-3</v>
      </c>
      <c r="D1147" s="12">
        <f t="shared" si="52"/>
        <v>-1.3356534321509184E-3</v>
      </c>
      <c r="E1147" s="9">
        <f>MAX(B$3:$C1147)</f>
        <v>1522071.44884</v>
      </c>
      <c r="F1147" s="12">
        <f t="shared" si="53"/>
        <v>-2.881670369904606E-2</v>
      </c>
    </row>
    <row r="1148" spans="1:6">
      <c r="A1148" s="11">
        <v>42514</v>
      </c>
      <c r="B1148">
        <v>1491766.8981000001</v>
      </c>
      <c r="C1148" s="12">
        <f t="shared" si="51"/>
        <v>9.1709079530553073E-3</v>
      </c>
      <c r="D1148" s="12" t="str">
        <f t="shared" si="52"/>
        <v/>
      </c>
      <c r="E1148" s="9">
        <f>MAX(B$3:$C1148)</f>
        <v>1522071.44884</v>
      </c>
      <c r="F1148" s="12">
        <f t="shared" si="53"/>
        <v>-1.9910071083125265E-2</v>
      </c>
    </row>
    <row r="1149" spans="1:6">
      <c r="A1149" s="11">
        <v>42515</v>
      </c>
      <c r="B1149">
        <v>1494994.2560399999</v>
      </c>
      <c r="C1149" s="12">
        <f t="shared" si="51"/>
        <v>2.16344654390066E-3</v>
      </c>
      <c r="D1149" s="12" t="str">
        <f t="shared" si="52"/>
        <v/>
      </c>
      <c r="E1149" s="9">
        <f>MAX(B$3:$C1149)</f>
        <v>1522071.44884</v>
      </c>
      <c r="F1149" s="12">
        <f t="shared" si="53"/>
        <v>-1.7789698913698256E-2</v>
      </c>
    </row>
    <row r="1150" spans="1:6">
      <c r="A1150" s="11">
        <v>42516</v>
      </c>
      <c r="B1150">
        <v>1498461.5167400001</v>
      </c>
      <c r="C1150" s="12">
        <f t="shared" si="51"/>
        <v>2.3192468372317254E-3</v>
      </c>
      <c r="D1150" s="12" t="str">
        <f t="shared" si="52"/>
        <v/>
      </c>
      <c r="E1150" s="9">
        <f>MAX(B$3:$C1150)</f>
        <v>1522071.44884</v>
      </c>
      <c r="F1150" s="12">
        <f t="shared" si="53"/>
        <v>-1.5511710779407528E-2</v>
      </c>
    </row>
    <row r="1151" spans="1:6">
      <c r="A1151" s="11">
        <v>42517</v>
      </c>
      <c r="B1151">
        <v>1502408.5829400001</v>
      </c>
      <c r="C1151" s="12">
        <f t="shared" si="51"/>
        <v>2.6340791244257034E-3</v>
      </c>
      <c r="D1151" s="12" t="str">
        <f t="shared" si="52"/>
        <v/>
      </c>
      <c r="E1151" s="9">
        <f>MAX(B$3:$C1151)</f>
        <v>1522071.44884</v>
      </c>
      <c r="F1151" s="12">
        <f t="shared" si="53"/>
        <v>-1.2918490728530062E-2</v>
      </c>
    </row>
    <row r="1152" spans="1:6">
      <c r="A1152" s="11">
        <v>42520</v>
      </c>
      <c r="B1152">
        <v>1502408.5829400001</v>
      </c>
      <c r="C1152" s="12">
        <f t="shared" si="51"/>
        <v>0</v>
      </c>
      <c r="D1152" s="12" t="str">
        <f t="shared" si="52"/>
        <v/>
      </c>
      <c r="E1152" s="9">
        <f>MAX(B$3:$C1152)</f>
        <v>1522071.44884</v>
      </c>
      <c r="F1152" s="12">
        <f t="shared" si="53"/>
        <v>-1.2918490728530062E-2</v>
      </c>
    </row>
    <row r="1153" spans="1:6">
      <c r="A1153" s="11">
        <v>42521</v>
      </c>
      <c r="B1153">
        <v>1504167.53364</v>
      </c>
      <c r="C1153" s="12">
        <f t="shared" si="51"/>
        <v>1.1707538947614005E-3</v>
      </c>
      <c r="D1153" s="12" t="str">
        <f t="shared" si="52"/>
        <v/>
      </c>
      <c r="E1153" s="9">
        <f>MAX(B$3:$C1153)</f>
        <v>1522071.44884</v>
      </c>
      <c r="F1153" s="12">
        <f t="shared" si="53"/>
        <v>-1.1762861207103549E-2</v>
      </c>
    </row>
    <row r="1154" spans="1:6">
      <c r="A1154" s="11">
        <v>42522</v>
      </c>
      <c r="B1154">
        <v>1503905.9809000001</v>
      </c>
      <c r="C1154" s="12">
        <f t="shared" si="51"/>
        <v>-1.7388537789209124E-4</v>
      </c>
      <c r="D1154" s="12">
        <f t="shared" si="52"/>
        <v>-1.7388537789209124E-4</v>
      </c>
      <c r="E1154" s="9">
        <f>MAX(B$3:$C1154)</f>
        <v>1522071.44884</v>
      </c>
      <c r="F1154" s="12">
        <f t="shared" si="53"/>
        <v>-1.1934701195429517E-2</v>
      </c>
    </row>
    <row r="1155" spans="1:6">
      <c r="A1155" s="11">
        <v>42523</v>
      </c>
      <c r="B1155">
        <v>1508884.94882</v>
      </c>
      <c r="C1155" s="12">
        <f t="shared" si="51"/>
        <v>3.3106909495901338E-3</v>
      </c>
      <c r="D1155" s="12" t="str">
        <f t="shared" si="52"/>
        <v/>
      </c>
      <c r="E1155" s="9">
        <f>MAX(B$3:$C1155)</f>
        <v>1522071.44884</v>
      </c>
      <c r="F1155" s="12">
        <f t="shared" si="53"/>
        <v>-8.6635223530732441E-3</v>
      </c>
    </row>
    <row r="1156" spans="1:6">
      <c r="A1156" s="11">
        <v>42524</v>
      </c>
      <c r="B1156">
        <v>1509626.30706</v>
      </c>
      <c r="C1156" s="12">
        <f t="shared" ref="C1156:C1219" si="54">B1156/B1155-1</f>
        <v>4.9132854070799148E-4</v>
      </c>
      <c r="D1156" s="12" t="str">
        <f t="shared" si="52"/>
        <v/>
      </c>
      <c r="E1156" s="9">
        <f>MAX(B$3:$C1156)</f>
        <v>1522071.44884</v>
      </c>
      <c r="F1156" s="12">
        <f t="shared" si="53"/>
        <v>-8.1764504481603873E-3</v>
      </c>
    </row>
    <row r="1157" spans="1:6">
      <c r="A1157" s="11">
        <v>42527</v>
      </c>
      <c r="B1157">
        <v>1512628.0715099999</v>
      </c>
      <c r="C1157" s="12">
        <f t="shared" si="54"/>
        <v>1.9884155674565474E-3</v>
      </c>
      <c r="D1157" s="12" t="str">
        <f t="shared" ref="D1157:D1220" si="55">IF(C1157&lt;0,C1157,"")</f>
        <v/>
      </c>
      <c r="E1157" s="9">
        <f>MAX(B$3:$C1157)</f>
        <v>1522071.44884</v>
      </c>
      <c r="F1157" s="12">
        <f t="shared" si="53"/>
        <v>-6.2042930620615916E-3</v>
      </c>
    </row>
    <row r="1158" spans="1:6">
      <c r="A1158" s="11">
        <v>42528</v>
      </c>
      <c r="B1158">
        <v>1510934.07078</v>
      </c>
      <c r="C1158" s="12">
        <f t="shared" si="54"/>
        <v>-1.1199056542093855E-3</v>
      </c>
      <c r="D1158" s="12">
        <f t="shared" si="55"/>
        <v>-1.1199056542093855E-3</v>
      </c>
      <c r="E1158" s="9">
        <f>MAX(B$3:$C1158)</f>
        <v>1522071.44884</v>
      </c>
      <c r="F1158" s="12">
        <f t="shared" ref="F1158:F1221" si="56">(B1158-E1158)/E1158</f>
        <v>-7.3172504933904569E-3</v>
      </c>
    </row>
    <row r="1159" spans="1:6">
      <c r="A1159" s="11">
        <v>42529</v>
      </c>
      <c r="B1159">
        <v>1509487.3135299999</v>
      </c>
      <c r="C1159" s="12">
        <f t="shared" si="54"/>
        <v>-9.5752506874979826E-4</v>
      </c>
      <c r="D1159" s="12">
        <f t="shared" si="55"/>
        <v>-9.5752506874979826E-4</v>
      </c>
      <c r="E1159" s="9">
        <f>MAX(B$3:$C1159)</f>
        <v>1522071.44884</v>
      </c>
      <c r="F1159" s="12">
        <f t="shared" si="56"/>
        <v>-8.267769111358507E-3</v>
      </c>
    </row>
    <row r="1160" spans="1:6">
      <c r="A1160" s="11">
        <v>42530</v>
      </c>
      <c r="B1160">
        <v>1504035.5086399999</v>
      </c>
      <c r="C1160" s="12">
        <f t="shared" si="54"/>
        <v>-3.6116930835614625E-3</v>
      </c>
      <c r="D1160" s="12">
        <f t="shared" si="55"/>
        <v>-3.6116930835614625E-3</v>
      </c>
      <c r="E1160" s="9">
        <f>MAX(B$3:$C1160)</f>
        <v>1522071.44884</v>
      </c>
      <c r="F1160" s="12">
        <f t="shared" si="56"/>
        <v>-1.1849601550403963E-2</v>
      </c>
    </row>
    <row r="1161" spans="1:6">
      <c r="A1161" s="11">
        <v>42531</v>
      </c>
      <c r="B1161">
        <v>1483210.2944799999</v>
      </c>
      <c r="C1161" s="12">
        <f t="shared" si="54"/>
        <v>-1.3846225066076245E-2</v>
      </c>
      <c r="D1161" s="12">
        <f t="shared" si="55"/>
        <v>-1.3846225066076245E-2</v>
      </c>
      <c r="E1161" s="9">
        <f>MAX(B$3:$C1161)</f>
        <v>1522071.44884</v>
      </c>
      <c r="F1161" s="12">
        <f t="shared" si="56"/>
        <v>-2.5531754366470035E-2</v>
      </c>
    </row>
    <row r="1162" spans="1:6">
      <c r="A1162" s="11">
        <v>42534</v>
      </c>
      <c r="B1162">
        <v>1440935.4792299999</v>
      </c>
      <c r="C1162" s="12">
        <f t="shared" si="54"/>
        <v>-2.8502239640145643E-2</v>
      </c>
      <c r="D1162" s="12">
        <f t="shared" si="55"/>
        <v>-2.8502239640145643E-2</v>
      </c>
      <c r="E1162" s="9">
        <f>MAX(B$3:$C1162)</f>
        <v>1522071.44884</v>
      </c>
      <c r="F1162" s="12">
        <f t="shared" si="56"/>
        <v>-5.3306281825229243E-2</v>
      </c>
    </row>
    <row r="1163" spans="1:6">
      <c r="A1163" s="11">
        <v>42535</v>
      </c>
      <c r="B1163">
        <v>1447724.7288899999</v>
      </c>
      <c r="C1163" s="12">
        <f t="shared" si="54"/>
        <v>4.7116958100219541E-3</v>
      </c>
      <c r="D1163" s="12" t="str">
        <f t="shared" si="55"/>
        <v/>
      </c>
      <c r="E1163" s="9">
        <f>MAX(B$3:$C1163)</f>
        <v>1522071.44884</v>
      </c>
      <c r="F1163" s="12">
        <f t="shared" si="56"/>
        <v>-4.8845748999931063E-2</v>
      </c>
    </row>
    <row r="1164" spans="1:6">
      <c r="A1164" s="11">
        <v>42536</v>
      </c>
      <c r="B1164">
        <v>1453645.32819</v>
      </c>
      <c r="C1164" s="12">
        <f t="shared" si="54"/>
        <v>4.0895891199839163E-3</v>
      </c>
      <c r="D1164" s="12" t="str">
        <f t="shared" si="55"/>
        <v/>
      </c>
      <c r="E1164" s="9">
        <f>MAX(B$3:$C1164)</f>
        <v>1522071.44884</v>
      </c>
      <c r="F1164" s="12">
        <f t="shared" si="56"/>
        <v>-4.4955918923614793E-2</v>
      </c>
    </row>
    <row r="1165" spans="1:6">
      <c r="A1165" s="11">
        <v>42537</v>
      </c>
      <c r="B1165">
        <v>1459373.25981</v>
      </c>
      <c r="C1165" s="12">
        <f t="shared" si="54"/>
        <v>3.9403914482578628E-3</v>
      </c>
      <c r="D1165" s="12" t="str">
        <f t="shared" si="55"/>
        <v/>
      </c>
      <c r="E1165" s="9">
        <f>MAX(B$3:$C1165)</f>
        <v>1522071.44884</v>
      </c>
      <c r="F1165" s="12">
        <f t="shared" si="56"/>
        <v>-4.1192671393832078E-2</v>
      </c>
    </row>
    <row r="1166" spans="1:6">
      <c r="A1166" s="11">
        <v>42538</v>
      </c>
      <c r="B1166">
        <v>1458636.56516</v>
      </c>
      <c r="C1166" s="12">
        <f t="shared" si="54"/>
        <v>-5.0480207517022979E-4</v>
      </c>
      <c r="D1166" s="12">
        <f t="shared" si="55"/>
        <v>-5.0480207517022979E-4</v>
      </c>
      <c r="E1166" s="9">
        <f>MAX(B$3:$C1166)</f>
        <v>1522071.44884</v>
      </c>
      <c r="F1166" s="12">
        <f t="shared" si="56"/>
        <v>-4.1676679323000849E-2</v>
      </c>
    </row>
    <row r="1167" spans="1:6">
      <c r="A1167" s="11">
        <v>42541</v>
      </c>
      <c r="B1167">
        <v>1477498.06504</v>
      </c>
      <c r="C1167" s="12">
        <f t="shared" si="54"/>
        <v>1.2930911188237637E-2</v>
      </c>
      <c r="D1167" s="12" t="str">
        <f t="shared" si="55"/>
        <v/>
      </c>
      <c r="E1167" s="9">
        <f>MAX(B$3:$C1167)</f>
        <v>1522071.44884</v>
      </c>
      <c r="F1167" s="12">
        <f t="shared" si="56"/>
        <v>-2.9284685573709557E-2</v>
      </c>
    </row>
    <row r="1168" spans="1:6">
      <c r="A1168" s="11">
        <v>42542</v>
      </c>
      <c r="B1168">
        <v>1476204.6105800001</v>
      </c>
      <c r="C1168" s="12">
        <f t="shared" si="54"/>
        <v>-8.7543563717962236E-4</v>
      </c>
      <c r="D1168" s="12">
        <f t="shared" si="55"/>
        <v>-8.7543563717962236E-4</v>
      </c>
      <c r="E1168" s="9">
        <f>MAX(B$3:$C1168)</f>
        <v>1522071.44884</v>
      </c>
      <c r="F1168" s="12">
        <f t="shared" si="56"/>
        <v>-3.0134484353514335E-2</v>
      </c>
    </row>
    <row r="1169" spans="1:15">
      <c r="A1169" s="11">
        <v>42543</v>
      </c>
      <c r="B1169">
        <v>1470094.81819</v>
      </c>
      <c r="C1169" s="12">
        <f t="shared" si="54"/>
        <v>-4.138851989901049E-3</v>
      </c>
      <c r="D1169" s="12">
        <f t="shared" si="55"/>
        <v>-4.138851989901049E-3</v>
      </c>
      <c r="E1169" s="9">
        <f>MAX(B$3:$C1169)</f>
        <v>1522071.44884</v>
      </c>
      <c r="F1169" s="12">
        <f t="shared" si="56"/>
        <v>-3.4148614172884159E-2</v>
      </c>
    </row>
    <row r="1170" spans="1:15">
      <c r="A1170" s="11">
        <v>42544</v>
      </c>
      <c r="B1170">
        <v>1501909.95148</v>
      </c>
      <c r="C1170" s="12">
        <f t="shared" si="54"/>
        <v>2.1641551889266086E-2</v>
      </c>
      <c r="D1170" s="12" t="str">
        <f t="shared" si="55"/>
        <v/>
      </c>
      <c r="E1170" s="9">
        <f>MAX(B$3:$C1170)</f>
        <v>1522071.44884</v>
      </c>
      <c r="F1170" s="12">
        <f t="shared" si="56"/>
        <v>-1.3246091289187106E-2</v>
      </c>
    </row>
    <row r="1171" spans="1:15">
      <c r="A1171" s="11">
        <v>42545</v>
      </c>
      <c r="B1171">
        <v>1431993.7985799999</v>
      </c>
      <c r="C1171" s="12">
        <f t="shared" si="54"/>
        <v>-4.6551494536076432E-2</v>
      </c>
      <c r="D1171" s="12">
        <f t="shared" si="55"/>
        <v>-4.6551494536076432E-2</v>
      </c>
      <c r="E1171" s="9">
        <f>MAX(B$3:$C1171)</f>
        <v>1522071.44884</v>
      </c>
      <c r="F1171" s="12">
        <f t="shared" si="56"/>
        <v>-5.9180960478990616E-2</v>
      </c>
    </row>
    <row r="1172" spans="1:15">
      <c r="A1172" s="11">
        <v>42548</v>
      </c>
      <c r="B1172">
        <v>1418096.2401699999</v>
      </c>
      <c r="C1172" s="22">
        <f t="shared" si="54"/>
        <v>-9.7050409183204733E-3</v>
      </c>
      <c r="D1172" s="22">
        <f t="shared" si="55"/>
        <v>-9.7050409183204733E-3</v>
      </c>
      <c r="E1172" s="9">
        <f>MAX(B$3:$C1172)</f>
        <v>1522071.44884</v>
      </c>
      <c r="F1172" s="12">
        <f t="shared" si="56"/>
        <v>-6.8311647754276977E-2</v>
      </c>
      <c r="G1172" s="21"/>
      <c r="H1172" s="21"/>
      <c r="I1172" s="21"/>
      <c r="J1172" s="21"/>
      <c r="K1172" s="21"/>
      <c r="L1172" s="21"/>
      <c r="M1172" s="21"/>
      <c r="N1172" s="21"/>
      <c r="O1172" s="21"/>
    </row>
    <row r="1173" spans="1:15">
      <c r="A1173" s="11">
        <v>42549</v>
      </c>
      <c r="B1173">
        <v>1474341.4100599999</v>
      </c>
      <c r="C1173" s="12">
        <f t="shared" si="54"/>
        <v>3.9662449061466765E-2</v>
      </c>
      <c r="D1173" s="12" t="str">
        <f t="shared" si="55"/>
        <v/>
      </c>
      <c r="E1173" s="9">
        <f>MAX(B$3:$C1173)</f>
        <v>1522071.44884</v>
      </c>
      <c r="F1173" s="12">
        <f t="shared" si="56"/>
        <v>-3.1358605942169167E-2</v>
      </c>
    </row>
    <row r="1174" spans="1:15">
      <c r="A1174" s="11">
        <v>42550</v>
      </c>
      <c r="B1174">
        <v>1488821.03308</v>
      </c>
      <c r="C1174" s="12">
        <f t="shared" si="54"/>
        <v>9.8210787007677602E-3</v>
      </c>
      <c r="D1174" s="12" t="str">
        <f t="shared" si="55"/>
        <v/>
      </c>
      <c r="E1174" s="9">
        <f>MAX(B$3:$C1174)</f>
        <v>1522071.44884</v>
      </c>
      <c r="F1174" s="12">
        <f t="shared" si="56"/>
        <v>-2.1845502578305892E-2</v>
      </c>
    </row>
    <row r="1175" spans="1:15">
      <c r="A1175" s="11">
        <v>42551</v>
      </c>
      <c r="B1175">
        <v>1493118.9022599999</v>
      </c>
      <c r="C1175" s="12">
        <f t="shared" si="54"/>
        <v>2.8867601172377633E-3</v>
      </c>
      <c r="D1175" s="12" t="str">
        <f t="shared" si="55"/>
        <v/>
      </c>
      <c r="E1175" s="9">
        <f>MAX(B$3:$C1175)</f>
        <v>1522071.44884</v>
      </c>
      <c r="F1175" s="12">
        <f t="shared" si="56"/>
        <v>-1.9021805186652294E-2</v>
      </c>
    </row>
    <row r="1176" spans="1:15">
      <c r="A1176" s="11">
        <v>42552</v>
      </c>
      <c r="B1176">
        <v>1494194.1308200001</v>
      </c>
      <c r="C1176" s="12">
        <f t="shared" si="54"/>
        <v>7.2012252900477414E-4</v>
      </c>
      <c r="D1176" s="12" t="str">
        <f t="shared" si="55"/>
        <v/>
      </c>
      <c r="E1176" s="9">
        <f>MAX(B$3:$C1176)</f>
        <v>1522071.44884</v>
      </c>
      <c r="F1176" s="12">
        <f t="shared" si="56"/>
        <v>-1.831538068810484E-2</v>
      </c>
    </row>
    <row r="1177" spans="1:15">
      <c r="A1177" s="11">
        <v>42555</v>
      </c>
      <c r="B1177">
        <v>1494194.1308200001</v>
      </c>
      <c r="C1177" s="12">
        <f t="shared" si="54"/>
        <v>0</v>
      </c>
      <c r="D1177" s="12" t="str">
        <f t="shared" si="55"/>
        <v/>
      </c>
      <c r="E1177" s="9">
        <f>MAX(B$3:$C1177)</f>
        <v>1522071.44884</v>
      </c>
      <c r="F1177" s="12">
        <f t="shared" si="56"/>
        <v>-1.831538068810484E-2</v>
      </c>
    </row>
    <row r="1178" spans="1:15">
      <c r="A1178" s="11">
        <v>42556</v>
      </c>
      <c r="B1178">
        <v>1493333.81443</v>
      </c>
      <c r="C1178" s="12">
        <f t="shared" si="54"/>
        <v>-5.7577283450305217E-4</v>
      </c>
      <c r="D1178" s="12">
        <f t="shared" si="55"/>
        <v>-5.7577283450305217E-4</v>
      </c>
      <c r="E1178" s="9">
        <f>MAX(B$3:$C1178)</f>
        <v>1522071.44884</v>
      </c>
      <c r="F1178" s="12">
        <f t="shared" si="56"/>
        <v>-1.8880608023954096E-2</v>
      </c>
    </row>
    <row r="1179" spans="1:15">
      <c r="A1179" s="11">
        <v>42557</v>
      </c>
      <c r="B1179">
        <v>1500801.7239000001</v>
      </c>
      <c r="C1179" s="12">
        <f t="shared" si="54"/>
        <v>5.0008306232927069E-3</v>
      </c>
      <c r="D1179" s="12" t="str">
        <f t="shared" si="55"/>
        <v/>
      </c>
      <c r="E1179" s="9">
        <f>MAX(B$3:$C1179)</f>
        <v>1522071.44884</v>
      </c>
      <c r="F1179" s="12">
        <f t="shared" si="56"/>
        <v>-1.3974196123453953E-2</v>
      </c>
    </row>
    <row r="1180" spans="1:15">
      <c r="A1180" s="11">
        <v>42558</v>
      </c>
      <c r="B1180">
        <v>1503307.01492</v>
      </c>
      <c r="C1180" s="12">
        <f t="shared" si="54"/>
        <v>1.6693018005666804E-3</v>
      </c>
      <c r="D1180" s="12" t="str">
        <f t="shared" si="55"/>
        <v/>
      </c>
      <c r="E1180" s="9">
        <f>MAX(B$3:$C1180)</f>
        <v>1522071.44884</v>
      </c>
      <c r="F1180" s="12">
        <f t="shared" si="56"/>
        <v>-1.23282214736376E-2</v>
      </c>
    </row>
    <row r="1181" spans="1:15">
      <c r="A1181" s="11">
        <v>42559</v>
      </c>
      <c r="B1181">
        <v>1516735.79024</v>
      </c>
      <c r="C1181" s="12">
        <f t="shared" si="54"/>
        <v>8.9328228942739951E-3</v>
      </c>
      <c r="D1181" s="12" t="str">
        <f t="shared" si="55"/>
        <v/>
      </c>
      <c r="E1181" s="9">
        <f>MAX(B$3:$C1181)</f>
        <v>1522071.44884</v>
      </c>
      <c r="F1181" s="12">
        <f t="shared" si="56"/>
        <v>-3.5055243983890339E-3</v>
      </c>
    </row>
    <row r="1182" spans="1:15">
      <c r="A1182" s="11">
        <v>42562</v>
      </c>
      <c r="B1182">
        <v>1518223.4887999999</v>
      </c>
      <c r="C1182" s="12">
        <f t="shared" si="54"/>
        <v>9.8085544600001739E-4</v>
      </c>
      <c r="D1182" s="12" t="str">
        <f t="shared" si="55"/>
        <v/>
      </c>
      <c r="E1182" s="9">
        <f>MAX(B$3:$C1182)</f>
        <v>1522071.44884</v>
      </c>
      <c r="F1182" s="12">
        <f t="shared" si="56"/>
        <v>-2.5281073650863361E-3</v>
      </c>
    </row>
    <row r="1183" spans="1:15">
      <c r="A1183" s="11">
        <v>42563</v>
      </c>
      <c r="B1183">
        <v>1524349.9802300001</v>
      </c>
      <c r="C1183" s="12">
        <f t="shared" si="54"/>
        <v>4.0353027569364208E-3</v>
      </c>
      <c r="D1183" s="12" t="str">
        <f t="shared" si="55"/>
        <v/>
      </c>
      <c r="E1183" s="9">
        <f>MAX(B$3:$C1183)</f>
        <v>1524349.9802300001</v>
      </c>
      <c r="F1183" s="12">
        <f t="shared" si="56"/>
        <v>0</v>
      </c>
    </row>
    <row r="1184" spans="1:15">
      <c r="A1184" s="11">
        <v>42564</v>
      </c>
      <c r="B1184">
        <v>1525328.8825600001</v>
      </c>
      <c r="C1184" s="12">
        <f t="shared" si="54"/>
        <v>6.4217689027823432E-4</v>
      </c>
      <c r="D1184" s="12" t="str">
        <f t="shared" si="55"/>
        <v/>
      </c>
      <c r="E1184" s="9">
        <f>MAX(B$3:$C1184)</f>
        <v>1525328.8825600001</v>
      </c>
      <c r="F1184" s="12">
        <f t="shared" si="56"/>
        <v>0</v>
      </c>
    </row>
    <row r="1185" spans="1:6">
      <c r="A1185" s="11">
        <v>42565</v>
      </c>
      <c r="B1185">
        <v>1527063.82461</v>
      </c>
      <c r="C1185" s="12">
        <f t="shared" si="54"/>
        <v>1.1374216208954735E-3</v>
      </c>
      <c r="D1185" s="12" t="str">
        <f t="shared" si="55"/>
        <v/>
      </c>
      <c r="E1185" s="9">
        <f>MAX(B$3:$C1185)</f>
        <v>1527063.82461</v>
      </c>
      <c r="F1185" s="12">
        <f t="shared" si="56"/>
        <v>0</v>
      </c>
    </row>
    <row r="1186" spans="1:6">
      <c r="A1186" s="11">
        <v>42566</v>
      </c>
      <c r="B1186">
        <v>1526209.46795</v>
      </c>
      <c r="C1186" s="12">
        <f t="shared" si="54"/>
        <v>-5.5947672011569249E-4</v>
      </c>
      <c r="D1186" s="12">
        <f t="shared" si="55"/>
        <v>-5.5947672011569249E-4</v>
      </c>
      <c r="E1186" s="9">
        <f>MAX(B$3:$C1186)</f>
        <v>1527063.82461</v>
      </c>
      <c r="F1186" s="12">
        <f t="shared" si="56"/>
        <v>-5.5947672011564056E-4</v>
      </c>
    </row>
    <row r="1187" spans="1:6">
      <c r="A1187" s="11">
        <v>42569</v>
      </c>
      <c r="B1187">
        <v>1535378.6651399999</v>
      </c>
      <c r="C1187" s="12">
        <f t="shared" si="54"/>
        <v>6.007823554073477E-3</v>
      </c>
      <c r="D1187" s="12" t="str">
        <f t="shared" si="55"/>
        <v/>
      </c>
      <c r="E1187" s="9">
        <f>MAX(B$3:$C1187)</f>
        <v>1535378.6651399999</v>
      </c>
      <c r="F1187" s="12">
        <f t="shared" si="56"/>
        <v>0</v>
      </c>
    </row>
    <row r="1188" spans="1:6">
      <c r="A1188" s="11">
        <v>42570</v>
      </c>
      <c r="B1188">
        <v>1539730.4576300001</v>
      </c>
      <c r="C1188" s="12">
        <f t="shared" si="54"/>
        <v>2.8343447703198521E-3</v>
      </c>
      <c r="D1188" s="12" t="str">
        <f t="shared" si="55"/>
        <v/>
      </c>
      <c r="E1188" s="9">
        <f>MAX(B$3:$C1188)</f>
        <v>1539730.4576300001</v>
      </c>
      <c r="F1188" s="12">
        <f t="shared" si="56"/>
        <v>0</v>
      </c>
    </row>
    <row r="1189" spans="1:6">
      <c r="A1189" s="11">
        <v>42571</v>
      </c>
      <c r="B1189">
        <v>1543512.37595</v>
      </c>
      <c r="C1189" s="12">
        <f t="shared" si="54"/>
        <v>2.4562210231400261E-3</v>
      </c>
      <c r="D1189" s="12" t="str">
        <f t="shared" si="55"/>
        <v/>
      </c>
      <c r="E1189" s="9">
        <f>MAX(B$3:$C1189)</f>
        <v>1543512.37595</v>
      </c>
      <c r="F1189" s="12">
        <f t="shared" si="56"/>
        <v>0</v>
      </c>
    </row>
    <row r="1190" spans="1:6">
      <c r="A1190" s="11">
        <v>42572</v>
      </c>
      <c r="B1190">
        <v>1536357.8435200001</v>
      </c>
      <c r="C1190" s="12">
        <f t="shared" si="54"/>
        <v>-4.635228418947035E-3</v>
      </c>
      <c r="D1190" s="12">
        <f t="shared" si="55"/>
        <v>-4.635228418947035E-3</v>
      </c>
      <c r="E1190" s="9">
        <f>MAX(B$3:$C1190)</f>
        <v>1543512.37595</v>
      </c>
      <c r="F1190" s="12">
        <f t="shared" si="56"/>
        <v>-4.6352284189470384E-3</v>
      </c>
    </row>
    <row r="1191" spans="1:6">
      <c r="A1191" s="11">
        <v>42573</v>
      </c>
      <c r="B1191">
        <v>1540972.6464499999</v>
      </c>
      <c r="C1191" s="12">
        <f t="shared" si="54"/>
        <v>3.0037292089626355E-3</v>
      </c>
      <c r="D1191" s="12" t="str">
        <f t="shared" si="55"/>
        <v/>
      </c>
      <c r="E1191" s="9">
        <f>MAX(B$3:$C1191)</f>
        <v>1543512.37595</v>
      </c>
      <c r="F1191" s="12">
        <f t="shared" si="56"/>
        <v>-1.6454221809766708E-3</v>
      </c>
    </row>
    <row r="1192" spans="1:6">
      <c r="A1192" s="11">
        <v>42576</v>
      </c>
      <c r="B1192">
        <v>1540714.18719</v>
      </c>
      <c r="C1192" s="12">
        <f t="shared" si="54"/>
        <v>-1.6772475526760644E-4</v>
      </c>
      <c r="D1192" s="12">
        <f t="shared" si="55"/>
        <v>-1.6772475526760644E-4</v>
      </c>
      <c r="E1192" s="9">
        <f>MAX(B$3:$C1192)</f>
        <v>1543512.37595</v>
      </c>
      <c r="F1192" s="12">
        <f t="shared" si="56"/>
        <v>-1.8128709582116702E-3</v>
      </c>
    </row>
    <row r="1193" spans="1:6">
      <c r="A1193" s="11">
        <v>42577</v>
      </c>
      <c r="B1193">
        <v>1542189.51881</v>
      </c>
      <c r="C1193" s="12">
        <f t="shared" si="54"/>
        <v>9.5756346781672441E-4</v>
      </c>
      <c r="D1193" s="12" t="str">
        <f t="shared" si="55"/>
        <v/>
      </c>
      <c r="E1193" s="9">
        <f>MAX(B$3:$C1193)</f>
        <v>1543512.37595</v>
      </c>
      <c r="F1193" s="12">
        <f t="shared" si="56"/>
        <v>-8.5704342939640313E-4</v>
      </c>
    </row>
    <row r="1194" spans="1:6">
      <c r="A1194" s="11">
        <v>42578</v>
      </c>
      <c r="B1194">
        <v>1545634.6690199999</v>
      </c>
      <c r="C1194" s="12">
        <f t="shared" si="54"/>
        <v>2.2339343952086921E-3</v>
      </c>
      <c r="D1194" s="12" t="str">
        <f t="shared" si="55"/>
        <v/>
      </c>
      <c r="E1194" s="9">
        <f>MAX(B$3:$C1194)</f>
        <v>1545634.6690199999</v>
      </c>
      <c r="F1194" s="12">
        <f t="shared" si="56"/>
        <v>0</v>
      </c>
    </row>
    <row r="1195" spans="1:6">
      <c r="A1195" s="11">
        <v>42579</v>
      </c>
      <c r="B1195">
        <v>1550874.7318</v>
      </c>
      <c r="C1195" s="12">
        <f t="shared" si="54"/>
        <v>3.3902337240678815E-3</v>
      </c>
      <c r="D1195" s="12" t="str">
        <f t="shared" si="55"/>
        <v/>
      </c>
      <c r="E1195" s="9">
        <f>MAX(B$3:$C1195)</f>
        <v>1550874.7318</v>
      </c>
      <c r="F1195" s="12">
        <f t="shared" si="56"/>
        <v>0</v>
      </c>
    </row>
    <row r="1196" spans="1:6">
      <c r="A1196" s="11">
        <v>42580</v>
      </c>
      <c r="B1196">
        <v>1557818.02461</v>
      </c>
      <c r="C1196" s="12">
        <f t="shared" si="54"/>
        <v>4.4770171746504328E-3</v>
      </c>
      <c r="D1196" s="12" t="str">
        <f t="shared" si="55"/>
        <v/>
      </c>
      <c r="E1196" s="9">
        <f>MAX(B$3:$C1196)</f>
        <v>1557818.02461</v>
      </c>
      <c r="F1196" s="12">
        <f t="shared" si="56"/>
        <v>0</v>
      </c>
    </row>
    <row r="1197" spans="1:6">
      <c r="A1197" s="11">
        <v>42583</v>
      </c>
      <c r="B1197">
        <v>1560552.0052100001</v>
      </c>
      <c r="C1197" s="12">
        <f t="shared" si="54"/>
        <v>1.7550063979292485E-3</v>
      </c>
      <c r="D1197" s="12" t="str">
        <f t="shared" si="55"/>
        <v/>
      </c>
      <c r="E1197" s="9">
        <f>MAX(B$3:$C1197)</f>
        <v>1560552.0052100001</v>
      </c>
      <c r="F1197" s="12">
        <f t="shared" si="56"/>
        <v>0</v>
      </c>
    </row>
    <row r="1198" spans="1:6">
      <c r="A1198" s="11">
        <v>42584</v>
      </c>
      <c r="B1198">
        <v>1553539.4614299999</v>
      </c>
      <c r="C1198" s="12">
        <f t="shared" si="54"/>
        <v>-4.4936303029878832E-3</v>
      </c>
      <c r="D1198" s="12">
        <f t="shared" si="55"/>
        <v>-4.4936303029878832E-3</v>
      </c>
      <c r="E1198" s="9">
        <f>MAX(B$3:$C1198)</f>
        <v>1560552.0052100001</v>
      </c>
      <c r="F1198" s="12">
        <f t="shared" si="56"/>
        <v>-4.4936303029878963E-3</v>
      </c>
    </row>
    <row r="1199" spans="1:6">
      <c r="A1199" s="11">
        <v>42585</v>
      </c>
      <c r="B1199">
        <v>1558640.62204</v>
      </c>
      <c r="C1199" s="12">
        <f t="shared" si="54"/>
        <v>3.2835732446117039E-3</v>
      </c>
      <c r="D1199" s="12" t="str">
        <f t="shared" si="55"/>
        <v/>
      </c>
      <c r="E1199" s="9">
        <f>MAX(B$3:$C1199)</f>
        <v>1560552.0052100001</v>
      </c>
      <c r="F1199" s="12">
        <f t="shared" si="56"/>
        <v>-1.2248122226101873E-3</v>
      </c>
    </row>
    <row r="1200" spans="1:6">
      <c r="A1200" s="11">
        <v>42586</v>
      </c>
      <c r="B1200">
        <v>1563969.6810699999</v>
      </c>
      <c r="C1200" s="12">
        <f t="shared" si="54"/>
        <v>3.4190428214460056E-3</v>
      </c>
      <c r="D1200" s="12" t="str">
        <f t="shared" si="55"/>
        <v/>
      </c>
      <c r="E1200" s="9">
        <f>MAX(B$3:$C1200)</f>
        <v>1563969.6810699999</v>
      </c>
      <c r="F1200" s="12">
        <f t="shared" si="56"/>
        <v>0</v>
      </c>
    </row>
    <row r="1201" spans="1:6">
      <c r="A1201" s="11">
        <v>42587</v>
      </c>
      <c r="B1201">
        <v>1571696.4809600001</v>
      </c>
      <c r="C1201" s="12">
        <f t="shared" si="54"/>
        <v>4.9405049110120558E-3</v>
      </c>
      <c r="D1201" s="12" t="str">
        <f t="shared" si="55"/>
        <v/>
      </c>
      <c r="E1201" s="9">
        <f>MAX(B$3:$C1201)</f>
        <v>1571696.4809600001</v>
      </c>
      <c r="F1201" s="12">
        <f t="shared" si="56"/>
        <v>0</v>
      </c>
    </row>
    <row r="1202" spans="1:6">
      <c r="A1202" s="11">
        <v>42590</v>
      </c>
      <c r="B1202">
        <v>1576113.9463</v>
      </c>
      <c r="C1202" s="12">
        <f t="shared" si="54"/>
        <v>2.8106351280379194E-3</v>
      </c>
      <c r="D1202" s="12" t="str">
        <f t="shared" si="55"/>
        <v/>
      </c>
      <c r="E1202" s="9">
        <f>MAX(B$3:$C1202)</f>
        <v>1576113.9463</v>
      </c>
      <c r="F1202" s="12">
        <f t="shared" si="56"/>
        <v>0</v>
      </c>
    </row>
    <row r="1203" spans="1:6">
      <c r="A1203" s="11">
        <v>42591</v>
      </c>
      <c r="B1203">
        <v>1579553.6534800001</v>
      </c>
      <c r="C1203" s="12">
        <f t="shared" si="54"/>
        <v>2.1823975278405516E-3</v>
      </c>
      <c r="D1203" s="12" t="str">
        <f t="shared" si="55"/>
        <v/>
      </c>
      <c r="E1203" s="9">
        <f>MAX(B$3:$C1203)</f>
        <v>1579553.6534800001</v>
      </c>
      <c r="F1203" s="12">
        <f t="shared" si="56"/>
        <v>0</v>
      </c>
    </row>
    <row r="1204" spans="1:6">
      <c r="A1204" s="11">
        <v>42592</v>
      </c>
      <c r="B1204">
        <v>1574880.4151300001</v>
      </c>
      <c r="C1204" s="12">
        <f t="shared" si="54"/>
        <v>-2.9585815839203722E-3</v>
      </c>
      <c r="D1204" s="12">
        <f t="shared" si="55"/>
        <v>-2.9585815839203722E-3</v>
      </c>
      <c r="E1204" s="9">
        <f>MAX(B$3:$C1204)</f>
        <v>1579553.6534800001</v>
      </c>
      <c r="F1204" s="12">
        <f t="shared" si="56"/>
        <v>-2.9585815839203279E-3</v>
      </c>
    </row>
    <row r="1205" spans="1:6">
      <c r="A1205" s="11">
        <v>42593</v>
      </c>
      <c r="B1205">
        <v>1576850.2337199999</v>
      </c>
      <c r="C1205" s="12">
        <f t="shared" si="54"/>
        <v>1.2507734371929313E-3</v>
      </c>
      <c r="D1205" s="12" t="str">
        <f t="shared" si="55"/>
        <v/>
      </c>
      <c r="E1205" s="9">
        <f>MAX(B$3:$C1205)</f>
        <v>1579553.6534800001</v>
      </c>
      <c r="F1205" s="12">
        <f t="shared" si="56"/>
        <v>-1.711508661984443E-3</v>
      </c>
    </row>
    <row r="1206" spans="1:6">
      <c r="A1206" s="11">
        <v>42594</v>
      </c>
      <c r="B1206">
        <v>1579067.2958</v>
      </c>
      <c r="C1206" s="12">
        <f t="shared" si="54"/>
        <v>1.4060067548518074E-3</v>
      </c>
      <c r="D1206" s="12" t="str">
        <f t="shared" si="55"/>
        <v/>
      </c>
      <c r="E1206" s="9">
        <f>MAX(B$3:$C1206)</f>
        <v>1579553.6534800001</v>
      </c>
      <c r="F1206" s="12">
        <f t="shared" si="56"/>
        <v>-3.0790829987231586E-4</v>
      </c>
    </row>
    <row r="1207" spans="1:6">
      <c r="A1207" s="11">
        <v>42597</v>
      </c>
      <c r="B1207">
        <v>1581356.6953199999</v>
      </c>
      <c r="C1207" s="12">
        <f t="shared" si="54"/>
        <v>1.4498429079554676E-3</v>
      </c>
      <c r="D1207" s="12" t="str">
        <f t="shared" si="55"/>
        <v/>
      </c>
      <c r="E1207" s="9">
        <f>MAX(B$3:$C1207)</f>
        <v>1581356.6953199999</v>
      </c>
      <c r="F1207" s="12">
        <f t="shared" si="56"/>
        <v>0</v>
      </c>
    </row>
    <row r="1208" spans="1:6">
      <c r="A1208" s="11">
        <v>42598</v>
      </c>
      <c r="B1208">
        <v>1573610.5503799999</v>
      </c>
      <c r="C1208" s="12">
        <f t="shared" si="54"/>
        <v>-4.8984172659619629E-3</v>
      </c>
      <c r="D1208" s="12">
        <f t="shared" si="55"/>
        <v>-4.8984172659619629E-3</v>
      </c>
      <c r="E1208" s="9">
        <f>MAX(B$3:$C1208)</f>
        <v>1581356.6953199999</v>
      </c>
      <c r="F1208" s="12">
        <f t="shared" si="56"/>
        <v>-4.898417265961956E-3</v>
      </c>
    </row>
    <row r="1209" spans="1:6">
      <c r="A1209" s="11">
        <v>42599</v>
      </c>
      <c r="B1209">
        <v>1578421.71273</v>
      </c>
      <c r="C1209" s="12">
        <f t="shared" si="54"/>
        <v>3.0574034654498039E-3</v>
      </c>
      <c r="D1209" s="12" t="str">
        <f t="shared" si="55"/>
        <v/>
      </c>
      <c r="E1209" s="9">
        <f>MAX(B$3:$C1209)</f>
        <v>1581356.6953199999</v>
      </c>
      <c r="F1209" s="12">
        <f t="shared" si="56"/>
        <v>-1.8559902384363671E-3</v>
      </c>
    </row>
    <row r="1210" spans="1:6">
      <c r="A1210" s="11">
        <v>42600</v>
      </c>
      <c r="B1210">
        <v>1580413.5811600001</v>
      </c>
      <c r="C1210" s="12">
        <f t="shared" si="54"/>
        <v>1.2619367903619061E-3</v>
      </c>
      <c r="D1210" s="12" t="str">
        <f t="shared" si="55"/>
        <v/>
      </c>
      <c r="E1210" s="9">
        <f>MAX(B$3:$C1210)</f>
        <v>1581356.6953199999</v>
      </c>
      <c r="F1210" s="12">
        <f t="shared" si="56"/>
        <v>-5.9639559043890122E-4</v>
      </c>
    </row>
    <row r="1211" spans="1:6">
      <c r="A1211" s="11">
        <v>42601</v>
      </c>
      <c r="B1211">
        <v>1578808.6403399999</v>
      </c>
      <c r="C1211" s="12">
        <f t="shared" si="54"/>
        <v>-1.0155195064965872E-3</v>
      </c>
      <c r="D1211" s="12">
        <f t="shared" si="55"/>
        <v>-1.0155195064965872E-3</v>
      </c>
      <c r="E1211" s="9">
        <f>MAX(B$3:$C1211)</f>
        <v>1581356.6953199999</v>
      </c>
      <c r="F1211" s="12">
        <f t="shared" si="56"/>
        <v>-1.6113094455798263E-3</v>
      </c>
    </row>
    <row r="1212" spans="1:6">
      <c r="A1212" s="11">
        <v>42604</v>
      </c>
      <c r="B1212">
        <v>1577579.98177</v>
      </c>
      <c r="C1212" s="12">
        <f t="shared" si="54"/>
        <v>-7.7821880284068001E-4</v>
      </c>
      <c r="D1212" s="12">
        <f t="shared" si="55"/>
        <v>-7.7821880284068001E-4</v>
      </c>
      <c r="E1212" s="9">
        <f>MAX(B$3:$C1212)</f>
        <v>1581356.6953199999</v>
      </c>
      <c r="F1212" s="12">
        <f t="shared" si="56"/>
        <v>-2.3882742971127954E-3</v>
      </c>
    </row>
    <row r="1213" spans="1:6">
      <c r="A1213" s="11">
        <v>42605</v>
      </c>
      <c r="B1213">
        <v>1576510.3523800001</v>
      </c>
      <c r="C1213" s="12">
        <f t="shared" si="54"/>
        <v>-6.7801911938547565E-4</v>
      </c>
      <c r="D1213" s="12">
        <f t="shared" si="55"/>
        <v>-6.7801911938547565E-4</v>
      </c>
      <c r="E1213" s="9">
        <f>MAX(B$3:$C1213)</f>
        <v>1581356.6953199999</v>
      </c>
      <c r="F1213" s="12">
        <f t="shared" si="56"/>
        <v>-3.0646741208625234E-3</v>
      </c>
    </row>
    <row r="1214" spans="1:6">
      <c r="A1214" s="11">
        <v>42606</v>
      </c>
      <c r="B1214">
        <v>1572179.94197</v>
      </c>
      <c r="C1214" s="12">
        <f t="shared" si="54"/>
        <v>-2.7468328409404608E-3</v>
      </c>
      <c r="D1214" s="12">
        <f t="shared" si="55"/>
        <v>-2.7468328409404608E-3</v>
      </c>
      <c r="E1214" s="9">
        <f>MAX(B$3:$C1214)</f>
        <v>1581356.6953199999</v>
      </c>
      <c r="F1214" s="12">
        <f t="shared" si="56"/>
        <v>-5.8030888142810242E-3</v>
      </c>
    </row>
    <row r="1215" spans="1:6">
      <c r="A1215" s="11">
        <v>42607</v>
      </c>
      <c r="B1215">
        <v>1575161.9251900001</v>
      </c>
      <c r="C1215" s="12">
        <f t="shared" si="54"/>
        <v>1.8967187790626117E-3</v>
      </c>
      <c r="D1215" s="12" t="str">
        <f t="shared" si="55"/>
        <v/>
      </c>
      <c r="E1215" s="9">
        <f>MAX(B$3:$C1215)</f>
        <v>1581356.6953199999</v>
      </c>
      <c r="F1215" s="12">
        <f t="shared" si="56"/>
        <v>-3.9173768627490356E-3</v>
      </c>
    </row>
    <row r="1216" spans="1:6">
      <c r="A1216" s="11">
        <v>42608</v>
      </c>
      <c r="B1216">
        <v>1573032.31828</v>
      </c>
      <c r="C1216" s="12">
        <f t="shared" si="54"/>
        <v>-1.3519923735734185E-3</v>
      </c>
      <c r="D1216" s="12">
        <f t="shared" si="55"/>
        <v>-1.3519923735734185E-3</v>
      </c>
      <c r="E1216" s="9">
        <f>MAX(B$3:$C1216)</f>
        <v>1581356.6953199999</v>
      </c>
      <c r="F1216" s="12">
        <f t="shared" si="56"/>
        <v>-5.2640729726795956E-3</v>
      </c>
    </row>
    <row r="1217" spans="1:6">
      <c r="A1217" s="11">
        <v>42611</v>
      </c>
      <c r="B1217">
        <v>1577084.9243699999</v>
      </c>
      <c r="C1217" s="12">
        <f t="shared" si="54"/>
        <v>2.5763018616369315E-3</v>
      </c>
      <c r="D1217" s="12" t="str">
        <f t="shared" si="55"/>
        <v/>
      </c>
      <c r="E1217" s="9">
        <f>MAX(B$3:$C1217)</f>
        <v>1581356.6953199999</v>
      </c>
      <c r="F1217" s="12">
        <f t="shared" si="56"/>
        <v>-2.7013329520419226E-3</v>
      </c>
    </row>
    <row r="1218" spans="1:6">
      <c r="A1218" s="11">
        <v>42612</v>
      </c>
      <c r="B1218">
        <v>1578343.19163</v>
      </c>
      <c r="C1218" s="12">
        <f t="shared" si="54"/>
        <v>7.9784369285174073E-4</v>
      </c>
      <c r="D1218" s="12" t="str">
        <f t="shared" si="55"/>
        <v/>
      </c>
      <c r="E1218" s="9">
        <f>MAX(B$3:$C1218)</f>
        <v>1581356.6953199999</v>
      </c>
      <c r="F1218" s="12">
        <f t="shared" si="56"/>
        <v>-1.9056445006482986E-3</v>
      </c>
    </row>
    <row r="1219" spans="1:6">
      <c r="A1219" s="11">
        <v>42613</v>
      </c>
      <c r="B1219">
        <v>1578689.86519</v>
      </c>
      <c r="C1219" s="12">
        <f t="shared" si="54"/>
        <v>2.1964396706519729E-4</v>
      </c>
      <c r="D1219" s="12" t="str">
        <f t="shared" si="55"/>
        <v/>
      </c>
      <c r="E1219" s="9">
        <f>MAX(B$3:$C1219)</f>
        <v>1581356.6953199999</v>
      </c>
      <c r="F1219" s="12">
        <f t="shared" si="56"/>
        <v>-1.6864190969009976E-3</v>
      </c>
    </row>
    <row r="1220" spans="1:6">
      <c r="A1220" s="11">
        <v>42614</v>
      </c>
      <c r="B1220">
        <v>1579264.4371799999</v>
      </c>
      <c r="C1220" s="12">
        <f t="shared" ref="C1220:C1283" si="57">B1220/B1219-1</f>
        <v>3.6395494939767126E-4</v>
      </c>
      <c r="D1220" s="12" t="str">
        <f t="shared" si="55"/>
        <v/>
      </c>
      <c r="E1220" s="9">
        <f>MAX(B$3:$C1220)</f>
        <v>1581356.6953199999</v>
      </c>
      <c r="F1220" s="12">
        <f t="shared" si="56"/>
        <v>-1.323077928080397E-3</v>
      </c>
    </row>
    <row r="1221" spans="1:6">
      <c r="A1221" s="11">
        <v>42615</v>
      </c>
      <c r="B1221">
        <v>1584784.2456100001</v>
      </c>
      <c r="C1221" s="12">
        <f t="shared" si="57"/>
        <v>3.4951768051312282E-3</v>
      </c>
      <c r="D1221" s="12" t="str">
        <f t="shared" ref="D1221:D1284" si="58">IF(C1221&lt;0,C1221,"")</f>
        <v/>
      </c>
      <c r="E1221" s="9">
        <f>MAX(B$3:$C1221)</f>
        <v>1584784.2456100001</v>
      </c>
      <c r="F1221" s="12">
        <f t="shared" si="56"/>
        <v>0</v>
      </c>
    </row>
    <row r="1222" spans="1:6">
      <c r="A1222" s="11">
        <v>42618</v>
      </c>
      <c r="B1222">
        <v>1584784.2456100001</v>
      </c>
      <c r="C1222" s="12">
        <f t="shared" si="57"/>
        <v>0</v>
      </c>
      <c r="D1222" s="12" t="str">
        <f t="shared" si="58"/>
        <v/>
      </c>
      <c r="E1222" s="9">
        <f>MAX(B$3:$C1222)</f>
        <v>1584784.2456100001</v>
      </c>
      <c r="F1222" s="12">
        <f t="shared" ref="F1222:F1285" si="59">(B1222-E1222)/E1222</f>
        <v>0</v>
      </c>
    </row>
    <row r="1223" spans="1:6">
      <c r="A1223" s="11">
        <v>42619</v>
      </c>
      <c r="B1223">
        <v>1592443.31281</v>
      </c>
      <c r="C1223" s="12">
        <f t="shared" si="57"/>
        <v>4.8328769176095854E-3</v>
      </c>
      <c r="D1223" s="12" t="str">
        <f t="shared" si="58"/>
        <v/>
      </c>
      <c r="E1223" s="9">
        <f>MAX(B$3:$C1223)</f>
        <v>1592443.31281</v>
      </c>
      <c r="F1223" s="12">
        <f t="shared" si="59"/>
        <v>0</v>
      </c>
    </row>
    <row r="1224" spans="1:6">
      <c r="A1224" s="11">
        <v>42620</v>
      </c>
      <c r="B1224">
        <v>1593979.38439</v>
      </c>
      <c r="C1224" s="12">
        <f t="shared" si="57"/>
        <v>9.6460047754498568E-4</v>
      </c>
      <c r="D1224" s="12" t="str">
        <f t="shared" si="58"/>
        <v/>
      </c>
      <c r="E1224" s="9">
        <f>MAX(B$3:$C1224)</f>
        <v>1593979.38439</v>
      </c>
      <c r="F1224" s="12">
        <f t="shared" si="59"/>
        <v>0</v>
      </c>
    </row>
    <row r="1225" spans="1:6">
      <c r="A1225" s="11">
        <v>42621</v>
      </c>
      <c r="B1225">
        <v>1591571.97315</v>
      </c>
      <c r="C1225" s="12">
        <f t="shared" si="57"/>
        <v>-1.5103151669187964E-3</v>
      </c>
      <c r="D1225" s="12">
        <f t="shared" si="58"/>
        <v>-1.5103151669187964E-3</v>
      </c>
      <c r="E1225" s="9">
        <f>MAX(B$3:$C1225)</f>
        <v>1593979.38439</v>
      </c>
      <c r="F1225" s="12">
        <f t="shared" si="59"/>
        <v>-1.5103151669187598E-3</v>
      </c>
    </row>
    <row r="1226" spans="1:6">
      <c r="A1226" s="11">
        <v>42622</v>
      </c>
      <c r="B1226">
        <v>1557556.48856</v>
      </c>
      <c r="C1226" s="12">
        <f t="shared" si="57"/>
        <v>-2.1372256588985672E-2</v>
      </c>
      <c r="D1226" s="12">
        <f t="shared" si="58"/>
        <v>-2.1372256588985672E-2</v>
      </c>
      <c r="E1226" s="9">
        <f>MAX(B$3:$C1226)</f>
        <v>1593979.38439</v>
      </c>
      <c r="F1226" s="12">
        <f t="shared" si="59"/>
        <v>-2.2850292912626802E-2</v>
      </c>
    </row>
    <row r="1227" spans="1:6">
      <c r="A1227" s="11">
        <v>42625</v>
      </c>
      <c r="B1227">
        <v>1572973.1009</v>
      </c>
      <c r="C1227" s="12">
        <f t="shared" si="57"/>
        <v>9.8979474922626931E-3</v>
      </c>
      <c r="D1227" s="12" t="str">
        <f t="shared" si="58"/>
        <v/>
      </c>
      <c r="E1227" s="9">
        <f>MAX(B$3:$C1227)</f>
        <v>1593979.38439</v>
      </c>
      <c r="F1227" s="12">
        <f t="shared" si="59"/>
        <v>-1.3178516419796078E-2</v>
      </c>
    </row>
    <row r="1228" spans="1:6">
      <c r="A1228" s="11">
        <v>42626</v>
      </c>
      <c r="B1228">
        <v>1548982.5068399999</v>
      </c>
      <c r="C1228" s="12">
        <f t="shared" si="57"/>
        <v>-1.5251750997059887E-2</v>
      </c>
      <c r="D1228" s="12">
        <f t="shared" si="58"/>
        <v>-1.5251750997059887E-2</v>
      </c>
      <c r="E1228" s="9">
        <f>MAX(B$3:$C1228)</f>
        <v>1593979.38439</v>
      </c>
      <c r="F1228" s="12">
        <f t="shared" si="59"/>
        <v>-2.8229271965910619E-2</v>
      </c>
    </row>
    <row r="1229" spans="1:6">
      <c r="A1229" s="11">
        <v>42627</v>
      </c>
      <c r="B1229">
        <v>1540520.9692299999</v>
      </c>
      <c r="C1229" s="12">
        <f t="shared" si="57"/>
        <v>-5.4626424589273581E-3</v>
      </c>
      <c r="D1229" s="12">
        <f t="shared" si="58"/>
        <v>-5.4626424589273581E-3</v>
      </c>
      <c r="E1229" s="9">
        <f>MAX(B$3:$C1229)</f>
        <v>1593979.38439</v>
      </c>
      <c r="F1229" s="12">
        <f t="shared" si="59"/>
        <v>-3.3537708005212434E-2</v>
      </c>
    </row>
    <row r="1230" spans="1:6">
      <c r="A1230" s="11">
        <v>42628</v>
      </c>
      <c r="B1230">
        <v>1552728.6934</v>
      </c>
      <c r="C1230" s="12">
        <f t="shared" si="57"/>
        <v>7.924412853725693E-3</v>
      </c>
      <c r="D1230" s="12" t="str">
        <f t="shared" si="58"/>
        <v/>
      </c>
      <c r="E1230" s="9">
        <f>MAX(B$3:$C1230)</f>
        <v>1593979.38439</v>
      </c>
      <c r="F1230" s="12">
        <f t="shared" si="59"/>
        <v>-2.5879061795887819E-2</v>
      </c>
    </row>
    <row r="1231" spans="1:6">
      <c r="A1231" s="11">
        <v>42629</v>
      </c>
      <c r="B1231">
        <v>1564668.2651200001</v>
      </c>
      <c r="C1231" s="12">
        <f t="shared" si="57"/>
        <v>7.6894126905429072E-3</v>
      </c>
      <c r="D1231" s="12" t="str">
        <f t="shared" si="58"/>
        <v/>
      </c>
      <c r="E1231" s="9">
        <f>MAX(B$3:$C1231)</f>
        <v>1593979.38439</v>
      </c>
      <c r="F1231" s="12">
        <f t="shared" si="59"/>
        <v>-1.8388643891537517E-2</v>
      </c>
    </row>
    <row r="1232" spans="1:6">
      <c r="A1232" s="11">
        <v>42632</v>
      </c>
      <c r="B1232">
        <v>1569969.82699</v>
      </c>
      <c r="C1232" s="12">
        <f t="shared" si="57"/>
        <v>3.388297691072184E-3</v>
      </c>
      <c r="D1232" s="12" t="str">
        <f t="shared" si="58"/>
        <v/>
      </c>
      <c r="E1232" s="9">
        <f>MAX(B$3:$C1232)</f>
        <v>1593979.38439</v>
      </c>
      <c r="F1232" s="12">
        <f t="shared" si="59"/>
        <v>-1.5062652400105079E-2</v>
      </c>
    </row>
    <row r="1233" spans="1:6">
      <c r="A1233" s="11">
        <v>42633</v>
      </c>
      <c r="B1233">
        <v>1566204.3367000001</v>
      </c>
      <c r="C1233" s="12">
        <f t="shared" si="57"/>
        <v>-2.3984475531094729E-3</v>
      </c>
      <c r="D1233" s="12">
        <f t="shared" si="58"/>
        <v>-2.3984475531094729E-3</v>
      </c>
      <c r="E1233" s="9">
        <f>MAX(B$3:$C1233)</f>
        <v>1593979.38439</v>
      </c>
      <c r="F1233" s="12">
        <f t="shared" si="59"/>
        <v>-1.7424972971422183E-2</v>
      </c>
    </row>
    <row r="1234" spans="1:6">
      <c r="A1234" s="11">
        <v>42634</v>
      </c>
      <c r="B1234">
        <v>1580777.40026</v>
      </c>
      <c r="C1234" s="12">
        <f t="shared" si="57"/>
        <v>9.3047013205860285E-3</v>
      </c>
      <c r="D1234" s="12" t="str">
        <f t="shared" si="58"/>
        <v/>
      </c>
      <c r="E1234" s="9">
        <f>MAX(B$3:$C1234)</f>
        <v>1593979.38439</v>
      </c>
      <c r="F1234" s="12">
        <f t="shared" si="59"/>
        <v>-8.2824058198546057E-3</v>
      </c>
    </row>
    <row r="1235" spans="1:6">
      <c r="A1235" s="11">
        <v>42635</v>
      </c>
      <c r="B1235">
        <v>1591386.0528800001</v>
      </c>
      <c r="C1235" s="12">
        <f t="shared" si="57"/>
        <v>6.7110351009922464E-3</v>
      </c>
      <c r="D1235" s="12" t="str">
        <f t="shared" si="58"/>
        <v/>
      </c>
      <c r="E1235" s="9">
        <f>MAX(B$3:$C1235)</f>
        <v>1593979.38439</v>
      </c>
      <c r="F1235" s="12">
        <f t="shared" si="59"/>
        <v>-1.6269542350401056E-3</v>
      </c>
    </row>
    <row r="1236" spans="1:6">
      <c r="A1236" s="11">
        <v>42636</v>
      </c>
      <c r="B1236">
        <v>1588233.8854400001</v>
      </c>
      <c r="C1236" s="12">
        <f t="shared" si="57"/>
        <v>-1.980768547201639E-3</v>
      </c>
      <c r="D1236" s="12">
        <f t="shared" si="58"/>
        <v>-1.980768547201639E-3</v>
      </c>
      <c r="E1236" s="9">
        <f>MAX(B$3:$C1236)</f>
        <v>1593979.38439</v>
      </c>
      <c r="F1236" s="12">
        <f t="shared" si="59"/>
        <v>-3.6045001624651915E-3</v>
      </c>
    </row>
    <row r="1237" spans="1:6">
      <c r="A1237" s="11">
        <v>42639</v>
      </c>
      <c r="B1237">
        <v>1581411.8686200001</v>
      </c>
      <c r="C1237" s="12">
        <f t="shared" si="57"/>
        <v>-4.2953477334417567E-3</v>
      </c>
      <c r="D1237" s="12">
        <f t="shared" si="58"/>
        <v>-4.2953477334417567E-3</v>
      </c>
      <c r="E1237" s="9">
        <f>MAX(B$3:$C1237)</f>
        <v>1593979.38439</v>
      </c>
      <c r="F1237" s="12">
        <f t="shared" si="59"/>
        <v>-7.8843653143038633E-3</v>
      </c>
    </row>
    <row r="1238" spans="1:6">
      <c r="A1238" s="11">
        <v>42640</v>
      </c>
      <c r="B1238">
        <v>1591138.94833</v>
      </c>
      <c r="C1238" s="12">
        <f t="shared" si="57"/>
        <v>6.150883209500746E-3</v>
      </c>
      <c r="D1238" s="12" t="str">
        <f t="shared" si="58"/>
        <v/>
      </c>
      <c r="E1238" s="9">
        <f>MAX(B$3:$C1238)</f>
        <v>1593979.38439</v>
      </c>
      <c r="F1238" s="12">
        <f t="shared" si="59"/>
        <v>-1.781977915032436E-3</v>
      </c>
    </row>
    <row r="1239" spans="1:6">
      <c r="A1239" s="11">
        <v>42641</v>
      </c>
      <c r="B1239">
        <v>1594704.2087900001</v>
      </c>
      <c r="C1239" s="12">
        <f t="shared" si="57"/>
        <v>2.240697120601487E-3</v>
      </c>
      <c r="D1239" s="12" t="str">
        <f t="shared" si="58"/>
        <v/>
      </c>
      <c r="E1239" s="9">
        <f>MAX(B$3:$C1239)</f>
        <v>1594704.2087900001</v>
      </c>
      <c r="F1239" s="12">
        <f t="shared" si="59"/>
        <v>0</v>
      </c>
    </row>
    <row r="1240" spans="1:6">
      <c r="A1240" s="11">
        <v>42642</v>
      </c>
      <c r="B1240">
        <v>1588026.2107500001</v>
      </c>
      <c r="C1240" s="12">
        <f t="shared" si="57"/>
        <v>-4.1876092150449074E-3</v>
      </c>
      <c r="D1240" s="12">
        <f t="shared" si="58"/>
        <v>-4.1876092150449074E-3</v>
      </c>
      <c r="E1240" s="9">
        <f>MAX(B$3:$C1240)</f>
        <v>1594704.2087900001</v>
      </c>
      <c r="F1240" s="12">
        <f t="shared" si="59"/>
        <v>-4.1876092150449542E-3</v>
      </c>
    </row>
    <row r="1241" spans="1:6">
      <c r="A1241" s="11">
        <v>42643</v>
      </c>
      <c r="B1241">
        <v>1589448.7940100001</v>
      </c>
      <c r="C1241" s="12">
        <f t="shared" si="57"/>
        <v>8.958185012124531E-4</v>
      </c>
      <c r="D1241" s="12" t="str">
        <f t="shared" si="58"/>
        <v/>
      </c>
      <c r="E1241" s="9">
        <f>MAX(B$3:$C1241)</f>
        <v>1594704.2087900001</v>
      </c>
      <c r="F1241" s="12">
        <f t="shared" si="59"/>
        <v>-3.2955420516432936E-3</v>
      </c>
    </row>
    <row r="1242" spans="1:6">
      <c r="A1242" s="11">
        <v>42646</v>
      </c>
      <c r="B1242">
        <v>1593450.47588</v>
      </c>
      <c r="C1242" s="12">
        <f t="shared" si="57"/>
        <v>2.5176538464659615E-3</v>
      </c>
      <c r="D1242" s="12" t="str">
        <f t="shared" si="58"/>
        <v/>
      </c>
      <c r="E1242" s="9">
        <f>MAX(B$3:$C1242)</f>
        <v>1594704.2087900001</v>
      </c>
      <c r="F1242" s="12">
        <f t="shared" si="59"/>
        <v>-7.8618523929983527E-4</v>
      </c>
    </row>
    <row r="1243" spans="1:6">
      <c r="A1243" s="11">
        <v>42647</v>
      </c>
      <c r="B1243">
        <v>1596326.34216</v>
      </c>
      <c r="C1243" s="12">
        <f t="shared" si="57"/>
        <v>1.8048043058329633E-3</v>
      </c>
      <c r="D1243" s="12" t="str">
        <f t="shared" si="58"/>
        <v/>
      </c>
      <c r="E1243" s="9">
        <f>MAX(B$3:$C1243)</f>
        <v>1596326.34216</v>
      </c>
      <c r="F1243" s="12">
        <f t="shared" si="59"/>
        <v>0</v>
      </c>
    </row>
    <row r="1244" spans="1:6">
      <c r="A1244" s="11">
        <v>42648</v>
      </c>
      <c r="B1244">
        <v>1596276.6790499999</v>
      </c>
      <c r="C1244" s="12">
        <f t="shared" si="57"/>
        <v>-3.1110875444717578E-5</v>
      </c>
      <c r="D1244" s="12">
        <f t="shared" si="58"/>
        <v>-3.1110875444717578E-5</v>
      </c>
      <c r="E1244" s="9">
        <f>MAX(B$3:$C1244)</f>
        <v>1596326.34216</v>
      </c>
      <c r="F1244" s="12">
        <f t="shared" si="59"/>
        <v>-3.1110875444730101E-5</v>
      </c>
    </row>
    <row r="1245" spans="1:6">
      <c r="A1245" s="11">
        <v>42649</v>
      </c>
      <c r="B1245">
        <v>1598576.4701700001</v>
      </c>
      <c r="C1245" s="12">
        <f t="shared" si="57"/>
        <v>1.440722119281368E-3</v>
      </c>
      <c r="D1245" s="12" t="str">
        <f t="shared" si="58"/>
        <v/>
      </c>
      <c r="E1245" s="9">
        <f>MAX(B$3:$C1245)</f>
        <v>1598576.4701700001</v>
      </c>
      <c r="F1245" s="12">
        <f t="shared" si="59"/>
        <v>0</v>
      </c>
    </row>
    <row r="1246" spans="1:6">
      <c r="A1246" s="11">
        <v>42650</v>
      </c>
      <c r="B1246">
        <v>1594292.6189300001</v>
      </c>
      <c r="C1246" s="12">
        <f t="shared" si="57"/>
        <v>-2.6797912517406708E-3</v>
      </c>
      <c r="D1246" s="12">
        <f t="shared" si="58"/>
        <v>-2.6797912517406708E-3</v>
      </c>
      <c r="E1246" s="9">
        <f>MAX(B$3:$C1246)</f>
        <v>1598576.4701700001</v>
      </c>
      <c r="F1246" s="12">
        <f t="shared" si="59"/>
        <v>-2.6797912517406339E-3</v>
      </c>
    </row>
    <row r="1247" spans="1:6">
      <c r="A1247" s="11">
        <v>42653</v>
      </c>
      <c r="B1247">
        <v>1602294.47951</v>
      </c>
      <c r="C1247" s="12">
        <f t="shared" si="57"/>
        <v>5.0190664404945462E-3</v>
      </c>
      <c r="D1247" s="12" t="str">
        <f t="shared" si="58"/>
        <v/>
      </c>
      <c r="E1247" s="9">
        <f>MAX(B$3:$C1247)</f>
        <v>1602294.47951</v>
      </c>
      <c r="F1247" s="12">
        <f t="shared" si="59"/>
        <v>0</v>
      </c>
    </row>
    <row r="1248" spans="1:6">
      <c r="A1248" s="11">
        <v>42654</v>
      </c>
      <c r="B1248">
        <v>1589166.6246400001</v>
      </c>
      <c r="C1248" s="12">
        <f t="shared" si="57"/>
        <v>-8.1931598953112195E-3</v>
      </c>
      <c r="D1248" s="12">
        <f t="shared" si="58"/>
        <v>-8.1931598953112195E-3</v>
      </c>
      <c r="E1248" s="9">
        <f>MAX(B$3:$C1248)</f>
        <v>1602294.47951</v>
      </c>
      <c r="F1248" s="12">
        <f t="shared" si="59"/>
        <v>-8.1931598953112368E-3</v>
      </c>
    </row>
    <row r="1249" spans="1:6">
      <c r="A1249" s="11">
        <v>42655</v>
      </c>
      <c r="B1249">
        <v>1583752.59277</v>
      </c>
      <c r="C1249" s="12">
        <f t="shared" si="57"/>
        <v>-3.4068371346689386E-3</v>
      </c>
      <c r="D1249" s="12">
        <f t="shared" si="58"/>
        <v>-3.4068371346689386E-3</v>
      </c>
      <c r="E1249" s="9">
        <f>MAX(B$3:$C1249)</f>
        <v>1602294.47951</v>
      </c>
      <c r="F1249" s="12">
        <f t="shared" si="59"/>
        <v>-1.157208426859856E-2</v>
      </c>
    </row>
    <row r="1250" spans="1:6">
      <c r="A1250" s="11">
        <v>42656</v>
      </c>
      <c r="B1250">
        <v>1576930.5759399999</v>
      </c>
      <c r="C1250" s="12">
        <f t="shared" si="57"/>
        <v>-4.3075016016663747E-3</v>
      </c>
      <c r="D1250" s="12">
        <f t="shared" si="58"/>
        <v>-4.3075016016663747E-3</v>
      </c>
      <c r="E1250" s="9">
        <f>MAX(B$3:$C1250)</f>
        <v>1602294.47951</v>
      </c>
      <c r="F1250" s="12">
        <f t="shared" si="59"/>
        <v>-1.5829739098743356E-2</v>
      </c>
    </row>
    <row r="1251" spans="1:6">
      <c r="A1251" s="11">
        <v>42657</v>
      </c>
      <c r="B1251">
        <v>1581492.2315</v>
      </c>
      <c r="C1251" s="12">
        <f t="shared" si="57"/>
        <v>2.892743428023703E-3</v>
      </c>
      <c r="D1251" s="12" t="str">
        <f t="shared" si="58"/>
        <v/>
      </c>
      <c r="E1251" s="9">
        <f>MAX(B$3:$C1251)</f>
        <v>1602294.47951</v>
      </c>
      <c r="F1251" s="12">
        <f t="shared" si="59"/>
        <v>-1.2982787044464853E-2</v>
      </c>
    </row>
    <row r="1252" spans="1:6">
      <c r="A1252" s="11">
        <v>42660</v>
      </c>
      <c r="B1252">
        <v>1584387.06113</v>
      </c>
      <c r="C1252" s="12">
        <f t="shared" si="57"/>
        <v>1.8304418904759867E-3</v>
      </c>
      <c r="D1252" s="12" t="str">
        <f t="shared" si="58"/>
        <v/>
      </c>
      <c r="E1252" s="9">
        <f>MAX(B$3:$C1252)</f>
        <v>1602294.47951</v>
      </c>
      <c r="F1252" s="12">
        <f t="shared" si="59"/>
        <v>-1.1176109391250117E-2</v>
      </c>
    </row>
    <row r="1253" spans="1:6">
      <c r="A1253" s="11">
        <v>42661</v>
      </c>
      <c r="B1253">
        <v>1593805.6367500001</v>
      </c>
      <c r="C1253" s="12">
        <f t="shared" si="57"/>
        <v>5.9446178595290444E-3</v>
      </c>
      <c r="D1253" s="12" t="str">
        <f t="shared" si="58"/>
        <v/>
      </c>
      <c r="E1253" s="9">
        <f>MAX(B$3:$C1253)</f>
        <v>1602294.47951</v>
      </c>
      <c r="F1253" s="12">
        <f t="shared" si="59"/>
        <v>-5.297929231208422E-3</v>
      </c>
    </row>
    <row r="1254" spans="1:6">
      <c r="A1254" s="11">
        <v>42662</v>
      </c>
      <c r="B1254">
        <v>1601437.4476099999</v>
      </c>
      <c r="C1254" s="12">
        <f t="shared" si="57"/>
        <v>4.7884200457228854E-3</v>
      </c>
      <c r="D1254" s="12" t="str">
        <f t="shared" si="58"/>
        <v/>
      </c>
      <c r="E1254" s="9">
        <f>MAX(B$3:$C1254)</f>
        <v>1602294.47951</v>
      </c>
      <c r="F1254" s="12">
        <f t="shared" si="59"/>
        <v>-5.3487789601706058E-4</v>
      </c>
    </row>
    <row r="1255" spans="1:6">
      <c r="A1255" s="11">
        <v>42663</v>
      </c>
      <c r="B1255">
        <v>1604668.39371</v>
      </c>
      <c r="C1255" s="12">
        <f t="shared" si="57"/>
        <v>2.0175287550705523E-3</v>
      </c>
      <c r="D1255" s="12" t="str">
        <f t="shared" si="58"/>
        <v/>
      </c>
      <c r="E1255" s="9">
        <f>MAX(B$3:$C1255)</f>
        <v>1604668.39371</v>
      </c>
      <c r="F1255" s="12">
        <f t="shared" si="59"/>
        <v>0</v>
      </c>
    </row>
    <row r="1256" spans="1:6">
      <c r="A1256" s="11">
        <v>42664</v>
      </c>
      <c r="B1256">
        <v>1607598.91815</v>
      </c>
      <c r="C1256" s="12">
        <f t="shared" si="57"/>
        <v>1.8262492434493183E-3</v>
      </c>
      <c r="D1256" s="12" t="str">
        <f t="shared" si="58"/>
        <v/>
      </c>
      <c r="E1256" s="9">
        <f>MAX(B$3:$C1256)</f>
        <v>1607598.91815</v>
      </c>
      <c r="F1256" s="12">
        <f t="shared" si="59"/>
        <v>0</v>
      </c>
    </row>
    <row r="1257" spans="1:6">
      <c r="A1257" s="11">
        <v>42667</v>
      </c>
      <c r="B1257">
        <v>1616394.1454700001</v>
      </c>
      <c r="C1257" s="12">
        <f t="shared" si="57"/>
        <v>5.4710333657859156E-3</v>
      </c>
      <c r="D1257" s="12" t="str">
        <f t="shared" si="58"/>
        <v/>
      </c>
      <c r="E1257" s="9">
        <f>MAX(B$3:$C1257)</f>
        <v>1616394.1454700001</v>
      </c>
      <c r="F1257" s="12">
        <f t="shared" si="59"/>
        <v>0</v>
      </c>
    </row>
    <row r="1258" spans="1:6">
      <c r="A1258" s="11">
        <v>42668</v>
      </c>
      <c r="B1258">
        <v>1613163.19937</v>
      </c>
      <c r="C1258" s="12">
        <f t="shared" si="57"/>
        <v>-1.9988603083319623E-3</v>
      </c>
      <c r="D1258" s="12">
        <f t="shared" si="58"/>
        <v>-1.9988603083319623E-3</v>
      </c>
      <c r="E1258" s="9">
        <f>MAX(B$3:$C1258)</f>
        <v>1616394.1454700001</v>
      </c>
      <c r="F1258" s="12">
        <f t="shared" si="59"/>
        <v>-1.9988603083319102E-3</v>
      </c>
    </row>
    <row r="1259" spans="1:6">
      <c r="A1259" s="11">
        <v>42669</v>
      </c>
      <c r="B1259">
        <v>1607883.3017500001</v>
      </c>
      <c r="C1259" s="12">
        <f t="shared" si="57"/>
        <v>-3.2730089690007347E-3</v>
      </c>
      <c r="D1259" s="12">
        <f t="shared" si="58"/>
        <v>-3.2730089690007347E-3</v>
      </c>
      <c r="E1259" s="9">
        <f>MAX(B$3:$C1259)</f>
        <v>1616394.1454700001</v>
      </c>
      <c r="F1259" s="12">
        <f t="shared" si="59"/>
        <v>-5.2653269896157043E-3</v>
      </c>
    </row>
    <row r="1260" spans="1:6">
      <c r="A1260" s="11">
        <v>42670</v>
      </c>
      <c r="B1260">
        <v>1600856.29635</v>
      </c>
      <c r="C1260" s="12">
        <f t="shared" si="57"/>
        <v>-4.3703454052617108E-3</v>
      </c>
      <c r="D1260" s="12">
        <f t="shared" si="58"/>
        <v>-4.3703454052617108E-3</v>
      </c>
      <c r="E1260" s="9">
        <f>MAX(B$3:$C1260)</f>
        <v>1616394.1454700001</v>
      </c>
      <c r="F1260" s="12">
        <f t="shared" si="59"/>
        <v>-9.6126610972611468E-3</v>
      </c>
    </row>
    <row r="1261" spans="1:6">
      <c r="A1261" s="11">
        <v>42671</v>
      </c>
      <c r="B1261">
        <v>1595416.34188</v>
      </c>
      <c r="C1261" s="12">
        <f t="shared" si="57"/>
        <v>-3.3981529025455259E-3</v>
      </c>
      <c r="D1261" s="12">
        <f t="shared" si="58"/>
        <v>-3.3981529025455259E-3</v>
      </c>
      <c r="E1261" s="9">
        <f>MAX(B$3:$C1261)</f>
        <v>1616394.1454700001</v>
      </c>
      <c r="F1261" s="12">
        <f t="shared" si="59"/>
        <v>-1.2978148707597805E-2</v>
      </c>
    </row>
    <row r="1262" spans="1:6">
      <c r="A1262" s="11">
        <v>42674</v>
      </c>
      <c r="B1262">
        <v>1589103.54458</v>
      </c>
      <c r="C1262" s="12">
        <f t="shared" si="57"/>
        <v>-3.9568337958486577E-3</v>
      </c>
      <c r="D1262" s="12">
        <f t="shared" si="58"/>
        <v>-3.9568337958486577E-3</v>
      </c>
      <c r="E1262" s="9">
        <f>MAX(B$3:$C1262)</f>
        <v>1616394.1454700001</v>
      </c>
      <c r="F1262" s="12">
        <f t="shared" si="59"/>
        <v>-1.6883630126032664E-2</v>
      </c>
    </row>
    <row r="1263" spans="1:6">
      <c r="A1263" s="11">
        <v>42675</v>
      </c>
      <c r="B1263">
        <v>1580605.0849299999</v>
      </c>
      <c r="C1263" s="12">
        <f t="shared" si="57"/>
        <v>-5.3479584001848712E-3</v>
      </c>
      <c r="D1263" s="12">
        <f t="shared" si="58"/>
        <v>-5.3479584001848712E-3</v>
      </c>
      <c r="E1263" s="9">
        <f>MAX(B$3:$C1263)</f>
        <v>1616394.1454700001</v>
      </c>
      <c r="F1263" s="12">
        <f t="shared" si="59"/>
        <v>-2.214129557465936E-2</v>
      </c>
    </row>
    <row r="1264" spans="1:6">
      <c r="A1264" s="11">
        <v>42676</v>
      </c>
      <c r="B1264">
        <v>1572968.50614</v>
      </c>
      <c r="C1264" s="12">
        <f t="shared" si="57"/>
        <v>-4.8314274468743701E-3</v>
      </c>
      <c r="D1264" s="12">
        <f t="shared" si="58"/>
        <v>-4.8314274468743701E-3</v>
      </c>
      <c r="E1264" s="9">
        <f>MAX(B$3:$C1264)</f>
        <v>1616394.1454700001</v>
      </c>
      <c r="F1264" s="12">
        <f t="shared" si="59"/>
        <v>-2.6865748958384929E-2</v>
      </c>
    </row>
    <row r="1265" spans="1:6">
      <c r="A1265" s="11">
        <v>42677</v>
      </c>
      <c r="B1265">
        <v>1557130.23538</v>
      </c>
      <c r="C1265" s="12">
        <f t="shared" si="57"/>
        <v>-1.0069032341191941E-2</v>
      </c>
      <c r="D1265" s="12">
        <f t="shared" si="58"/>
        <v>-1.0069032341191941E-2</v>
      </c>
      <c r="E1265" s="9">
        <f>MAX(B$3:$C1265)</f>
        <v>1616394.1454700001</v>
      </c>
      <c r="F1265" s="12">
        <f t="shared" si="59"/>
        <v>-3.6664269204444516E-2</v>
      </c>
    </row>
    <row r="1266" spans="1:6">
      <c r="A1266" s="11">
        <v>42678</v>
      </c>
      <c r="B1266">
        <v>1560382.2956300001</v>
      </c>
      <c r="C1266" s="12">
        <f t="shared" si="57"/>
        <v>2.0884959883953336E-3</v>
      </c>
      <c r="D1266" s="12" t="str">
        <f t="shared" si="58"/>
        <v/>
      </c>
      <c r="E1266" s="9">
        <f>MAX(B$3:$C1266)</f>
        <v>1616394.1454700001</v>
      </c>
      <c r="F1266" s="12">
        <f t="shared" si="59"/>
        <v>-3.4652346395200186E-2</v>
      </c>
    </row>
    <row r="1267" spans="1:6">
      <c r="A1267" s="11">
        <v>42681</v>
      </c>
      <c r="B1267">
        <v>1605812.4262999999</v>
      </c>
      <c r="C1267" s="12">
        <f t="shared" si="57"/>
        <v>2.9114743737628457E-2</v>
      </c>
      <c r="D1267" s="12" t="str">
        <f t="shared" si="58"/>
        <v/>
      </c>
      <c r="E1267" s="9">
        <f>MAX(B$3:$C1267)</f>
        <v>1616394.1454700001</v>
      </c>
      <c r="F1267" s="12">
        <f t="shared" si="59"/>
        <v>-6.546496842775508E-3</v>
      </c>
    </row>
    <row r="1268" spans="1:6">
      <c r="A1268" s="11">
        <v>42682</v>
      </c>
      <c r="B1268">
        <v>1605816.08029</v>
      </c>
      <c r="C1268" s="12">
        <f t="shared" si="57"/>
        <v>2.2754774717803627E-6</v>
      </c>
      <c r="D1268" s="12" t="str">
        <f t="shared" si="58"/>
        <v/>
      </c>
      <c r="E1268" s="9">
        <f>MAX(B$3:$C1268)</f>
        <v>1616394.1454700001</v>
      </c>
      <c r="F1268" s="12">
        <f t="shared" si="59"/>
        <v>-6.5442362617097695E-3</v>
      </c>
    </row>
    <row r="1269" spans="1:6">
      <c r="A1269" s="11">
        <v>42683</v>
      </c>
      <c r="B1269">
        <v>1621345.1993100001</v>
      </c>
      <c r="C1269" s="12">
        <f t="shared" si="57"/>
        <v>9.6705464658166651E-3</v>
      </c>
      <c r="D1269" s="12" t="str">
        <f t="shared" si="58"/>
        <v/>
      </c>
      <c r="E1269" s="9">
        <f>MAX(B$3:$C1269)</f>
        <v>1621345.1993100001</v>
      </c>
      <c r="F1269" s="12">
        <f t="shared" si="59"/>
        <v>0</v>
      </c>
    </row>
    <row r="1270" spans="1:6">
      <c r="A1270" s="11">
        <v>42684</v>
      </c>
      <c r="B1270">
        <v>1613454.08118</v>
      </c>
      <c r="C1270" s="12">
        <f t="shared" si="57"/>
        <v>-4.8670191476548608E-3</v>
      </c>
      <c r="D1270" s="12">
        <f t="shared" si="58"/>
        <v>-4.8670191476548608E-3</v>
      </c>
      <c r="E1270" s="9">
        <f>MAX(B$3:$C1270)</f>
        <v>1621345.1993100001</v>
      </c>
      <c r="F1270" s="12">
        <f t="shared" si="59"/>
        <v>-4.867019147654872E-3</v>
      </c>
    </row>
    <row r="1271" spans="1:6">
      <c r="A1271" s="11">
        <v>42685</v>
      </c>
      <c r="B1271">
        <v>1616985.44893</v>
      </c>
      <c r="C1271" s="12">
        <f t="shared" si="57"/>
        <v>2.1887004973932811E-3</v>
      </c>
      <c r="D1271" s="12" t="str">
        <f t="shared" si="58"/>
        <v/>
      </c>
      <c r="E1271" s="9">
        <f>MAX(B$3:$C1271)</f>
        <v>1621345.1993100001</v>
      </c>
      <c r="F1271" s="12">
        <f t="shared" si="59"/>
        <v>-2.6889710974908301E-3</v>
      </c>
    </row>
    <row r="1272" spans="1:6">
      <c r="A1272" s="11">
        <v>42688</v>
      </c>
      <c r="B1272">
        <v>1620813.5843499999</v>
      </c>
      <c r="C1272" s="12">
        <f t="shared" si="57"/>
        <v>2.3674519906986546E-3</v>
      </c>
      <c r="D1272" s="12" t="str">
        <f t="shared" si="58"/>
        <v/>
      </c>
      <c r="E1272" s="9">
        <f>MAX(B$3:$C1272)</f>
        <v>1621345.1993100001</v>
      </c>
      <c r="F1272" s="12">
        <f t="shared" si="59"/>
        <v>-3.2788511676994661E-4</v>
      </c>
    </row>
    <row r="1273" spans="1:6">
      <c r="A1273" s="11">
        <v>42689</v>
      </c>
      <c r="B1273">
        <v>1634465.48171</v>
      </c>
      <c r="C1273" s="12">
        <f t="shared" si="57"/>
        <v>8.4228670661561367E-3</v>
      </c>
      <c r="D1273" s="12" t="str">
        <f t="shared" si="58"/>
        <v/>
      </c>
      <c r="E1273" s="9">
        <f>MAX(B$3:$C1273)</f>
        <v>1634465.48171</v>
      </c>
      <c r="F1273" s="12">
        <f t="shared" si="59"/>
        <v>0</v>
      </c>
    </row>
    <row r="1274" spans="1:6">
      <c r="A1274" s="11">
        <v>42690</v>
      </c>
      <c r="B1274">
        <v>1627999.9355299999</v>
      </c>
      <c r="C1274" s="12">
        <f t="shared" si="57"/>
        <v>-3.9557557209686234E-3</v>
      </c>
      <c r="D1274" s="12">
        <f t="shared" si="58"/>
        <v>-3.9557557209686234E-3</v>
      </c>
      <c r="E1274" s="9">
        <f>MAX(B$3:$C1274)</f>
        <v>1634465.48171</v>
      </c>
      <c r="F1274" s="12">
        <f t="shared" si="59"/>
        <v>-3.9557557209686199E-3</v>
      </c>
    </row>
    <row r="1275" spans="1:6">
      <c r="A1275" s="11">
        <v>42691</v>
      </c>
      <c r="B1275">
        <v>1635652.8111</v>
      </c>
      <c r="C1275" s="12">
        <f t="shared" si="57"/>
        <v>4.7007837058106183E-3</v>
      </c>
      <c r="D1275" s="12" t="str">
        <f t="shared" si="58"/>
        <v/>
      </c>
      <c r="E1275" s="9">
        <f>MAX(B$3:$C1275)</f>
        <v>1635652.8111</v>
      </c>
      <c r="F1275" s="12">
        <f t="shared" si="59"/>
        <v>0</v>
      </c>
    </row>
    <row r="1276" spans="1:6">
      <c r="A1276" s="11">
        <v>42692</v>
      </c>
      <c r="B1276">
        <v>1635788.02348</v>
      </c>
      <c r="C1276" s="12">
        <f t="shared" si="57"/>
        <v>8.2665697195949406E-5</v>
      </c>
      <c r="D1276" s="12" t="str">
        <f t="shared" si="58"/>
        <v/>
      </c>
      <c r="E1276" s="9">
        <f>MAX(B$3:$C1276)</f>
        <v>1635788.02348</v>
      </c>
      <c r="F1276" s="12">
        <f t="shared" si="59"/>
        <v>0</v>
      </c>
    </row>
    <row r="1277" spans="1:6">
      <c r="A1277" s="11">
        <v>42695</v>
      </c>
      <c r="B1277">
        <v>1643000.0362799999</v>
      </c>
      <c r="C1277" s="12">
        <f t="shared" si="57"/>
        <v>4.4088920425380262E-3</v>
      </c>
      <c r="D1277" s="12" t="str">
        <f t="shared" si="58"/>
        <v/>
      </c>
      <c r="E1277" s="9">
        <f>MAX(B$3:$C1277)</f>
        <v>1643000.0362799999</v>
      </c>
      <c r="F1277" s="12">
        <f t="shared" si="59"/>
        <v>0</v>
      </c>
    </row>
    <row r="1278" spans="1:6">
      <c r="A1278" s="11">
        <v>42696</v>
      </c>
      <c r="B1278">
        <v>1643288.0738599999</v>
      </c>
      <c r="C1278" s="12">
        <f t="shared" si="57"/>
        <v>1.753119742176068E-4</v>
      </c>
      <c r="D1278" s="12" t="str">
        <f t="shared" si="58"/>
        <v/>
      </c>
      <c r="E1278" s="9">
        <f>MAX(B$3:$C1278)</f>
        <v>1643288.0738599999</v>
      </c>
      <c r="F1278" s="12">
        <f t="shared" si="59"/>
        <v>0</v>
      </c>
    </row>
    <row r="1279" spans="1:6">
      <c r="A1279" s="11">
        <v>42697</v>
      </c>
      <c r="B1279">
        <v>1641784.8953100001</v>
      </c>
      <c r="C1279" s="12">
        <f t="shared" si="57"/>
        <v>-9.1473830663724165E-4</v>
      </c>
      <c r="D1279" s="12">
        <f t="shared" si="58"/>
        <v>-9.1473830663724165E-4</v>
      </c>
      <c r="E1279" s="9">
        <f>MAX(B$3:$C1279)</f>
        <v>1643288.0738599999</v>
      </c>
      <c r="F1279" s="12">
        <f t="shared" si="59"/>
        <v>-9.1473830663722094E-4</v>
      </c>
    </row>
    <row r="1280" spans="1:6">
      <c r="A1280" s="11">
        <v>42698</v>
      </c>
      <c r="B1280">
        <v>1641784.8953100001</v>
      </c>
      <c r="C1280" s="12">
        <f t="shared" si="57"/>
        <v>0</v>
      </c>
      <c r="D1280" s="12" t="str">
        <f t="shared" si="58"/>
        <v/>
      </c>
      <c r="E1280" s="9">
        <f>MAX(B$3:$C1280)</f>
        <v>1643288.0738599999</v>
      </c>
      <c r="F1280" s="12">
        <f t="shared" si="59"/>
        <v>-9.1473830663722094E-4</v>
      </c>
    </row>
    <row r="1281" spans="1:6">
      <c r="A1281" s="11">
        <v>42699</v>
      </c>
      <c r="B1281">
        <v>1644450.37638</v>
      </c>
      <c r="C1281" s="12">
        <f t="shared" si="57"/>
        <v>1.6235263691450896E-3</v>
      </c>
      <c r="D1281" s="12" t="str">
        <f t="shared" si="58"/>
        <v/>
      </c>
      <c r="E1281" s="9">
        <f>MAX(B$3:$C1281)</f>
        <v>1644450.37638</v>
      </c>
      <c r="F1281" s="12">
        <f t="shared" si="59"/>
        <v>0</v>
      </c>
    </row>
    <row r="1282" spans="1:6">
      <c r="A1282" s="11">
        <v>42702</v>
      </c>
      <c r="B1282">
        <v>1642676.7730700001</v>
      </c>
      <c r="C1282" s="12">
        <f t="shared" si="57"/>
        <v>-1.078538662811046E-3</v>
      </c>
      <c r="D1282" s="12">
        <f t="shared" si="58"/>
        <v>-1.078538662811046E-3</v>
      </c>
      <c r="E1282" s="9">
        <f>MAX(B$3:$C1282)</f>
        <v>1644450.37638</v>
      </c>
      <c r="F1282" s="12">
        <f t="shared" si="59"/>
        <v>-1.0785386628109925E-3</v>
      </c>
    </row>
    <row r="1283" spans="1:6">
      <c r="A1283" s="11">
        <v>42703</v>
      </c>
      <c r="B1283">
        <v>1644139.6498799999</v>
      </c>
      <c r="C1283" s="12">
        <f t="shared" si="57"/>
        <v>8.9054452706838205E-4</v>
      </c>
      <c r="D1283" s="12" t="str">
        <f t="shared" si="58"/>
        <v/>
      </c>
      <c r="E1283" s="9">
        <f>MAX(B$3:$C1283)</f>
        <v>1644450.37638</v>
      </c>
      <c r="F1283" s="12">
        <f t="shared" si="59"/>
        <v>-1.8895462244602473E-4</v>
      </c>
    </row>
    <row r="1284" spans="1:6">
      <c r="A1284" s="11">
        <v>42704</v>
      </c>
      <c r="B1284">
        <v>1642100.6979100001</v>
      </c>
      <c r="C1284" s="12">
        <f t="shared" ref="C1284:C1347" si="60">B1284/B1283-1</f>
        <v>-1.2401330812432665E-3</v>
      </c>
      <c r="D1284" s="12">
        <f t="shared" si="58"/>
        <v>-1.2401330812432665E-3</v>
      </c>
      <c r="E1284" s="9">
        <f>MAX(B$3:$C1284)</f>
        <v>1644450.37638</v>
      </c>
      <c r="F1284" s="12">
        <f t="shared" si="59"/>
        <v>-1.4288533748110874E-3</v>
      </c>
    </row>
    <row r="1285" spans="1:6">
      <c r="A1285" s="11">
        <v>42705</v>
      </c>
      <c r="B1285">
        <v>1635041.51031</v>
      </c>
      <c r="C1285" s="12">
        <f t="shared" si="60"/>
        <v>-4.2988761949768195E-3</v>
      </c>
      <c r="D1285" s="12">
        <f t="shared" ref="D1285:D1348" si="61">IF(C1285&lt;0,C1285,"")</f>
        <v>-4.2988761949768195E-3</v>
      </c>
      <c r="E1285" s="9">
        <f>MAX(B$3:$C1285)</f>
        <v>1644450.37638</v>
      </c>
      <c r="F1285" s="12">
        <f t="shared" si="59"/>
        <v>-5.721587106028784E-3</v>
      </c>
    </row>
    <row r="1286" spans="1:6">
      <c r="A1286" s="11">
        <v>42706</v>
      </c>
      <c r="B1286">
        <v>1633555.9445799999</v>
      </c>
      <c r="C1286" s="12">
        <f t="shared" si="60"/>
        <v>-9.0857982542502658E-4</v>
      </c>
      <c r="D1286" s="12">
        <f t="shared" si="61"/>
        <v>-9.0857982542502658E-4</v>
      </c>
      <c r="E1286" s="9">
        <f>MAX(B$3:$C1286)</f>
        <v>1644450.37638</v>
      </c>
      <c r="F1286" s="12">
        <f t="shared" ref="F1286:F1349" si="62">(B1286-E1286)/E1286</f>
        <v>-6.624968412839871E-3</v>
      </c>
    </row>
    <row r="1287" spans="1:6">
      <c r="A1287" s="11">
        <v>42709</v>
      </c>
      <c r="B1287">
        <v>1653824.0168099999</v>
      </c>
      <c r="C1287" s="12">
        <f t="shared" si="60"/>
        <v>1.240733278664119E-2</v>
      </c>
      <c r="D1287" s="12" t="str">
        <f t="shared" si="61"/>
        <v/>
      </c>
      <c r="E1287" s="9">
        <f>MAX(B$3:$C1287)</f>
        <v>1653824.0168099999</v>
      </c>
      <c r="F1287" s="12">
        <f t="shared" si="62"/>
        <v>0</v>
      </c>
    </row>
    <row r="1288" spans="1:6">
      <c r="A1288" s="11">
        <v>42710</v>
      </c>
      <c r="B1288">
        <v>1659415.2514899999</v>
      </c>
      <c r="C1288" s="12">
        <f t="shared" si="60"/>
        <v>3.3807918032202622E-3</v>
      </c>
      <c r="D1288" s="12" t="str">
        <f t="shared" si="61"/>
        <v/>
      </c>
      <c r="E1288" s="9">
        <f>MAX(B$3:$C1288)</f>
        <v>1659415.2514899999</v>
      </c>
      <c r="F1288" s="12">
        <f t="shared" si="62"/>
        <v>0</v>
      </c>
    </row>
    <row r="1289" spans="1:6">
      <c r="A1289" s="11">
        <v>42711</v>
      </c>
      <c r="B1289">
        <v>1657676.8738200001</v>
      </c>
      <c r="C1289" s="12">
        <f t="shared" si="60"/>
        <v>-1.0475844840156512E-3</v>
      </c>
      <c r="D1289" s="12">
        <f t="shared" si="61"/>
        <v>-1.0475844840156512E-3</v>
      </c>
      <c r="E1289" s="9">
        <f>MAX(B$3:$C1289)</f>
        <v>1659415.2514899999</v>
      </c>
      <c r="F1289" s="12">
        <f t="shared" si="62"/>
        <v>-1.047584484015644E-3</v>
      </c>
    </row>
    <row r="1290" spans="1:6">
      <c r="A1290" s="11">
        <v>42712</v>
      </c>
      <c r="B1290">
        <v>1656196.3841899999</v>
      </c>
      <c r="C1290" s="12">
        <f t="shared" si="60"/>
        <v>-8.9311110831180596E-4</v>
      </c>
      <c r="D1290" s="12">
        <f t="shared" si="61"/>
        <v>-8.9311110831180596E-4</v>
      </c>
      <c r="E1290" s="9">
        <f>MAX(B$3:$C1290)</f>
        <v>1659415.2514899999</v>
      </c>
      <c r="F1290" s="12">
        <f t="shared" si="62"/>
        <v>-1.9397599829878624E-3</v>
      </c>
    </row>
    <row r="1291" spans="1:6">
      <c r="A1291" s="11">
        <v>42713</v>
      </c>
      <c r="B1291">
        <v>1662093.26927</v>
      </c>
      <c r="C1291" s="12">
        <f t="shared" si="60"/>
        <v>3.5604987043151848E-3</v>
      </c>
      <c r="D1291" s="12" t="str">
        <f t="shared" si="61"/>
        <v/>
      </c>
      <c r="E1291" s="9">
        <f>MAX(B$3:$C1291)</f>
        <v>1662093.26927</v>
      </c>
      <c r="F1291" s="12">
        <f t="shared" si="62"/>
        <v>0</v>
      </c>
    </row>
    <row r="1292" spans="1:6">
      <c r="A1292" s="11">
        <v>42716</v>
      </c>
      <c r="B1292">
        <v>1655903.2705099999</v>
      </c>
      <c r="C1292" s="12">
        <f t="shared" si="60"/>
        <v>-3.7242186551412759E-3</v>
      </c>
      <c r="D1292" s="12">
        <f t="shared" si="61"/>
        <v>-3.7242186551412759E-3</v>
      </c>
      <c r="E1292" s="9">
        <f>MAX(B$3:$C1292)</f>
        <v>1662093.26927</v>
      </c>
      <c r="F1292" s="12">
        <f t="shared" si="62"/>
        <v>-3.7242186551412868E-3</v>
      </c>
    </row>
    <row r="1293" spans="1:6">
      <c r="A1293" s="11">
        <v>42717</v>
      </c>
      <c r="B1293">
        <v>1657353.6106100001</v>
      </c>
      <c r="C1293" s="12">
        <f t="shared" si="60"/>
        <v>8.7586039947451511E-4</v>
      </c>
      <c r="D1293" s="12" t="str">
        <f t="shared" si="61"/>
        <v/>
      </c>
      <c r="E1293" s="9">
        <f>MAX(B$3:$C1293)</f>
        <v>1662093.26927</v>
      </c>
      <c r="F1293" s="12">
        <f t="shared" si="62"/>
        <v>-2.8516201513057327E-3</v>
      </c>
    </row>
    <row r="1294" spans="1:6">
      <c r="A1294" s="11">
        <v>42718</v>
      </c>
      <c r="B1294">
        <v>1658591.4404899999</v>
      </c>
      <c r="C1294" s="12">
        <f t="shared" si="60"/>
        <v>7.4687132068596007E-4</v>
      </c>
      <c r="D1294" s="12" t="str">
        <f t="shared" si="61"/>
        <v/>
      </c>
      <c r="E1294" s="9">
        <f>MAX(B$3:$C1294)</f>
        <v>1662093.26927</v>
      </c>
      <c r="F1294" s="12">
        <f t="shared" si="62"/>
        <v>-2.1068786239283187E-3</v>
      </c>
    </row>
    <row r="1295" spans="1:6">
      <c r="A1295" s="11">
        <v>42719</v>
      </c>
      <c r="B1295">
        <v>1662972.6103099999</v>
      </c>
      <c r="C1295" s="12">
        <f t="shared" si="60"/>
        <v>2.6415003195154885E-3</v>
      </c>
      <c r="D1295" s="12" t="str">
        <f t="shared" si="61"/>
        <v/>
      </c>
      <c r="E1295" s="9">
        <f>MAX(B$3:$C1295)</f>
        <v>1662972.6103099999</v>
      </c>
      <c r="F1295" s="12">
        <f t="shared" si="62"/>
        <v>0</v>
      </c>
    </row>
    <row r="1296" spans="1:6">
      <c r="A1296" s="11">
        <v>42720</v>
      </c>
      <c r="B1296">
        <v>1665592.7135399999</v>
      </c>
      <c r="C1296" s="12">
        <f t="shared" si="60"/>
        <v>1.5755540492705666E-3</v>
      </c>
      <c r="D1296" s="12" t="str">
        <f t="shared" si="61"/>
        <v/>
      </c>
      <c r="E1296" s="9">
        <f>MAX(B$3:$C1296)</f>
        <v>1665592.7135399999</v>
      </c>
      <c r="F1296" s="12">
        <f t="shared" si="62"/>
        <v>0</v>
      </c>
    </row>
    <row r="1297" spans="1:6">
      <c r="A1297" s="11">
        <v>42723</v>
      </c>
      <c r="B1297">
        <v>1674425.50444</v>
      </c>
      <c r="C1297" s="12">
        <f t="shared" si="60"/>
        <v>5.3030917031493541E-3</v>
      </c>
      <c r="D1297" s="12" t="str">
        <f t="shared" si="61"/>
        <v/>
      </c>
      <c r="E1297" s="9">
        <f>MAX(B$3:$C1297)</f>
        <v>1674425.50444</v>
      </c>
      <c r="F1297" s="12">
        <f t="shared" si="62"/>
        <v>0</v>
      </c>
    </row>
    <row r="1298" spans="1:6">
      <c r="A1298" s="11">
        <v>42724</v>
      </c>
      <c r="B1298">
        <v>1680282.08779</v>
      </c>
      <c r="C1298" s="12">
        <f t="shared" si="60"/>
        <v>3.4976673100537425E-3</v>
      </c>
      <c r="D1298" s="12" t="str">
        <f t="shared" si="61"/>
        <v/>
      </c>
      <c r="E1298" s="9">
        <f>MAX(B$3:$C1298)</f>
        <v>1680282.08779</v>
      </c>
      <c r="F1298" s="12">
        <f t="shared" si="62"/>
        <v>0</v>
      </c>
    </row>
    <row r="1299" spans="1:6">
      <c r="A1299" s="11">
        <v>42725</v>
      </c>
      <c r="B1299">
        <v>1682785.93725</v>
      </c>
      <c r="C1299" s="12">
        <f t="shared" si="60"/>
        <v>1.4901363754302732E-3</v>
      </c>
      <c r="D1299" s="12" t="str">
        <f t="shared" si="61"/>
        <v/>
      </c>
      <c r="E1299" s="9">
        <f>MAX(B$3:$C1299)</f>
        <v>1682785.93725</v>
      </c>
      <c r="F1299" s="12">
        <f t="shared" si="62"/>
        <v>0</v>
      </c>
    </row>
    <row r="1300" spans="1:6">
      <c r="A1300" s="11">
        <v>42726</v>
      </c>
      <c r="B1300">
        <v>1677500.9041899999</v>
      </c>
      <c r="C1300" s="12">
        <f t="shared" si="60"/>
        <v>-3.1406448930971775E-3</v>
      </c>
      <c r="D1300" s="12">
        <f t="shared" si="61"/>
        <v>-3.1406448930971775E-3</v>
      </c>
      <c r="E1300" s="9">
        <f>MAX(B$3:$C1300)</f>
        <v>1682785.93725</v>
      </c>
      <c r="F1300" s="12">
        <f t="shared" si="62"/>
        <v>-3.1406448930972283E-3</v>
      </c>
    </row>
    <row r="1301" spans="1:6">
      <c r="A1301" s="11">
        <v>42727</v>
      </c>
      <c r="B1301">
        <v>1676864.32675</v>
      </c>
      <c r="C1301" s="12">
        <f t="shared" si="60"/>
        <v>-3.7947964046392002E-4</v>
      </c>
      <c r="D1301" s="12">
        <f t="shared" si="61"/>
        <v>-3.7947964046392002E-4</v>
      </c>
      <c r="E1301" s="9">
        <f>MAX(B$3:$C1301)</f>
        <v>1682785.93725</v>
      </c>
      <c r="F1301" s="12">
        <f t="shared" si="62"/>
        <v>-3.5189327227662815E-3</v>
      </c>
    </row>
    <row r="1302" spans="1:6">
      <c r="A1302" s="11">
        <v>42730</v>
      </c>
      <c r="B1302">
        <v>1676864.32675</v>
      </c>
      <c r="C1302" s="12">
        <f t="shared" si="60"/>
        <v>0</v>
      </c>
      <c r="D1302" s="12" t="str">
        <f t="shared" si="61"/>
        <v/>
      </c>
      <c r="E1302" s="9">
        <f>MAX(B$3:$C1302)</f>
        <v>1682785.93725</v>
      </c>
      <c r="F1302" s="12">
        <f t="shared" si="62"/>
        <v>-3.5189327227662815E-3</v>
      </c>
    </row>
    <row r="1303" spans="1:6">
      <c r="A1303" s="11">
        <v>42731</v>
      </c>
      <c r="B1303">
        <v>1681322.1438</v>
      </c>
      <c r="C1303" s="12">
        <f t="shared" si="60"/>
        <v>2.6584244049367989E-3</v>
      </c>
      <c r="D1303" s="12" t="str">
        <f t="shared" si="61"/>
        <v/>
      </c>
      <c r="E1303" s="9">
        <f>MAX(B$3:$C1303)</f>
        <v>1682785.93725</v>
      </c>
      <c r="F1303" s="12">
        <f t="shared" si="62"/>
        <v>-8.6986313445911075E-4</v>
      </c>
    </row>
    <row r="1304" spans="1:6">
      <c r="A1304" s="11">
        <v>42732</v>
      </c>
      <c r="B1304">
        <v>1673259.0023699999</v>
      </c>
      <c r="C1304" s="12">
        <f t="shared" si="60"/>
        <v>-4.7957147651528365E-3</v>
      </c>
      <c r="D1304" s="12">
        <f t="shared" si="61"/>
        <v>-4.7957147651528365E-3</v>
      </c>
      <c r="E1304" s="9">
        <f>MAX(B$3:$C1304)</f>
        <v>1682785.93725</v>
      </c>
      <c r="F1304" s="12">
        <f t="shared" si="62"/>
        <v>-5.6614062841343566E-3</v>
      </c>
    </row>
    <row r="1305" spans="1:6">
      <c r="A1305" s="11">
        <v>42733</v>
      </c>
      <c r="B1305">
        <v>1670507.7423700001</v>
      </c>
      <c r="C1305" s="12">
        <f t="shared" si="60"/>
        <v>-1.6442523220271399E-3</v>
      </c>
      <c r="D1305" s="12">
        <f t="shared" si="61"/>
        <v>-1.6442523220271399E-3</v>
      </c>
      <c r="E1305" s="9">
        <f>MAX(B$3:$C1305)</f>
        <v>1682785.93725</v>
      </c>
      <c r="F1305" s="12">
        <f t="shared" si="62"/>
        <v>-7.2963498257329227E-3</v>
      </c>
    </row>
    <row r="1306" spans="1:6">
      <c r="A1306" s="11">
        <v>42734</v>
      </c>
      <c r="B1306">
        <v>1666368.21404</v>
      </c>
      <c r="C1306" s="12">
        <f t="shared" si="60"/>
        <v>-2.4780060726490305E-3</v>
      </c>
      <c r="D1306" s="12">
        <f t="shared" si="61"/>
        <v>-2.4780060726490305E-3</v>
      </c>
      <c r="E1306" s="9">
        <f>MAX(B$3:$C1306)</f>
        <v>1682785.93725</v>
      </c>
      <c r="F1306" s="12">
        <f t="shared" si="62"/>
        <v>-9.7562754992056352E-3</v>
      </c>
    </row>
    <row r="1307" spans="1:6">
      <c r="A1307" s="11">
        <v>42737</v>
      </c>
      <c r="B1307">
        <v>1666368.21404</v>
      </c>
      <c r="C1307" s="12">
        <f t="shared" si="60"/>
        <v>0</v>
      </c>
      <c r="D1307" s="12" t="str">
        <f t="shared" si="61"/>
        <v/>
      </c>
      <c r="E1307" s="9">
        <f>MAX(B$3:$C1307)</f>
        <v>1682785.93725</v>
      </c>
      <c r="F1307" s="12">
        <f t="shared" si="62"/>
        <v>-9.7562754992056352E-3</v>
      </c>
    </row>
    <row r="1308" spans="1:6">
      <c r="A1308" s="11">
        <v>42738</v>
      </c>
      <c r="B1308">
        <v>1685524.6605400001</v>
      </c>
      <c r="C1308" s="12">
        <f t="shared" si="60"/>
        <v>1.1495926493674924E-2</v>
      </c>
      <c r="D1308" s="12" t="str">
        <f t="shared" si="61"/>
        <v/>
      </c>
      <c r="E1308" s="9">
        <f>MAX(B$3:$C1308)</f>
        <v>1685524.6605400001</v>
      </c>
      <c r="F1308" s="12">
        <f t="shared" si="62"/>
        <v>0</v>
      </c>
    </row>
    <row r="1309" spans="1:6">
      <c r="A1309" s="11">
        <v>42739</v>
      </c>
      <c r="B1309">
        <v>1696350.0269599999</v>
      </c>
      <c r="C1309" s="12">
        <f t="shared" si="60"/>
        <v>6.4225500067922603E-3</v>
      </c>
      <c r="D1309" s="12" t="str">
        <f t="shared" si="61"/>
        <v/>
      </c>
      <c r="E1309" s="9">
        <f>MAX(B$3:$C1309)</f>
        <v>1696350.0269599999</v>
      </c>
      <c r="F1309" s="12">
        <f t="shared" si="62"/>
        <v>0</v>
      </c>
    </row>
    <row r="1310" spans="1:6">
      <c r="A1310" s="11">
        <v>42740</v>
      </c>
      <c r="B1310">
        <v>1698808.17328</v>
      </c>
      <c r="C1310" s="12">
        <f t="shared" si="60"/>
        <v>1.4490796598183309E-3</v>
      </c>
      <c r="D1310" s="12" t="str">
        <f t="shared" si="61"/>
        <v/>
      </c>
      <c r="E1310" s="9">
        <f>MAX(B$3:$C1310)</f>
        <v>1698808.17328</v>
      </c>
      <c r="F1310" s="12">
        <f t="shared" si="62"/>
        <v>0</v>
      </c>
    </row>
    <row r="1311" spans="1:6">
      <c r="A1311" s="11">
        <v>42741</v>
      </c>
      <c r="B1311">
        <v>1701597.2466500001</v>
      </c>
      <c r="C1311" s="12">
        <f t="shared" si="60"/>
        <v>1.6417824059646868E-3</v>
      </c>
      <c r="D1311" s="12" t="str">
        <f t="shared" si="61"/>
        <v/>
      </c>
      <c r="E1311" s="9">
        <f>MAX(B$3:$C1311)</f>
        <v>1701597.2466500001</v>
      </c>
      <c r="F1311" s="12">
        <f t="shared" si="62"/>
        <v>0</v>
      </c>
    </row>
    <row r="1312" spans="1:6">
      <c r="A1312" s="11">
        <v>42744</v>
      </c>
      <c r="B1312">
        <v>1703213.8652900001</v>
      </c>
      <c r="C1312" s="12">
        <f t="shared" si="60"/>
        <v>9.500595062565953E-4</v>
      </c>
      <c r="D1312" s="12" t="str">
        <f t="shared" si="61"/>
        <v/>
      </c>
      <c r="E1312" s="9">
        <f>MAX(B$3:$C1312)</f>
        <v>1703213.8652900001</v>
      </c>
      <c r="F1312" s="12">
        <f t="shared" si="62"/>
        <v>0</v>
      </c>
    </row>
    <row r="1313" spans="1:6">
      <c r="A1313" s="11">
        <v>42745</v>
      </c>
      <c r="B1313">
        <v>1704474.48346</v>
      </c>
      <c r="C1313" s="12">
        <f t="shared" si="60"/>
        <v>7.4014085705287336E-4</v>
      </c>
      <c r="D1313" s="12" t="str">
        <f t="shared" si="61"/>
        <v/>
      </c>
      <c r="E1313" s="9">
        <f>MAX(B$3:$C1313)</f>
        <v>1704474.48346</v>
      </c>
      <c r="F1313" s="12">
        <f t="shared" si="62"/>
        <v>0</v>
      </c>
    </row>
    <row r="1314" spans="1:6">
      <c r="A1314" s="11">
        <v>42746</v>
      </c>
      <c r="B1314">
        <v>1709047.3123399999</v>
      </c>
      <c r="C1314" s="12">
        <f t="shared" si="60"/>
        <v>2.6828379799017643E-3</v>
      </c>
      <c r="D1314" s="12" t="str">
        <f t="shared" si="61"/>
        <v/>
      </c>
      <c r="E1314" s="9">
        <f>MAX(B$3:$C1314)</f>
        <v>1709047.3123399999</v>
      </c>
      <c r="F1314" s="12">
        <f t="shared" si="62"/>
        <v>0</v>
      </c>
    </row>
    <row r="1315" spans="1:6">
      <c r="A1315" s="11">
        <v>42747</v>
      </c>
      <c r="B1315">
        <v>1708067.2711400001</v>
      </c>
      <c r="C1315" s="12">
        <f t="shared" si="60"/>
        <v>-5.7344298950856576E-4</v>
      </c>
      <c r="D1315" s="12">
        <f t="shared" si="61"/>
        <v>-5.7344298950856576E-4</v>
      </c>
      <c r="E1315" s="9">
        <f>MAX(B$3:$C1315)</f>
        <v>1709047.3123399999</v>
      </c>
      <c r="F1315" s="12">
        <f t="shared" si="62"/>
        <v>-5.7344298950858462E-4</v>
      </c>
    </row>
    <row r="1316" spans="1:6">
      <c r="A1316" s="11">
        <v>42748</v>
      </c>
      <c r="B1316">
        <v>1710437.25401</v>
      </c>
      <c r="C1316" s="12">
        <f t="shared" si="60"/>
        <v>1.3875231438738034E-3</v>
      </c>
      <c r="D1316" s="12" t="str">
        <f t="shared" si="61"/>
        <v/>
      </c>
      <c r="E1316" s="9">
        <f>MAX(B$3:$C1316)</f>
        <v>1710437.25401</v>
      </c>
      <c r="F1316" s="12">
        <f t="shared" si="62"/>
        <v>0</v>
      </c>
    </row>
    <row r="1317" spans="1:6">
      <c r="A1317" s="11">
        <v>42751</v>
      </c>
      <c r="B1317">
        <v>1710437.25401</v>
      </c>
      <c r="C1317" s="12">
        <f t="shared" si="60"/>
        <v>0</v>
      </c>
      <c r="D1317" s="12" t="str">
        <f t="shared" si="61"/>
        <v/>
      </c>
      <c r="E1317" s="9">
        <f>MAX(B$3:$C1317)</f>
        <v>1710437.25401</v>
      </c>
      <c r="F1317" s="12">
        <f t="shared" si="62"/>
        <v>0</v>
      </c>
    </row>
    <row r="1318" spans="1:6">
      <c r="A1318" s="11">
        <v>42752</v>
      </c>
      <c r="B1318">
        <v>1710742.9044000001</v>
      </c>
      <c r="C1318" s="12">
        <f t="shared" si="60"/>
        <v>1.786972245159113E-4</v>
      </c>
      <c r="D1318" s="12" t="str">
        <f t="shared" si="61"/>
        <v/>
      </c>
      <c r="E1318" s="9">
        <f>MAX(B$3:$C1318)</f>
        <v>1710742.9044000001</v>
      </c>
      <c r="F1318" s="12">
        <f t="shared" si="62"/>
        <v>0</v>
      </c>
    </row>
    <row r="1319" spans="1:6">
      <c r="A1319" s="11">
        <v>42753</v>
      </c>
      <c r="B1319">
        <v>1713251.3746799999</v>
      </c>
      <c r="C1319" s="12">
        <f t="shared" si="60"/>
        <v>1.4663046525273948E-3</v>
      </c>
      <c r="D1319" s="12" t="str">
        <f t="shared" si="61"/>
        <v/>
      </c>
      <c r="E1319" s="9">
        <f>MAX(B$3:$C1319)</f>
        <v>1713251.3746799999</v>
      </c>
      <c r="F1319" s="12">
        <f t="shared" si="62"/>
        <v>0</v>
      </c>
    </row>
    <row r="1320" spans="1:6">
      <c r="A1320" s="11">
        <v>42754</v>
      </c>
      <c r="B1320">
        <v>1713954.5088500001</v>
      </c>
      <c r="C1320" s="12">
        <f t="shared" si="60"/>
        <v>4.1040922563473359E-4</v>
      </c>
      <c r="D1320" s="12" t="str">
        <f t="shared" si="61"/>
        <v/>
      </c>
      <c r="E1320" s="9">
        <f>MAX(B$3:$C1320)</f>
        <v>1713954.5088500001</v>
      </c>
      <c r="F1320" s="12">
        <f t="shared" si="62"/>
        <v>0</v>
      </c>
    </row>
    <row r="1321" spans="1:6">
      <c r="A1321" s="11">
        <v>42755</v>
      </c>
      <c r="B1321">
        <v>1721088.7026500001</v>
      </c>
      <c r="C1321" s="12">
        <f t="shared" si="60"/>
        <v>4.1624172422094485E-3</v>
      </c>
      <c r="D1321" s="12" t="str">
        <f t="shared" si="61"/>
        <v/>
      </c>
      <c r="E1321" s="9">
        <f>MAX(B$3:$C1321)</f>
        <v>1721088.7026500001</v>
      </c>
      <c r="F1321" s="12">
        <f t="shared" si="62"/>
        <v>0</v>
      </c>
    </row>
    <row r="1322" spans="1:6">
      <c r="A1322" s="11">
        <v>42758</v>
      </c>
      <c r="B1322">
        <v>1725966.2336500001</v>
      </c>
      <c r="C1322" s="12">
        <f t="shared" si="60"/>
        <v>2.8339800223486922E-3</v>
      </c>
      <c r="D1322" s="12" t="str">
        <f t="shared" si="61"/>
        <v/>
      </c>
      <c r="E1322" s="9">
        <f>MAX(B$3:$C1322)</f>
        <v>1725966.2336500001</v>
      </c>
      <c r="F1322" s="12">
        <f t="shared" si="62"/>
        <v>0</v>
      </c>
    </row>
    <row r="1323" spans="1:6">
      <c r="A1323" s="11">
        <v>42759</v>
      </c>
      <c r="B1323">
        <v>1737366.65765</v>
      </c>
      <c r="C1323" s="12">
        <f t="shared" si="60"/>
        <v>6.6052416192932117E-3</v>
      </c>
      <c r="D1323" s="12" t="str">
        <f t="shared" si="61"/>
        <v/>
      </c>
      <c r="E1323" s="9">
        <f>MAX(B$3:$C1323)</f>
        <v>1737366.65765</v>
      </c>
      <c r="F1323" s="12">
        <f t="shared" si="62"/>
        <v>0</v>
      </c>
    </row>
    <row r="1324" spans="1:6">
      <c r="A1324" s="11">
        <v>42760</v>
      </c>
      <c r="B1324">
        <v>1741879.98324</v>
      </c>
      <c r="C1324" s="12">
        <f t="shared" si="60"/>
        <v>2.5977968266668316E-3</v>
      </c>
      <c r="D1324" s="12" t="str">
        <f t="shared" si="61"/>
        <v/>
      </c>
      <c r="E1324" s="9">
        <f>MAX(B$3:$C1324)</f>
        <v>1741879.98324</v>
      </c>
      <c r="F1324" s="12">
        <f t="shared" si="62"/>
        <v>0</v>
      </c>
    </row>
    <row r="1325" spans="1:6">
      <c r="A1325" s="11">
        <v>42761</v>
      </c>
      <c r="B1325">
        <v>1741838.7031700001</v>
      </c>
      <c r="C1325" s="12">
        <f t="shared" si="60"/>
        <v>-2.3698573034303116E-5</v>
      </c>
      <c r="D1325" s="12">
        <f t="shared" si="61"/>
        <v>-2.3698573034303116E-5</v>
      </c>
      <c r="E1325" s="9">
        <f>MAX(B$3:$C1325)</f>
        <v>1741879.98324</v>
      </c>
      <c r="F1325" s="12">
        <f t="shared" si="62"/>
        <v>-2.3698573034336778E-5</v>
      </c>
    </row>
    <row r="1326" spans="1:6">
      <c r="A1326" s="11">
        <v>42762</v>
      </c>
      <c r="B1326">
        <v>1742755.65435</v>
      </c>
      <c r="C1326" s="12">
        <f t="shared" si="60"/>
        <v>5.2642714754869147E-4</v>
      </c>
      <c r="D1326" s="12" t="str">
        <f t="shared" si="61"/>
        <v/>
      </c>
      <c r="E1326" s="9">
        <f>MAX(B$3:$C1326)</f>
        <v>1742755.65435</v>
      </c>
      <c r="F1326" s="12">
        <f t="shared" si="62"/>
        <v>0</v>
      </c>
    </row>
    <row r="1327" spans="1:6">
      <c r="A1327" s="11">
        <v>42765</v>
      </c>
      <c r="B1327">
        <v>1738275.6071200001</v>
      </c>
      <c r="C1327" s="12">
        <f t="shared" si="60"/>
        <v>-2.5706685953463815E-3</v>
      </c>
      <c r="D1327" s="12">
        <f t="shared" si="61"/>
        <v>-2.5706685953463815E-3</v>
      </c>
      <c r="E1327" s="9">
        <f>MAX(B$3:$C1327)</f>
        <v>1742755.65435</v>
      </c>
      <c r="F1327" s="12">
        <f t="shared" si="62"/>
        <v>-2.5706685953463993E-3</v>
      </c>
    </row>
    <row r="1328" spans="1:6">
      <c r="A1328" s="11">
        <v>42766</v>
      </c>
      <c r="B1328">
        <v>1738308.88549</v>
      </c>
      <c r="C1328" s="12">
        <f t="shared" si="60"/>
        <v>1.9144472754195618E-5</v>
      </c>
      <c r="D1328" s="12" t="str">
        <f t="shared" si="61"/>
        <v/>
      </c>
      <c r="E1328" s="9">
        <f>MAX(B$3:$C1328)</f>
        <v>1742755.65435</v>
      </c>
      <c r="F1328" s="12">
        <f t="shared" si="62"/>
        <v>-2.5515733366869926E-3</v>
      </c>
    </row>
    <row r="1329" spans="1:6">
      <c r="A1329" s="11">
        <v>42767</v>
      </c>
      <c r="B1329">
        <v>1744187.1993400001</v>
      </c>
      <c r="C1329" s="12">
        <f t="shared" si="60"/>
        <v>3.3816279138116911E-3</v>
      </c>
      <c r="D1329" s="12" t="str">
        <f t="shared" si="61"/>
        <v/>
      </c>
      <c r="E1329" s="9">
        <f>MAX(B$3:$C1329)</f>
        <v>1744187.1993400001</v>
      </c>
      <c r="F1329" s="12">
        <f t="shared" si="62"/>
        <v>0</v>
      </c>
    </row>
    <row r="1330" spans="1:6">
      <c r="A1330" s="11">
        <v>42768</v>
      </c>
      <c r="B1330">
        <v>1739979.52415</v>
      </c>
      <c r="C1330" s="12">
        <f t="shared" si="60"/>
        <v>-2.4123988477797731E-3</v>
      </c>
      <c r="D1330" s="12">
        <f t="shared" si="61"/>
        <v>-2.4123988477797731E-3</v>
      </c>
      <c r="E1330" s="9">
        <f>MAX(B$3:$C1330)</f>
        <v>1744187.1993400001</v>
      </c>
      <c r="F1330" s="12">
        <f t="shared" si="62"/>
        <v>-2.4123988477798021E-3</v>
      </c>
    </row>
    <row r="1331" spans="1:6">
      <c r="A1331" s="11">
        <v>42769</v>
      </c>
      <c r="B1331">
        <v>1745740.7279699999</v>
      </c>
      <c r="C1331" s="12">
        <f t="shared" si="60"/>
        <v>3.3110756420047238E-3</v>
      </c>
      <c r="D1331" s="12" t="str">
        <f t="shared" si="61"/>
        <v/>
      </c>
      <c r="E1331" s="9">
        <f>MAX(B$3:$C1331)</f>
        <v>1745740.7279699999</v>
      </c>
      <c r="F1331" s="12">
        <f t="shared" si="62"/>
        <v>0</v>
      </c>
    </row>
    <row r="1332" spans="1:6">
      <c r="A1332" s="11">
        <v>42772</v>
      </c>
      <c r="B1332">
        <v>1745070.87216</v>
      </c>
      <c r="C1332" s="12">
        <f t="shared" si="60"/>
        <v>-3.8370864542913719E-4</v>
      </c>
      <c r="D1332" s="12">
        <f t="shared" si="61"/>
        <v>-3.8370864542913719E-4</v>
      </c>
      <c r="E1332" s="9">
        <f>MAX(B$3:$C1332)</f>
        <v>1745740.7279699999</v>
      </c>
      <c r="F1332" s="12">
        <f t="shared" si="62"/>
        <v>-3.8370864542914759E-4</v>
      </c>
    </row>
    <row r="1333" spans="1:6">
      <c r="A1333" s="11">
        <v>42773</v>
      </c>
      <c r="B1333">
        <v>1744120.64261</v>
      </c>
      <c r="C1333" s="12">
        <f t="shared" si="60"/>
        <v>-5.4452203928190279E-4</v>
      </c>
      <c r="D1333" s="12">
        <f t="shared" si="61"/>
        <v>-5.4452203928190279E-4</v>
      </c>
      <c r="E1333" s="9">
        <f>MAX(B$3:$C1333)</f>
        <v>1745740.7279699999</v>
      </c>
      <c r="F1333" s="12">
        <f t="shared" si="62"/>
        <v>-9.2802174689697147E-4</v>
      </c>
    </row>
    <row r="1334" spans="1:6">
      <c r="A1334" s="11">
        <v>42774</v>
      </c>
      <c r="B1334">
        <v>1743442.7851</v>
      </c>
      <c r="C1334" s="12">
        <f t="shared" si="60"/>
        <v>-3.8865287953104843E-4</v>
      </c>
      <c r="D1334" s="12">
        <f t="shared" si="61"/>
        <v>-3.8865287953104843E-4</v>
      </c>
      <c r="E1334" s="9">
        <f>MAX(B$3:$C1334)</f>
        <v>1745740.7279699999</v>
      </c>
      <c r="F1334" s="12">
        <f t="shared" si="62"/>
        <v>-1.3163139481038684E-3</v>
      </c>
    </row>
    <row r="1335" spans="1:6">
      <c r="A1335" s="11">
        <v>42775</v>
      </c>
      <c r="B1335">
        <v>1749807.2879900001</v>
      </c>
      <c r="C1335" s="12">
        <f t="shared" si="60"/>
        <v>3.6505372842705608E-3</v>
      </c>
      <c r="D1335" s="12" t="str">
        <f t="shared" si="61"/>
        <v/>
      </c>
      <c r="E1335" s="9">
        <f>MAX(B$3:$C1335)</f>
        <v>1749807.2879900001</v>
      </c>
      <c r="F1335" s="12">
        <f t="shared" si="62"/>
        <v>0</v>
      </c>
    </row>
    <row r="1336" spans="1:6">
      <c r="A1336" s="11">
        <v>42776</v>
      </c>
      <c r="B1336">
        <v>1754643.53892</v>
      </c>
      <c r="C1336" s="12">
        <f t="shared" si="60"/>
        <v>2.7638763212349815E-3</v>
      </c>
      <c r="D1336" s="12" t="str">
        <f t="shared" si="61"/>
        <v/>
      </c>
      <c r="E1336" s="9">
        <f>MAX(B$3:$C1336)</f>
        <v>1754643.53892</v>
      </c>
      <c r="F1336" s="12">
        <f t="shared" si="62"/>
        <v>0</v>
      </c>
    </row>
    <row r="1337" spans="1:6">
      <c r="A1337" s="11">
        <v>42779</v>
      </c>
      <c r="B1337">
        <v>1760666.0404999999</v>
      </c>
      <c r="C1337" s="12">
        <f t="shared" si="60"/>
        <v>3.4323219767513624E-3</v>
      </c>
      <c r="D1337" s="12" t="str">
        <f t="shared" si="61"/>
        <v/>
      </c>
      <c r="E1337" s="9">
        <f>MAX(B$3:$C1337)</f>
        <v>1760666.0404999999</v>
      </c>
      <c r="F1337" s="12">
        <f t="shared" si="62"/>
        <v>0</v>
      </c>
    </row>
    <row r="1338" spans="1:6">
      <c r="A1338" s="11">
        <v>42780</v>
      </c>
      <c r="B1338">
        <v>1772577.05746</v>
      </c>
      <c r="C1338" s="12">
        <f t="shared" si="60"/>
        <v>6.765063155655282E-3</v>
      </c>
      <c r="D1338" s="12" t="str">
        <f t="shared" si="61"/>
        <v/>
      </c>
      <c r="E1338" s="9">
        <f>MAX(B$3:$C1338)</f>
        <v>1772577.05746</v>
      </c>
      <c r="F1338" s="12">
        <f t="shared" si="62"/>
        <v>0</v>
      </c>
    </row>
    <row r="1339" spans="1:6">
      <c r="A1339" s="11">
        <v>42781</v>
      </c>
      <c r="B1339">
        <v>1766784.66885</v>
      </c>
      <c r="C1339" s="12">
        <f t="shared" si="60"/>
        <v>-3.2677781683015938E-3</v>
      </c>
      <c r="D1339" s="12">
        <f t="shared" si="61"/>
        <v>-3.2677781683015938E-3</v>
      </c>
      <c r="E1339" s="9">
        <f>MAX(B$3:$C1339)</f>
        <v>1772577.05746</v>
      </c>
      <c r="F1339" s="12">
        <f t="shared" si="62"/>
        <v>-3.2677781683015687E-3</v>
      </c>
    </row>
    <row r="1340" spans="1:6">
      <c r="A1340" s="11">
        <v>42782</v>
      </c>
      <c r="B1340">
        <v>1763906.31473</v>
      </c>
      <c r="C1340" s="12">
        <f t="shared" si="60"/>
        <v>-1.62914823223681E-3</v>
      </c>
      <c r="D1340" s="12">
        <f t="shared" si="61"/>
        <v>-1.62914823223681E-3</v>
      </c>
      <c r="E1340" s="9">
        <f>MAX(B$3:$C1340)</f>
        <v>1772577.05746</v>
      </c>
      <c r="F1340" s="12">
        <f t="shared" si="62"/>
        <v>-4.8916027055121245E-3</v>
      </c>
    </row>
    <row r="1341" spans="1:6">
      <c r="A1341" s="11">
        <v>42783</v>
      </c>
      <c r="B1341">
        <v>1759927.7123199999</v>
      </c>
      <c r="C1341" s="12">
        <f t="shared" si="60"/>
        <v>-2.2555633350680449E-3</v>
      </c>
      <c r="D1341" s="12">
        <f t="shared" si="61"/>
        <v>-2.2555633350680449E-3</v>
      </c>
      <c r="E1341" s="9">
        <f>MAX(B$3:$C1341)</f>
        <v>1772577.05746</v>
      </c>
      <c r="F1341" s="12">
        <f t="shared" si="62"/>
        <v>-7.1361327208679347E-3</v>
      </c>
    </row>
    <row r="1342" spans="1:6">
      <c r="A1342" s="11">
        <v>42786</v>
      </c>
      <c r="B1342">
        <v>1759927.7123199999</v>
      </c>
      <c r="C1342" s="12">
        <f t="shared" si="60"/>
        <v>0</v>
      </c>
      <c r="D1342" s="12" t="str">
        <f t="shared" si="61"/>
        <v/>
      </c>
      <c r="E1342" s="9">
        <f>MAX(B$3:$C1342)</f>
        <v>1772577.05746</v>
      </c>
      <c r="F1342" s="12">
        <f t="shared" si="62"/>
        <v>-7.1361327208679347E-3</v>
      </c>
    </row>
    <row r="1343" spans="1:6">
      <c r="A1343" s="11">
        <v>42787</v>
      </c>
      <c r="B1343">
        <v>1757410.7731600001</v>
      </c>
      <c r="C1343" s="12">
        <f t="shared" si="60"/>
        <v>-1.4301378075818327E-3</v>
      </c>
      <c r="D1343" s="12">
        <f t="shared" si="61"/>
        <v>-1.4301378075818327E-3</v>
      </c>
      <c r="E1343" s="9">
        <f>MAX(B$3:$C1343)</f>
        <v>1772577.05746</v>
      </c>
      <c r="F1343" s="12">
        <f t="shared" si="62"/>
        <v>-8.5560648752457322E-3</v>
      </c>
    </row>
    <row r="1344" spans="1:6">
      <c r="A1344" s="11">
        <v>42788</v>
      </c>
      <c r="B1344">
        <v>1755202.27486</v>
      </c>
      <c r="C1344" s="12">
        <f t="shared" si="60"/>
        <v>-1.2566773424457223E-3</v>
      </c>
      <c r="D1344" s="12">
        <f t="shared" si="61"/>
        <v>-1.2566773424457223E-3</v>
      </c>
      <c r="E1344" s="9">
        <f>MAX(B$3:$C1344)</f>
        <v>1772577.05746</v>
      </c>
      <c r="F1344" s="12">
        <f t="shared" si="62"/>
        <v>-9.8019900048221826E-3</v>
      </c>
    </row>
    <row r="1345" spans="1:6">
      <c r="A1345" s="11">
        <v>42789</v>
      </c>
      <c r="B1345">
        <v>1745150.5216600001</v>
      </c>
      <c r="C1345" s="12">
        <f t="shared" si="60"/>
        <v>-5.7268346469079301E-3</v>
      </c>
      <c r="D1345" s="12">
        <f t="shared" si="61"/>
        <v>-5.7268346469079301E-3</v>
      </c>
      <c r="E1345" s="9">
        <f>MAX(B$3:$C1345)</f>
        <v>1772577.05746</v>
      </c>
      <c r="F1345" s="12">
        <f t="shared" si="62"/>
        <v>-1.5472690275761883E-2</v>
      </c>
    </row>
    <row r="1346" spans="1:6">
      <c r="A1346" s="11">
        <v>42790</v>
      </c>
      <c r="B1346">
        <v>1745105.0517299999</v>
      </c>
      <c r="C1346" s="12">
        <f t="shared" si="60"/>
        <v>-2.6055019000215118E-5</v>
      </c>
      <c r="D1346" s="12">
        <f t="shared" si="61"/>
        <v>-2.6055019000215118E-5</v>
      </c>
      <c r="E1346" s="9">
        <f>MAX(B$3:$C1346)</f>
        <v>1772577.05746</v>
      </c>
      <c r="F1346" s="12">
        <f t="shared" si="62"/>
        <v>-1.5498342153523007E-2</v>
      </c>
    </row>
    <row r="1347" spans="1:6">
      <c r="A1347" s="11">
        <v>42793</v>
      </c>
      <c r="B1347">
        <v>1748282.8235800001</v>
      </c>
      <c r="C1347" s="12">
        <f t="shared" si="60"/>
        <v>1.8209630685841471E-3</v>
      </c>
      <c r="D1347" s="12" t="str">
        <f t="shared" si="61"/>
        <v/>
      </c>
      <c r="E1347" s="9">
        <f>MAX(B$3:$C1347)</f>
        <v>1772577.05746</v>
      </c>
      <c r="F1347" s="12">
        <f t="shared" si="62"/>
        <v>-1.3705600993624606E-2</v>
      </c>
    </row>
    <row r="1348" spans="1:6">
      <c r="A1348" s="11">
        <v>42794</v>
      </c>
      <c r="B1348">
        <v>1744472.66414</v>
      </c>
      <c r="C1348" s="12">
        <f t="shared" ref="C1348:C1362" si="63">B1348/B1347-1</f>
        <v>-2.179372461143303E-3</v>
      </c>
      <c r="D1348" s="12">
        <f t="shared" si="61"/>
        <v>-2.179372461143303E-3</v>
      </c>
      <c r="E1348" s="9">
        <f>MAX(B$3:$C1348)</f>
        <v>1772577.05746</v>
      </c>
      <c r="F1348" s="12">
        <f t="shared" si="62"/>
        <v>-1.5855103845398968E-2</v>
      </c>
    </row>
    <row r="1349" spans="1:6">
      <c r="A1349" s="11">
        <v>42795</v>
      </c>
      <c r="B1349">
        <v>1749021.65692</v>
      </c>
      <c r="C1349" s="12">
        <f t="shared" si="63"/>
        <v>2.6076606836613614E-3</v>
      </c>
      <c r="D1349" s="12" t="str">
        <f t="shared" ref="D1349:D1362" si="64">IF(C1349&lt;0,C1349,"")</f>
        <v/>
      </c>
      <c r="E1349" s="9">
        <f>MAX(B$3:$C1349)</f>
        <v>1772577.05746</v>
      </c>
      <c r="F1349" s="12">
        <f t="shared" si="62"/>
        <v>-1.3288787892670562E-2</v>
      </c>
    </row>
    <row r="1350" spans="1:6">
      <c r="A1350" s="11">
        <v>42796</v>
      </c>
      <c r="B1350">
        <v>1748560.77651</v>
      </c>
      <c r="C1350" s="12">
        <f t="shared" si="63"/>
        <v>-2.6350754902115803E-4</v>
      </c>
      <c r="D1350" s="12">
        <f t="shared" si="64"/>
        <v>-2.6350754902115803E-4</v>
      </c>
      <c r="E1350" s="9">
        <f>MAX(B$3:$C1350)</f>
        <v>1772577.05746</v>
      </c>
      <c r="F1350" s="12">
        <f t="shared" ref="F1350:F1362" si="65">(B1350-E1350)/E1350</f>
        <v>-1.35487937457647E-2</v>
      </c>
    </row>
    <row r="1351" spans="1:6">
      <c r="A1351" s="11">
        <v>42797</v>
      </c>
      <c r="B1351">
        <v>1758188.62</v>
      </c>
      <c r="C1351" s="12">
        <f t="shared" si="63"/>
        <v>5.5061531857167889E-3</v>
      </c>
      <c r="D1351" s="12" t="str">
        <f t="shared" si="64"/>
        <v/>
      </c>
      <c r="E1351" s="9">
        <f>MAX(B$3:$C1351)</f>
        <v>1772577.05746</v>
      </c>
      <c r="F1351" s="12">
        <f t="shared" si="65"/>
        <v>-8.1172422938936839E-3</v>
      </c>
    </row>
    <row r="1352" spans="1:6">
      <c r="A1352" s="11">
        <v>42800</v>
      </c>
      <c r="B1352">
        <v>1760997.99658</v>
      </c>
      <c r="C1352" s="12">
        <f t="shared" si="63"/>
        <v>1.5978812216403959E-3</v>
      </c>
      <c r="D1352" s="12" t="str">
        <f t="shared" si="64"/>
        <v/>
      </c>
      <c r="E1352" s="9">
        <f>MAX(B$3:$C1352)</f>
        <v>1772577.05746</v>
      </c>
      <c r="F1352" s="12">
        <f t="shared" si="65"/>
        <v>-6.5323314612861609E-3</v>
      </c>
    </row>
    <row r="1353" spans="1:6">
      <c r="A1353" s="11">
        <v>42801</v>
      </c>
      <c r="B1353">
        <v>1760590.09029</v>
      </c>
      <c r="C1353" s="12">
        <f t="shared" si="63"/>
        <v>-2.3163359117517324E-4</v>
      </c>
      <c r="D1353" s="12">
        <f t="shared" si="64"/>
        <v>-2.3163359117517324E-4</v>
      </c>
      <c r="E1353" s="9">
        <f>MAX(B$3:$C1353)</f>
        <v>1772577.05746</v>
      </c>
      <c r="F1353" s="12">
        <f t="shared" si="65"/>
        <v>-6.7624519450661877E-3</v>
      </c>
    </row>
    <row r="1354" spans="1:6">
      <c r="A1354" s="11">
        <v>42802</v>
      </c>
      <c r="B1354">
        <v>1760997.99658</v>
      </c>
      <c r="C1354" s="12">
        <f t="shared" si="63"/>
        <v>2.3168725772659826E-4</v>
      </c>
      <c r="D1354" s="12" t="str">
        <f t="shared" si="64"/>
        <v/>
      </c>
      <c r="E1354" s="9">
        <f>MAX(B$3:$C1354)</f>
        <v>1772577.05746</v>
      </c>
      <c r="F1354" s="12">
        <f t="shared" si="65"/>
        <v>-6.5323314612861609E-3</v>
      </c>
    </row>
    <row r="1355" spans="1:6">
      <c r="A1355" s="11">
        <v>42803</v>
      </c>
      <c r="B1355">
        <v>1760736.0470700001</v>
      </c>
      <c r="C1355" s="12">
        <f t="shared" si="63"/>
        <v>-1.4875060080066227E-4</v>
      </c>
      <c r="D1355" s="12">
        <f t="shared" si="64"/>
        <v>-1.4875060080066227E-4</v>
      </c>
      <c r="E1355" s="9">
        <f>MAX(B$3:$C1355)</f>
        <v>1772577.05746</v>
      </c>
      <c r="F1355" s="12">
        <f t="shared" si="65"/>
        <v>-6.6801103738572763E-3</v>
      </c>
    </row>
    <row r="1356" spans="1:6">
      <c r="A1356" s="11">
        <v>42804</v>
      </c>
      <c r="B1356">
        <v>1765115.57546</v>
      </c>
      <c r="C1356" s="12">
        <f t="shared" si="63"/>
        <v>2.4873281814656867E-3</v>
      </c>
      <c r="D1356" s="12" t="str">
        <f t="shared" si="64"/>
        <v/>
      </c>
      <c r="E1356" s="9">
        <f>MAX(B$3:$C1356)</f>
        <v>1772577.05746</v>
      </c>
      <c r="F1356" s="12">
        <f t="shared" si="65"/>
        <v>-4.2093978191796904E-3</v>
      </c>
    </row>
    <row r="1357" spans="1:6">
      <c r="A1357" s="11">
        <v>42807</v>
      </c>
      <c r="B1357">
        <v>1771965.55168</v>
      </c>
      <c r="C1357" s="12">
        <f t="shared" si="63"/>
        <v>3.8807522381161252E-3</v>
      </c>
      <c r="D1357" s="12" t="str">
        <f t="shared" si="64"/>
        <v/>
      </c>
      <c r="E1357" s="9">
        <f>MAX(B$3:$C1357)</f>
        <v>1772577.05746</v>
      </c>
      <c r="F1357" s="12">
        <f t="shared" si="65"/>
        <v>-3.4498121107144364E-4</v>
      </c>
    </row>
    <row r="1358" spans="1:6">
      <c r="A1358" s="11">
        <v>42808</v>
      </c>
      <c r="B1358">
        <v>1766100.8524199999</v>
      </c>
      <c r="C1358" s="12">
        <f t="shared" si="63"/>
        <v>-3.3097140372959633E-3</v>
      </c>
      <c r="D1358" s="12">
        <f t="shared" si="64"/>
        <v>-3.3097140372959633E-3</v>
      </c>
      <c r="E1358" s="9">
        <f>MAX(B$3:$C1358)</f>
        <v>1772577.05746</v>
      </c>
      <c r="F1358" s="12">
        <f t="shared" si="65"/>
        <v>-3.6535534592104964E-3</v>
      </c>
    </row>
    <row r="1359" spans="1:6">
      <c r="A1359" s="11">
        <v>42809</v>
      </c>
      <c r="B1359">
        <v>1773189.27055</v>
      </c>
      <c r="C1359" s="12">
        <f t="shared" si="63"/>
        <v>4.0135975928481393E-3</v>
      </c>
      <c r="D1359" s="12" t="str">
        <f t="shared" si="64"/>
        <v/>
      </c>
      <c r="E1359" s="9">
        <f>MAX(B$3:$C1359)</f>
        <v>1773189.27055</v>
      </c>
      <c r="F1359" s="12">
        <f t="shared" si="65"/>
        <v>0</v>
      </c>
    </row>
    <row r="1360" spans="1:6">
      <c r="A1360" s="11">
        <v>42810</v>
      </c>
      <c r="B1360">
        <v>1781755.3553599999</v>
      </c>
      <c r="C1360" s="12">
        <f t="shared" si="63"/>
        <v>4.8308914069521425E-3</v>
      </c>
      <c r="D1360" s="12" t="str">
        <f t="shared" si="64"/>
        <v/>
      </c>
      <c r="E1360" s="9">
        <f>MAX(B$3:$C1360)</f>
        <v>1781755.3553599999</v>
      </c>
      <c r="F1360" s="12">
        <f t="shared" si="65"/>
        <v>0</v>
      </c>
    </row>
    <row r="1361" spans="1:6">
      <c r="A1361" s="11">
        <v>42811</v>
      </c>
      <c r="B1361">
        <v>1783547.94567</v>
      </c>
      <c r="C1361" s="12">
        <f t="shared" si="63"/>
        <v>1.006081056306396E-3</v>
      </c>
      <c r="D1361" s="12" t="str">
        <f t="shared" si="64"/>
        <v/>
      </c>
      <c r="E1361" s="9">
        <f>MAX(B$3:$C1361)</f>
        <v>1783547.94567</v>
      </c>
      <c r="F1361" s="12">
        <f t="shared" si="65"/>
        <v>0</v>
      </c>
    </row>
    <row r="1362" spans="1:6">
      <c r="A1362" s="11">
        <v>42814</v>
      </c>
      <c r="B1362">
        <v>1786018.3934899999</v>
      </c>
      <c r="C1362" s="12">
        <f t="shared" si="63"/>
        <v>1.3851311516448472E-3</v>
      </c>
      <c r="D1362" s="12" t="str">
        <f t="shared" si="64"/>
        <v/>
      </c>
      <c r="E1362" s="9">
        <f>MAX(B$3:$C1362)</f>
        <v>1786018.3934899999</v>
      </c>
      <c r="F1362" s="12">
        <f t="shared" si="65"/>
        <v>0</v>
      </c>
    </row>
    <row r="1363" spans="1:6">
      <c r="D1363" s="12"/>
      <c r="F1363" s="23"/>
    </row>
    <row r="1364" spans="1:6">
      <c r="D1364" s="12"/>
      <c r="F1364" s="23"/>
    </row>
    <row r="1365" spans="1:6">
      <c r="D1365" s="12"/>
      <c r="F1365" s="23"/>
    </row>
    <row r="1366" spans="1:6">
      <c r="D1366" s="12"/>
      <c r="F1366" s="23"/>
    </row>
    <row r="1367" spans="1:6">
      <c r="D1367" s="12"/>
      <c r="F1367" s="23"/>
    </row>
    <row r="1368" spans="1:6">
      <c r="D1368" s="12"/>
      <c r="F1368" s="23"/>
    </row>
    <row r="1369" spans="1:6">
      <c r="D1369" s="12"/>
      <c r="F1369" s="23"/>
    </row>
    <row r="1370" spans="1:6">
      <c r="D1370" s="12"/>
      <c r="F1370" s="2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370"/>
  <sheetViews>
    <sheetView workbookViewId="0">
      <selection activeCell="O26" sqref="O26"/>
    </sheetView>
  </sheetViews>
  <sheetFormatPr defaultRowHeight="13.5"/>
  <cols>
    <col min="1" max="1" width="11.625" bestFit="1" customWidth="1"/>
    <col min="3" max="3" width="9" style="5"/>
    <col min="5" max="5" width="11.625" style="10" bestFit="1" customWidth="1"/>
    <col min="6" max="6" width="10.5" style="9" bestFit="1" customWidth="1"/>
    <col min="7" max="7" width="9" style="9"/>
    <col min="8" max="8" width="10.375" customWidth="1"/>
    <col min="9" max="9" width="22.625" customWidth="1"/>
    <col min="10" max="10" width="13.625" customWidth="1"/>
    <col min="12" max="13" width="11" customWidth="1"/>
  </cols>
  <sheetData>
    <row r="1" spans="1:13" s="7" customFormat="1" ht="27">
      <c r="A1" s="7" t="s">
        <v>3</v>
      </c>
      <c r="C1" s="8" t="s">
        <v>19</v>
      </c>
      <c r="D1" s="7" t="s">
        <v>20</v>
      </c>
      <c r="E1" s="6" t="s">
        <v>23</v>
      </c>
      <c r="F1" s="7" t="s">
        <v>24</v>
      </c>
      <c r="I1" s="26"/>
      <c r="J1" s="26"/>
      <c r="K1" s="26" t="s">
        <v>6</v>
      </c>
    </row>
    <row r="2" spans="1:13">
      <c r="A2" t="s">
        <v>4</v>
      </c>
      <c r="B2" t="s">
        <v>5</v>
      </c>
      <c r="I2" s="13" t="s">
        <v>7</v>
      </c>
      <c r="J2" s="13" t="s">
        <v>8</v>
      </c>
      <c r="K2" s="18">
        <f>B1370/B3-1</f>
        <v>0.88063872255489017</v>
      </c>
    </row>
    <row r="3" spans="1:13">
      <c r="A3" s="3">
        <f>_xll.BDH($A$1,$B$2:$B$2,"2012/1/2","2017/3/29","Dir=V","Dts=S","Sort=A","Quote=C","QtTyp=Y","Days=W","Per=cd","DtFmt=D","Fill=P","UseDPDF=Y","cols=2;rows=1368")</f>
        <v>40910</v>
      </c>
      <c r="B3">
        <v>1252.5</v>
      </c>
      <c r="I3" s="13" t="s">
        <v>9</v>
      </c>
      <c r="J3" s="13" t="s">
        <v>10</v>
      </c>
      <c r="K3" s="19">
        <f>AVERAGE(C:C)*252</f>
        <v>0.12449667446053365</v>
      </c>
    </row>
    <row r="4" spans="1:13">
      <c r="A4" s="4">
        <v>40911</v>
      </c>
      <c r="B4">
        <v>1272</v>
      </c>
      <c r="C4" s="5">
        <f>B4/B3-1</f>
        <v>1.5568862275449069E-2</v>
      </c>
      <c r="D4" s="12" t="str">
        <f>IF(C4&lt;0,C4,"")</f>
        <v/>
      </c>
      <c r="F4" s="12"/>
      <c r="G4" s="12"/>
      <c r="I4" s="13" t="s">
        <v>11</v>
      </c>
      <c r="J4" s="13" t="s">
        <v>12</v>
      </c>
      <c r="K4" s="16">
        <f>STDEVA(C:C)*POWER(252,0.5)</f>
        <v>0.12665554171839707</v>
      </c>
    </row>
    <row r="5" spans="1:13">
      <c r="A5" s="4">
        <v>40912</v>
      </c>
      <c r="B5">
        <v>1273</v>
      </c>
      <c r="C5" s="5">
        <f t="shared" ref="C5:C68" si="0">B5/B4-1</f>
        <v>7.8616352201255069E-4</v>
      </c>
      <c r="D5" s="12" t="str">
        <f t="shared" ref="D5:D68" si="1">IF(C5&lt;0,C5,"")</f>
        <v/>
      </c>
      <c r="E5" s="10">
        <f>MAX($B$3:B5)</f>
        <v>1273</v>
      </c>
      <c r="F5" s="12">
        <f>(B5-E5)/E5</f>
        <v>0</v>
      </c>
      <c r="G5" s="12"/>
      <c r="I5" s="13" t="s">
        <v>13</v>
      </c>
      <c r="J5" s="13" t="s">
        <v>14</v>
      </c>
      <c r="K5" s="17">
        <f>K3/K4</f>
        <v>0.98295481406835405</v>
      </c>
    </row>
    <row r="6" spans="1:13">
      <c r="A6" s="4">
        <v>40913</v>
      </c>
      <c r="B6">
        <v>1273</v>
      </c>
      <c r="C6" s="5">
        <f t="shared" si="0"/>
        <v>0</v>
      </c>
      <c r="D6" s="12" t="str">
        <f t="shared" si="1"/>
        <v/>
      </c>
      <c r="E6" s="10">
        <f>MAX($B$3:B6)</f>
        <v>1273</v>
      </c>
      <c r="F6" s="12">
        <f t="shared" ref="F6:F69" si="2">(B6-E6)/E6</f>
        <v>0</v>
      </c>
      <c r="G6" s="12"/>
      <c r="I6" s="13" t="s">
        <v>15</v>
      </c>
      <c r="J6" s="13" t="s">
        <v>16</v>
      </c>
      <c r="K6" s="16">
        <f>STDEVA(D:D)*POWER(252,0.5)</f>
        <v>7.9050351648945624E-2</v>
      </c>
    </row>
    <row r="7" spans="1:13">
      <c r="A7" s="4">
        <v>40914</v>
      </c>
      <c r="B7">
        <v>1274.25</v>
      </c>
      <c r="C7" s="5">
        <f t="shared" si="0"/>
        <v>9.8193244304800587E-4</v>
      </c>
      <c r="D7" s="12" t="str">
        <f t="shared" si="1"/>
        <v/>
      </c>
      <c r="E7" s="10">
        <f>MAX($B$3:B7)</f>
        <v>1274.25</v>
      </c>
      <c r="F7" s="12">
        <f t="shared" si="2"/>
        <v>0</v>
      </c>
      <c r="G7" s="12"/>
      <c r="I7" s="13" t="s">
        <v>17</v>
      </c>
      <c r="J7" s="13" t="s">
        <v>18</v>
      </c>
      <c r="K7" s="27">
        <f>K3/K6</f>
        <v>1.5749034870004173</v>
      </c>
    </row>
    <row r="8" spans="1:13">
      <c r="A8" s="4">
        <v>40917</v>
      </c>
      <c r="B8">
        <v>1275.5</v>
      </c>
      <c r="C8" s="5">
        <f t="shared" si="0"/>
        <v>9.8096919756729406E-4</v>
      </c>
      <c r="D8" s="12" t="str">
        <f t="shared" si="1"/>
        <v/>
      </c>
      <c r="E8" s="10">
        <f>MAX($B$3:B8)</f>
        <v>1275.5</v>
      </c>
      <c r="F8" s="12">
        <f t="shared" si="2"/>
        <v>0</v>
      </c>
      <c r="G8" s="12"/>
      <c r="I8" s="15" t="s">
        <v>25</v>
      </c>
      <c r="K8" s="12">
        <f>MIN(F:F)</f>
        <v>-0.14262218045112782</v>
      </c>
      <c r="L8" s="11">
        <v>42411</v>
      </c>
    </row>
    <row r="9" spans="1:13">
      <c r="A9" s="4">
        <v>40918</v>
      </c>
      <c r="B9">
        <v>1286</v>
      </c>
      <c r="C9" s="5">
        <f t="shared" si="0"/>
        <v>8.2320658565269156E-3</v>
      </c>
      <c r="D9" s="12" t="str">
        <f t="shared" si="1"/>
        <v/>
      </c>
      <c r="E9" s="10">
        <f>MAX($B$3:B9)</f>
        <v>1286</v>
      </c>
      <c r="F9" s="12">
        <f t="shared" si="2"/>
        <v>0</v>
      </c>
      <c r="G9" s="12"/>
    </row>
    <row r="10" spans="1:13">
      <c r="A10" s="4">
        <v>40919</v>
      </c>
      <c r="B10">
        <v>1288.25</v>
      </c>
      <c r="C10" s="5">
        <f t="shared" si="0"/>
        <v>1.7496111975117135E-3</v>
      </c>
      <c r="D10" s="12" t="str">
        <f t="shared" si="1"/>
        <v/>
      </c>
      <c r="E10" s="10">
        <f>MAX($B$3:B10)</f>
        <v>1288.25</v>
      </c>
      <c r="F10" s="12">
        <f t="shared" si="2"/>
        <v>0</v>
      </c>
      <c r="G10" s="12"/>
    </row>
    <row r="11" spans="1:13">
      <c r="A11" s="4">
        <v>40920</v>
      </c>
      <c r="B11">
        <v>1291.75</v>
      </c>
      <c r="C11" s="5">
        <f t="shared" si="0"/>
        <v>2.7168639627401792E-3</v>
      </c>
      <c r="D11" s="12" t="str">
        <f t="shared" si="1"/>
        <v/>
      </c>
      <c r="E11" s="10">
        <f>MAX($B$3:B11)</f>
        <v>1291.75</v>
      </c>
      <c r="F11" s="12">
        <f t="shared" si="2"/>
        <v>0</v>
      </c>
      <c r="G11" s="12"/>
    </row>
    <row r="12" spans="1:13">
      <c r="A12" s="4">
        <v>40921</v>
      </c>
      <c r="B12">
        <v>1289</v>
      </c>
      <c r="C12" s="5">
        <f t="shared" si="0"/>
        <v>-2.1288949100057852E-3</v>
      </c>
      <c r="D12" s="12">
        <f t="shared" si="1"/>
        <v>-2.1288949100057852E-3</v>
      </c>
      <c r="E12" s="10">
        <f>MAX($B$3:B12)</f>
        <v>1291.75</v>
      </c>
      <c r="F12" s="12">
        <f t="shared" si="2"/>
        <v>-2.1288949100058061E-3</v>
      </c>
      <c r="G12" s="12"/>
    </row>
    <row r="13" spans="1:13">
      <c r="A13" s="4">
        <v>40924</v>
      </c>
      <c r="B13">
        <v>1289</v>
      </c>
      <c r="C13" s="5">
        <f t="shared" si="0"/>
        <v>0</v>
      </c>
      <c r="D13" s="12" t="str">
        <f t="shared" si="1"/>
        <v/>
      </c>
      <c r="E13" s="10">
        <f>MAX($B$3:B13)</f>
        <v>1291.75</v>
      </c>
      <c r="F13" s="12">
        <f t="shared" si="2"/>
        <v>-2.1288949100058061E-3</v>
      </c>
      <c r="G13" s="12"/>
    </row>
    <row r="14" spans="1:13">
      <c r="A14" s="4">
        <v>40925</v>
      </c>
      <c r="B14">
        <v>1289.25</v>
      </c>
      <c r="C14" s="5">
        <f t="shared" si="0"/>
        <v>1.9394879751755134E-4</v>
      </c>
      <c r="D14" s="12" t="str">
        <f t="shared" si="1"/>
        <v/>
      </c>
      <c r="E14" s="10">
        <f>MAX($B$3:B14)</f>
        <v>1291.75</v>
      </c>
      <c r="F14" s="12">
        <f t="shared" si="2"/>
        <v>-1.9353590090961873E-3</v>
      </c>
      <c r="G14" s="12"/>
    </row>
    <row r="15" spans="1:13">
      <c r="A15" s="4">
        <v>40926</v>
      </c>
      <c r="B15">
        <v>1302.25</v>
      </c>
      <c r="C15" s="5">
        <f t="shared" si="0"/>
        <v>1.0083381811130554E-2</v>
      </c>
      <c r="D15" s="12" t="str">
        <f t="shared" si="1"/>
        <v/>
      </c>
      <c r="E15" s="10">
        <f>MAX($B$3:B15)</f>
        <v>1302.25</v>
      </c>
      <c r="F15" s="12">
        <f t="shared" si="2"/>
        <v>0</v>
      </c>
      <c r="G15" s="12"/>
      <c r="I15" s="26"/>
      <c r="J15" s="26"/>
      <c r="K15" s="26" t="s">
        <v>6</v>
      </c>
      <c r="L15" s="26" t="s">
        <v>110</v>
      </c>
      <c r="M15" s="28" t="s">
        <v>111</v>
      </c>
    </row>
    <row r="16" spans="1:13">
      <c r="A16" s="4">
        <v>40927</v>
      </c>
      <c r="B16">
        <v>1310.5</v>
      </c>
      <c r="C16" s="5">
        <f t="shared" si="0"/>
        <v>6.335189095795668E-3</v>
      </c>
      <c r="D16" s="12" t="str">
        <f t="shared" si="1"/>
        <v/>
      </c>
      <c r="E16" s="10">
        <f>MAX($B$3:B16)</f>
        <v>1310.5</v>
      </c>
      <c r="F16" s="12">
        <f t="shared" si="2"/>
        <v>0</v>
      </c>
      <c r="G16" s="12"/>
      <c r="I16" s="13" t="s">
        <v>7</v>
      </c>
      <c r="J16" s="13" t="s">
        <v>8</v>
      </c>
      <c r="K16" s="18">
        <v>0.88063872255489017</v>
      </c>
      <c r="L16" s="18">
        <v>0.78601839349000002</v>
      </c>
      <c r="M16" s="18">
        <v>0.91681981499999998</v>
      </c>
    </row>
    <row r="17" spans="1:13">
      <c r="A17" s="4">
        <v>40928</v>
      </c>
      <c r="B17">
        <v>1310.75</v>
      </c>
      <c r="C17" s="5">
        <f t="shared" si="0"/>
        <v>1.9076688286912002E-4</v>
      </c>
      <c r="D17" s="12" t="str">
        <f t="shared" si="1"/>
        <v/>
      </c>
      <c r="E17" s="10">
        <f>MAX($B$3:B17)</f>
        <v>1310.75</v>
      </c>
      <c r="F17" s="12">
        <f t="shared" si="2"/>
        <v>0</v>
      </c>
      <c r="G17" s="12"/>
      <c r="I17" s="13" t="s">
        <v>9</v>
      </c>
      <c r="J17" s="13" t="s">
        <v>10</v>
      </c>
      <c r="K17" s="19">
        <v>0.12449667446053365</v>
      </c>
      <c r="L17" s="19">
        <v>0.1147672743156504</v>
      </c>
      <c r="M17" s="19">
        <v>0.12550242569284709</v>
      </c>
    </row>
    <row r="18" spans="1:13">
      <c r="A18" s="4">
        <v>40931</v>
      </c>
      <c r="B18">
        <v>1311</v>
      </c>
      <c r="C18" s="5">
        <f t="shared" si="0"/>
        <v>1.9073049780660156E-4</v>
      </c>
      <c r="D18" s="12" t="str">
        <f t="shared" si="1"/>
        <v/>
      </c>
      <c r="E18" s="10">
        <f>MAX($B$3:B18)</f>
        <v>1311</v>
      </c>
      <c r="F18" s="12">
        <f t="shared" si="2"/>
        <v>0</v>
      </c>
      <c r="G18" s="12"/>
      <c r="I18" s="13" t="s">
        <v>11</v>
      </c>
      <c r="J18" s="13" t="s">
        <v>12</v>
      </c>
      <c r="K18" s="16">
        <v>0.12665554171839707</v>
      </c>
      <c r="L18" s="16">
        <v>0.12047878163801382</v>
      </c>
      <c r="M18" s="16">
        <v>9.9034546371356405E-2</v>
      </c>
    </row>
    <row r="19" spans="1:13">
      <c r="A19" s="4">
        <v>40932</v>
      </c>
      <c r="B19">
        <v>1311.5</v>
      </c>
      <c r="C19" s="5">
        <f t="shared" si="0"/>
        <v>3.8138825324174341E-4</v>
      </c>
      <c r="D19" s="12" t="str">
        <f t="shared" si="1"/>
        <v/>
      </c>
      <c r="E19" s="10">
        <f>MAX($B$3:B19)</f>
        <v>1311.5</v>
      </c>
      <c r="F19" s="12">
        <f t="shared" si="2"/>
        <v>0</v>
      </c>
      <c r="G19" s="12"/>
      <c r="I19" s="13" t="s">
        <v>13</v>
      </c>
      <c r="J19" s="13" t="s">
        <v>14</v>
      </c>
      <c r="K19" s="17">
        <v>0.98295481406835405</v>
      </c>
      <c r="L19" s="17">
        <v>0.9525932513201868</v>
      </c>
      <c r="M19" s="17">
        <v>1.2672590554637604</v>
      </c>
    </row>
    <row r="20" spans="1:13">
      <c r="A20" s="4">
        <v>40933</v>
      </c>
      <c r="B20">
        <v>1320.25</v>
      </c>
      <c r="C20" s="5">
        <f t="shared" si="0"/>
        <v>6.671749904689328E-3</v>
      </c>
      <c r="D20" s="12" t="str">
        <f t="shared" si="1"/>
        <v/>
      </c>
      <c r="E20" s="10">
        <f>MAX($B$3:B20)</f>
        <v>1320.25</v>
      </c>
      <c r="F20" s="12">
        <f t="shared" si="2"/>
        <v>0</v>
      </c>
      <c r="G20" s="12"/>
      <c r="I20" s="13" t="s">
        <v>15</v>
      </c>
      <c r="J20" s="13" t="s">
        <v>16</v>
      </c>
      <c r="K20" s="16">
        <v>7.9050351648945624E-2</v>
      </c>
      <c r="L20" s="16">
        <v>7.804434844388021E-2</v>
      </c>
      <c r="M20" s="16">
        <v>6.2792983731092988E-2</v>
      </c>
    </row>
    <row r="21" spans="1:13">
      <c r="A21" s="4">
        <v>40934</v>
      </c>
      <c r="B21">
        <v>1315.25</v>
      </c>
      <c r="C21" s="5">
        <f t="shared" si="0"/>
        <v>-3.7871615224389643E-3</v>
      </c>
      <c r="D21" s="12">
        <f t="shared" si="1"/>
        <v>-3.7871615224389643E-3</v>
      </c>
      <c r="E21" s="10">
        <f>MAX($B$3:B21)</f>
        <v>1320.25</v>
      </c>
      <c r="F21" s="12">
        <f t="shared" si="2"/>
        <v>-3.7871615224389322E-3</v>
      </c>
      <c r="G21" s="12"/>
      <c r="I21" s="13" t="s">
        <v>17</v>
      </c>
      <c r="J21" s="13" t="s">
        <v>18</v>
      </c>
      <c r="K21" s="27">
        <v>1.5749034870004173</v>
      </c>
      <c r="L21" s="27">
        <v>1.4705392075657695</v>
      </c>
      <c r="M21" s="27">
        <v>1.9986695684075684</v>
      </c>
    </row>
    <row r="22" spans="1:13">
      <c r="A22" s="4">
        <v>40935</v>
      </c>
      <c r="B22">
        <v>1312.5</v>
      </c>
      <c r="C22" s="5">
        <f t="shared" si="0"/>
        <v>-2.0908572514730661E-3</v>
      </c>
      <c r="D22" s="12">
        <f t="shared" si="1"/>
        <v>-2.0908572514730661E-3</v>
      </c>
      <c r="E22" s="10">
        <f>MAX($B$3:B22)</f>
        <v>1320.25</v>
      </c>
      <c r="F22" s="12">
        <f t="shared" si="2"/>
        <v>-5.8701003597803449E-3</v>
      </c>
      <c r="G22" s="12"/>
      <c r="I22" s="15" t="s">
        <v>25</v>
      </c>
      <c r="J22" s="15" t="s">
        <v>108</v>
      </c>
      <c r="K22" s="12">
        <v>-0.14262218045112782</v>
      </c>
      <c r="L22" s="12">
        <v>-0.13316107338092883</v>
      </c>
      <c r="M22" s="12">
        <v>-8.3909190020060018E-2</v>
      </c>
    </row>
    <row r="23" spans="1:13">
      <c r="A23" s="4">
        <v>40938</v>
      </c>
      <c r="B23">
        <v>1309</v>
      </c>
      <c r="C23" s="5">
        <f t="shared" si="0"/>
        <v>-2.666666666666706E-3</v>
      </c>
      <c r="D23" s="12">
        <f t="shared" si="1"/>
        <v>-2.666666666666706E-3</v>
      </c>
      <c r="E23" s="10">
        <f>MAX($B$3:B23)</f>
        <v>1320.25</v>
      </c>
      <c r="F23" s="12">
        <f t="shared" si="2"/>
        <v>-8.5211134254875968E-3</v>
      </c>
      <c r="G23" s="12"/>
    </row>
    <row r="24" spans="1:13">
      <c r="A24" s="4">
        <v>40939</v>
      </c>
      <c r="B24">
        <v>1308.25</v>
      </c>
      <c r="C24" s="5">
        <f t="shared" si="0"/>
        <v>-5.7295645530941464E-4</v>
      </c>
      <c r="D24" s="12">
        <f t="shared" si="1"/>
        <v>-5.7295645530941464E-4</v>
      </c>
      <c r="E24" s="10">
        <f>MAX($B$3:B24)</f>
        <v>1320.25</v>
      </c>
      <c r="F24" s="12">
        <f t="shared" si="2"/>
        <v>-9.089187653853437E-3</v>
      </c>
      <c r="G24" s="12"/>
    </row>
    <row r="25" spans="1:13">
      <c r="A25" s="4">
        <v>40940</v>
      </c>
      <c r="B25">
        <v>1319.75</v>
      </c>
      <c r="C25" s="5">
        <f t="shared" si="0"/>
        <v>8.7903688133001978E-3</v>
      </c>
      <c r="D25" s="12" t="str">
        <f t="shared" si="1"/>
        <v/>
      </c>
      <c r="E25" s="10">
        <f>MAX($B$3:B25)</f>
        <v>1320.25</v>
      </c>
      <c r="F25" s="12">
        <f t="shared" si="2"/>
        <v>-3.7871615224389319E-4</v>
      </c>
      <c r="G25" s="12"/>
    </row>
    <row r="26" spans="1:13">
      <c r="A26" s="4">
        <v>40941</v>
      </c>
      <c r="B26">
        <v>1322.75</v>
      </c>
      <c r="C26" s="5">
        <f t="shared" si="0"/>
        <v>2.2731577950370063E-3</v>
      </c>
      <c r="D26" s="12" t="str">
        <f t="shared" si="1"/>
        <v/>
      </c>
      <c r="E26" s="10">
        <f>MAX($B$3:B26)</f>
        <v>1322.75</v>
      </c>
      <c r="F26" s="12">
        <f t="shared" si="2"/>
        <v>0</v>
      </c>
      <c r="G26" s="12"/>
      <c r="I26">
        <v>1000000</v>
      </c>
    </row>
    <row r="27" spans="1:13">
      <c r="A27" s="4">
        <v>40942</v>
      </c>
      <c r="B27">
        <v>1339</v>
      </c>
      <c r="C27" s="5">
        <f t="shared" si="0"/>
        <v>1.228501228501222E-2</v>
      </c>
      <c r="D27" s="12" t="str">
        <f t="shared" si="1"/>
        <v/>
      </c>
      <c r="E27" s="10">
        <f>MAX($B$3:B27)</f>
        <v>1339</v>
      </c>
      <c r="F27" s="12">
        <f t="shared" si="2"/>
        <v>0</v>
      </c>
      <c r="G27" s="12"/>
      <c r="I27">
        <f>I26*0.07/1000/15.35</f>
        <v>4.5602605863192185</v>
      </c>
    </row>
    <row r="28" spans="1:13">
      <c r="A28" s="4">
        <v>40945</v>
      </c>
      <c r="B28">
        <v>1339</v>
      </c>
      <c r="C28" s="5">
        <f t="shared" si="0"/>
        <v>0</v>
      </c>
      <c r="D28" s="12" t="str">
        <f t="shared" si="1"/>
        <v/>
      </c>
      <c r="E28" s="10">
        <f>MAX($B$3:B28)</f>
        <v>1339</v>
      </c>
      <c r="F28" s="12">
        <f t="shared" si="2"/>
        <v>0</v>
      </c>
      <c r="G28" s="12"/>
    </row>
    <row r="29" spans="1:13">
      <c r="A29" s="4">
        <v>40946</v>
      </c>
      <c r="B29">
        <v>1344.75</v>
      </c>
      <c r="C29" s="5">
        <f t="shared" si="0"/>
        <v>4.2942494398805486E-3</v>
      </c>
      <c r="D29" s="12" t="str">
        <f t="shared" si="1"/>
        <v/>
      </c>
      <c r="E29" s="10">
        <f>MAX($B$3:B29)</f>
        <v>1344.75</v>
      </c>
      <c r="F29" s="12">
        <f t="shared" si="2"/>
        <v>0</v>
      </c>
      <c r="G29" s="12"/>
    </row>
    <row r="30" spans="1:13">
      <c r="A30" s="4">
        <v>40947</v>
      </c>
      <c r="B30">
        <v>1347</v>
      </c>
      <c r="C30" s="5">
        <f t="shared" si="0"/>
        <v>1.6731734523145469E-3</v>
      </c>
      <c r="D30" s="12" t="str">
        <f t="shared" si="1"/>
        <v/>
      </c>
      <c r="E30" s="10">
        <f>MAX($B$3:B30)</f>
        <v>1347</v>
      </c>
      <c r="F30" s="12">
        <f t="shared" si="2"/>
        <v>0</v>
      </c>
      <c r="G30" s="12"/>
    </row>
    <row r="31" spans="1:13">
      <c r="A31" s="4">
        <v>40948</v>
      </c>
      <c r="B31">
        <v>1348.25</v>
      </c>
      <c r="C31" s="5">
        <f t="shared" si="0"/>
        <v>9.279881217520991E-4</v>
      </c>
      <c r="D31" s="12" t="str">
        <f t="shared" si="1"/>
        <v/>
      </c>
      <c r="E31" s="10">
        <f>MAX($B$3:B31)</f>
        <v>1348.25</v>
      </c>
      <c r="F31" s="12">
        <f t="shared" si="2"/>
        <v>0</v>
      </c>
      <c r="G31" s="12"/>
    </row>
    <row r="32" spans="1:13">
      <c r="A32" s="4">
        <v>40949</v>
      </c>
      <c r="B32">
        <v>1340.5</v>
      </c>
      <c r="C32" s="5">
        <f t="shared" si="0"/>
        <v>-5.7481921008715187E-3</v>
      </c>
      <c r="D32" s="12">
        <f t="shared" si="1"/>
        <v>-5.7481921008715187E-3</v>
      </c>
      <c r="E32" s="10">
        <f>MAX($B$3:B32)</f>
        <v>1348.25</v>
      </c>
      <c r="F32" s="12">
        <f t="shared" si="2"/>
        <v>-5.7481921008715004E-3</v>
      </c>
      <c r="G32" s="12"/>
    </row>
    <row r="33" spans="1:7">
      <c r="A33" s="4">
        <v>40952</v>
      </c>
      <c r="B33">
        <v>1349</v>
      </c>
      <c r="C33" s="5">
        <f t="shared" si="0"/>
        <v>6.3409175680715357E-3</v>
      </c>
      <c r="D33" s="12" t="str">
        <f t="shared" si="1"/>
        <v/>
      </c>
      <c r="E33" s="10">
        <f>MAX($B$3:B33)</f>
        <v>1349</v>
      </c>
      <c r="F33" s="12">
        <f t="shared" si="2"/>
        <v>0</v>
      </c>
      <c r="G33" s="12"/>
    </row>
    <row r="34" spans="1:7">
      <c r="A34" s="4">
        <v>40953</v>
      </c>
      <c r="B34">
        <v>1347.75</v>
      </c>
      <c r="C34" s="5">
        <f t="shared" si="0"/>
        <v>-9.2661230541146722E-4</v>
      </c>
      <c r="D34" s="12">
        <f t="shared" si="1"/>
        <v>-9.2661230541146722E-4</v>
      </c>
      <c r="E34" s="10">
        <f>MAX($B$3:B34)</f>
        <v>1349</v>
      </c>
      <c r="F34" s="12">
        <f t="shared" si="2"/>
        <v>-9.2661230541141583E-4</v>
      </c>
      <c r="G34" s="12"/>
    </row>
    <row r="35" spans="1:7">
      <c r="A35" s="4">
        <v>40954</v>
      </c>
      <c r="B35">
        <v>1342.25</v>
      </c>
      <c r="C35" s="5">
        <f t="shared" si="0"/>
        <v>-4.0808755332962798E-3</v>
      </c>
      <c r="D35" s="12">
        <f t="shared" si="1"/>
        <v>-4.0808755332962798E-3</v>
      </c>
      <c r="E35" s="10">
        <f>MAX($B$3:B35)</f>
        <v>1349</v>
      </c>
      <c r="F35" s="12">
        <f t="shared" si="2"/>
        <v>-5.0037064492216453E-3</v>
      </c>
      <c r="G35" s="12"/>
    </row>
    <row r="36" spans="1:7">
      <c r="A36" s="4">
        <v>40955</v>
      </c>
      <c r="B36">
        <v>1354.75</v>
      </c>
      <c r="C36" s="5">
        <f t="shared" si="0"/>
        <v>9.3127211771280027E-3</v>
      </c>
      <c r="D36" s="12" t="str">
        <f t="shared" si="1"/>
        <v/>
      </c>
      <c r="E36" s="10">
        <f>MAX($B$3:B36)</f>
        <v>1354.75</v>
      </c>
      <c r="F36" s="12">
        <f t="shared" si="2"/>
        <v>0</v>
      </c>
      <c r="G36" s="12"/>
    </row>
    <row r="37" spans="1:7">
      <c r="A37" s="4">
        <v>40956</v>
      </c>
      <c r="B37">
        <v>1359.75</v>
      </c>
      <c r="C37" s="5">
        <f t="shared" si="0"/>
        <v>3.6907178446208277E-3</v>
      </c>
      <c r="D37" s="12" t="str">
        <f t="shared" si="1"/>
        <v/>
      </c>
      <c r="E37" s="10">
        <f>MAX($B$3:B37)</f>
        <v>1359.75</v>
      </c>
      <c r="F37" s="12">
        <f t="shared" si="2"/>
        <v>0</v>
      </c>
      <c r="G37" s="12"/>
    </row>
    <row r="38" spans="1:7">
      <c r="A38" s="4">
        <v>40959</v>
      </c>
      <c r="B38">
        <v>1359.75</v>
      </c>
      <c r="C38" s="5">
        <f t="shared" si="0"/>
        <v>0</v>
      </c>
      <c r="D38" s="12" t="str">
        <f t="shared" si="1"/>
        <v/>
      </c>
      <c r="E38" s="10">
        <f>MAX($B$3:B38)</f>
        <v>1359.75</v>
      </c>
      <c r="F38" s="12">
        <f t="shared" si="2"/>
        <v>0</v>
      </c>
      <c r="G38" s="12"/>
    </row>
    <row r="39" spans="1:7">
      <c r="A39" s="4">
        <v>40960</v>
      </c>
      <c r="B39">
        <v>1360</v>
      </c>
      <c r="C39" s="5">
        <f t="shared" si="0"/>
        <v>1.8385732671455379E-4</v>
      </c>
      <c r="D39" s="12" t="str">
        <f t="shared" si="1"/>
        <v/>
      </c>
      <c r="E39" s="10">
        <f>MAX($B$3:B39)</f>
        <v>1360</v>
      </c>
      <c r="F39" s="12">
        <f t="shared" si="2"/>
        <v>0</v>
      </c>
      <c r="G39" s="12"/>
    </row>
    <row r="40" spans="1:7">
      <c r="A40" s="4">
        <v>40961</v>
      </c>
      <c r="B40">
        <v>1356</v>
      </c>
      <c r="C40" s="5">
        <f t="shared" si="0"/>
        <v>-2.9411764705882248E-3</v>
      </c>
      <c r="D40" s="12">
        <f t="shared" si="1"/>
        <v>-2.9411764705882248E-3</v>
      </c>
      <c r="E40" s="10">
        <f>MAX($B$3:B40)</f>
        <v>1360</v>
      </c>
      <c r="F40" s="12">
        <f t="shared" si="2"/>
        <v>-2.9411764705882353E-3</v>
      </c>
      <c r="G40" s="12"/>
    </row>
    <row r="41" spans="1:7">
      <c r="A41" s="4">
        <v>40962</v>
      </c>
      <c r="B41">
        <v>1363</v>
      </c>
      <c r="C41" s="5">
        <f t="shared" si="0"/>
        <v>5.1622418879055942E-3</v>
      </c>
      <c r="D41" s="12" t="str">
        <f t="shared" si="1"/>
        <v/>
      </c>
      <c r="E41" s="10">
        <f>MAX($B$3:B41)</f>
        <v>1363</v>
      </c>
      <c r="F41" s="12">
        <f t="shared" si="2"/>
        <v>0</v>
      </c>
      <c r="G41" s="12"/>
    </row>
    <row r="42" spans="1:7">
      <c r="A42" s="4">
        <v>40963</v>
      </c>
      <c r="B42">
        <v>1363.25</v>
      </c>
      <c r="C42" s="5">
        <f t="shared" si="0"/>
        <v>1.8341892883344535E-4</v>
      </c>
      <c r="D42" s="12" t="str">
        <f t="shared" si="1"/>
        <v/>
      </c>
      <c r="E42" s="10">
        <f>MAX($B$3:B42)</f>
        <v>1363.25</v>
      </c>
      <c r="F42" s="12">
        <f t="shared" si="2"/>
        <v>0</v>
      </c>
      <c r="G42" s="12"/>
    </row>
    <row r="43" spans="1:7">
      <c r="A43" s="4">
        <v>40966</v>
      </c>
      <c r="B43">
        <v>1367.25</v>
      </c>
      <c r="C43" s="5">
        <f t="shared" si="0"/>
        <v>2.9341646799927457E-3</v>
      </c>
      <c r="D43" s="12" t="str">
        <f t="shared" si="1"/>
        <v/>
      </c>
      <c r="E43" s="10">
        <f>MAX($B$3:B43)</f>
        <v>1367.25</v>
      </c>
      <c r="F43" s="12">
        <f t="shared" si="2"/>
        <v>0</v>
      </c>
      <c r="G43" s="12"/>
    </row>
    <row r="44" spans="1:7">
      <c r="A44" s="4">
        <v>40967</v>
      </c>
      <c r="B44">
        <v>1371.5</v>
      </c>
      <c r="C44" s="5">
        <f t="shared" si="0"/>
        <v>3.1084293289449505E-3</v>
      </c>
      <c r="D44" s="12" t="str">
        <f t="shared" si="1"/>
        <v/>
      </c>
      <c r="E44" s="10">
        <f>MAX($B$3:B44)</f>
        <v>1371.5</v>
      </c>
      <c r="F44" s="12">
        <f t="shared" si="2"/>
        <v>0</v>
      </c>
      <c r="G44" s="12"/>
    </row>
    <row r="45" spans="1:7">
      <c r="A45" s="4">
        <v>40968</v>
      </c>
      <c r="B45">
        <v>1364.5</v>
      </c>
      <c r="C45" s="5">
        <f t="shared" si="0"/>
        <v>-5.1039008384979878E-3</v>
      </c>
      <c r="D45" s="12">
        <f t="shared" si="1"/>
        <v>-5.1039008384979878E-3</v>
      </c>
      <c r="E45" s="10">
        <f>MAX($B$3:B45)</f>
        <v>1371.5</v>
      </c>
      <c r="F45" s="12">
        <f t="shared" si="2"/>
        <v>-5.1039008384979948E-3</v>
      </c>
      <c r="G45" s="12"/>
    </row>
    <row r="46" spans="1:7">
      <c r="A46" s="4">
        <v>40969</v>
      </c>
      <c r="B46">
        <v>1374.5</v>
      </c>
      <c r="C46" s="5">
        <f t="shared" si="0"/>
        <v>7.3286918285087044E-3</v>
      </c>
      <c r="D46" s="12" t="str">
        <f t="shared" si="1"/>
        <v/>
      </c>
      <c r="E46" s="10">
        <f>MAX($B$3:B46)</f>
        <v>1374.5</v>
      </c>
      <c r="F46" s="12">
        <f t="shared" si="2"/>
        <v>0</v>
      </c>
      <c r="G46" s="12"/>
    </row>
    <row r="47" spans="1:7">
      <c r="A47" s="4">
        <v>40970</v>
      </c>
      <c r="B47">
        <v>1368.75</v>
      </c>
      <c r="C47" s="5">
        <f t="shared" si="0"/>
        <v>-4.1833393961440146E-3</v>
      </c>
      <c r="D47" s="12">
        <f t="shared" si="1"/>
        <v>-4.1833393961440146E-3</v>
      </c>
      <c r="E47" s="10">
        <f>MAX($B$3:B47)</f>
        <v>1374.5</v>
      </c>
      <c r="F47" s="12">
        <f t="shared" si="2"/>
        <v>-4.1833393961440528E-3</v>
      </c>
      <c r="G47" s="12"/>
    </row>
    <row r="48" spans="1:7">
      <c r="A48" s="4">
        <v>40973</v>
      </c>
      <c r="B48">
        <v>1364.5</v>
      </c>
      <c r="C48" s="5">
        <f t="shared" si="0"/>
        <v>-3.1050228310501859E-3</v>
      </c>
      <c r="D48" s="12">
        <f t="shared" si="1"/>
        <v>-3.1050228310501859E-3</v>
      </c>
      <c r="E48" s="10">
        <f>MAX($B$3:B48)</f>
        <v>1374.5</v>
      </c>
      <c r="F48" s="12">
        <f t="shared" si="2"/>
        <v>-7.2753728628592211E-3</v>
      </c>
      <c r="G48" s="12"/>
    </row>
    <row r="49" spans="1:7">
      <c r="A49" s="4">
        <v>40974</v>
      </c>
      <c r="B49">
        <v>1342</v>
      </c>
      <c r="C49" s="5">
        <f t="shared" si="0"/>
        <v>-1.6489556614144418E-2</v>
      </c>
      <c r="D49" s="12">
        <f t="shared" si="1"/>
        <v>-1.6489556614144418E-2</v>
      </c>
      <c r="E49" s="10">
        <f>MAX($B$3:B49)</f>
        <v>1374.5</v>
      </c>
      <c r="F49" s="12">
        <f t="shared" si="2"/>
        <v>-2.3644961804292468E-2</v>
      </c>
      <c r="G49" s="12"/>
    </row>
    <row r="50" spans="1:7">
      <c r="A50" s="4">
        <v>40975</v>
      </c>
      <c r="B50">
        <v>1352.75</v>
      </c>
      <c r="C50" s="5">
        <f t="shared" si="0"/>
        <v>8.0104321907601417E-3</v>
      </c>
      <c r="D50" s="12" t="str">
        <f t="shared" si="1"/>
        <v/>
      </c>
      <c r="E50" s="10">
        <f>MAX($B$3:B50)</f>
        <v>1374.5</v>
      </c>
      <c r="F50" s="12">
        <f t="shared" si="2"/>
        <v>-1.5823935976718807E-2</v>
      </c>
      <c r="G50" s="12"/>
    </row>
    <row r="51" spans="1:7">
      <c r="A51" s="4">
        <v>40976</v>
      </c>
      <c r="B51">
        <v>1366.5</v>
      </c>
      <c r="C51" s="5">
        <f t="shared" si="0"/>
        <v>1.0164479763444811E-2</v>
      </c>
      <c r="D51" s="12" t="str">
        <f t="shared" si="1"/>
        <v/>
      </c>
      <c r="E51" s="10">
        <f>MAX($B$3:B51)</f>
        <v>1374.5</v>
      </c>
      <c r="F51" s="12">
        <f t="shared" si="2"/>
        <v>-5.8202982902873773E-3</v>
      </c>
      <c r="G51" s="12"/>
    </row>
    <row r="52" spans="1:7">
      <c r="A52" s="4">
        <v>40977</v>
      </c>
      <c r="B52">
        <v>1372.5</v>
      </c>
      <c r="C52" s="5">
        <f t="shared" si="0"/>
        <v>4.390779363337094E-3</v>
      </c>
      <c r="D52" s="12" t="str">
        <f t="shared" si="1"/>
        <v/>
      </c>
      <c r="E52" s="10">
        <f>MAX($B$3:B52)</f>
        <v>1374.5</v>
      </c>
      <c r="F52" s="12">
        <f t="shared" si="2"/>
        <v>-1.4550745725718443E-3</v>
      </c>
      <c r="G52" s="12"/>
    </row>
    <row r="53" spans="1:7">
      <c r="A53" s="4">
        <v>40980</v>
      </c>
      <c r="B53">
        <v>1372.5</v>
      </c>
      <c r="C53" s="5">
        <f t="shared" si="0"/>
        <v>0</v>
      </c>
      <c r="D53" s="12" t="str">
        <f t="shared" si="1"/>
        <v/>
      </c>
      <c r="E53" s="10">
        <f>MAX($B$3:B53)</f>
        <v>1374.5</v>
      </c>
      <c r="F53" s="12">
        <f t="shared" si="2"/>
        <v>-1.4550745725718443E-3</v>
      </c>
      <c r="G53" s="12"/>
    </row>
    <row r="54" spans="1:7">
      <c r="A54" s="4">
        <v>40981</v>
      </c>
      <c r="B54">
        <v>1396.25</v>
      </c>
      <c r="C54" s="5">
        <f t="shared" si="0"/>
        <v>1.7304189435336959E-2</v>
      </c>
      <c r="D54" s="12" t="str">
        <f t="shared" si="1"/>
        <v/>
      </c>
      <c r="E54" s="10">
        <f>MAX($B$3:B54)</f>
        <v>1396.25</v>
      </c>
      <c r="F54" s="12">
        <f t="shared" si="2"/>
        <v>0</v>
      </c>
      <c r="G54" s="12"/>
    </row>
    <row r="55" spans="1:7">
      <c r="A55" s="4">
        <v>40982</v>
      </c>
      <c r="B55">
        <v>1394.25</v>
      </c>
      <c r="C55" s="5">
        <f t="shared" si="0"/>
        <v>-1.4324082363473822E-3</v>
      </c>
      <c r="D55" s="12">
        <f t="shared" si="1"/>
        <v>-1.4324082363473822E-3</v>
      </c>
      <c r="E55" s="10">
        <f>MAX($B$3:B55)</f>
        <v>1396.25</v>
      </c>
      <c r="F55" s="12">
        <f t="shared" si="2"/>
        <v>-1.432408236347359E-3</v>
      </c>
      <c r="G55" s="12"/>
    </row>
    <row r="56" spans="1:7">
      <c r="A56" s="4">
        <v>40983</v>
      </c>
      <c r="B56">
        <v>1401.75</v>
      </c>
      <c r="C56" s="5">
        <f t="shared" si="0"/>
        <v>5.3792361484670259E-3</v>
      </c>
      <c r="D56" s="12" t="str">
        <f t="shared" si="1"/>
        <v/>
      </c>
      <c r="E56" s="10">
        <f>MAX($B$3:B56)</f>
        <v>1401.75</v>
      </c>
      <c r="F56" s="12">
        <f t="shared" si="2"/>
        <v>0</v>
      </c>
      <c r="G56" s="12"/>
    </row>
    <row r="57" spans="1:7">
      <c r="A57" s="4">
        <v>40984</v>
      </c>
      <c r="B57">
        <v>1405.11</v>
      </c>
      <c r="C57" s="5">
        <f t="shared" si="0"/>
        <v>2.3970037453182602E-3</v>
      </c>
      <c r="D57" s="12" t="str">
        <f t="shared" si="1"/>
        <v/>
      </c>
      <c r="E57" s="10">
        <f>MAX($B$3:B57)</f>
        <v>1405.11</v>
      </c>
      <c r="F57" s="12">
        <f t="shared" si="2"/>
        <v>0</v>
      </c>
      <c r="G57" s="12"/>
    </row>
    <row r="58" spans="1:7">
      <c r="A58" s="4">
        <v>40987</v>
      </c>
      <c r="B58">
        <v>1404</v>
      </c>
      <c r="C58" s="5">
        <f t="shared" si="0"/>
        <v>-7.8997373871081411E-4</v>
      </c>
      <c r="D58" s="12">
        <f t="shared" si="1"/>
        <v>-7.8997373871081411E-4</v>
      </c>
      <c r="E58" s="10">
        <f>MAX($B$3:B58)</f>
        <v>1405.11</v>
      </c>
      <c r="F58" s="12">
        <f t="shared" si="2"/>
        <v>-7.8997373871077714E-4</v>
      </c>
      <c r="G58" s="12"/>
    </row>
    <row r="59" spans="1:7">
      <c r="A59" s="4">
        <v>40988</v>
      </c>
      <c r="B59">
        <v>1400</v>
      </c>
      <c r="C59" s="5">
        <f t="shared" si="0"/>
        <v>-2.8490028490028019E-3</v>
      </c>
      <c r="D59" s="12">
        <f t="shared" si="1"/>
        <v>-2.8490028490028019E-3</v>
      </c>
      <c r="E59" s="10">
        <f>MAX($B$3:B59)</f>
        <v>1405.11</v>
      </c>
      <c r="F59" s="12">
        <f t="shared" si="2"/>
        <v>-3.6367259502814017E-3</v>
      </c>
      <c r="G59" s="12"/>
    </row>
    <row r="60" spans="1:7">
      <c r="A60" s="4">
        <v>40989</v>
      </c>
      <c r="B60">
        <v>1397.5</v>
      </c>
      <c r="C60" s="5">
        <f t="shared" si="0"/>
        <v>-1.7857142857142794E-3</v>
      </c>
      <c r="D60" s="12">
        <f t="shared" si="1"/>
        <v>-1.7857142857142794E-3</v>
      </c>
      <c r="E60" s="10">
        <f>MAX($B$3:B60)</f>
        <v>1405.11</v>
      </c>
      <c r="F60" s="12">
        <f t="shared" si="2"/>
        <v>-5.415946082513042E-3</v>
      </c>
      <c r="G60" s="12"/>
    </row>
    <row r="61" spans="1:7">
      <c r="A61" s="4">
        <v>40990</v>
      </c>
      <c r="B61">
        <v>1389</v>
      </c>
      <c r="C61" s="5">
        <f t="shared" si="0"/>
        <v>-6.082289803220009E-3</v>
      </c>
      <c r="D61" s="12">
        <f t="shared" si="1"/>
        <v>-6.082289803220009E-3</v>
      </c>
      <c r="E61" s="10">
        <f>MAX($B$3:B61)</f>
        <v>1405.11</v>
      </c>
      <c r="F61" s="12">
        <f t="shared" si="2"/>
        <v>-1.146529453210062E-2</v>
      </c>
      <c r="G61" s="12"/>
    </row>
    <row r="62" spans="1:7">
      <c r="A62" s="4">
        <v>40991</v>
      </c>
      <c r="B62">
        <v>1394</v>
      </c>
      <c r="C62" s="5">
        <f t="shared" si="0"/>
        <v>3.5997120230382151E-3</v>
      </c>
      <c r="D62" s="12" t="str">
        <f t="shared" si="1"/>
        <v/>
      </c>
      <c r="E62" s="10">
        <f>MAX($B$3:B62)</f>
        <v>1405.11</v>
      </c>
      <c r="F62" s="12">
        <f t="shared" si="2"/>
        <v>-7.906854267637339E-3</v>
      </c>
      <c r="G62" s="12"/>
    </row>
    <row r="63" spans="1:7">
      <c r="A63" s="4">
        <v>40994</v>
      </c>
      <c r="B63">
        <v>1415</v>
      </c>
      <c r="C63" s="5">
        <f t="shared" si="0"/>
        <v>1.5064562410330051E-2</v>
      </c>
      <c r="D63" s="12" t="str">
        <f t="shared" si="1"/>
        <v/>
      </c>
      <c r="E63" s="10">
        <f>MAX($B$3:B63)</f>
        <v>1415</v>
      </c>
      <c r="F63" s="12">
        <f t="shared" si="2"/>
        <v>0</v>
      </c>
      <c r="G63" s="12"/>
    </row>
    <row r="64" spans="1:7">
      <c r="A64" s="4">
        <v>40995</v>
      </c>
      <c r="B64">
        <v>1406.5</v>
      </c>
      <c r="C64" s="5">
        <f t="shared" si="0"/>
        <v>-6.0070671378091856E-3</v>
      </c>
      <c r="D64" s="12">
        <f t="shared" si="1"/>
        <v>-6.0070671378091856E-3</v>
      </c>
      <c r="E64" s="10">
        <f>MAX($B$3:B64)</f>
        <v>1415</v>
      </c>
      <c r="F64" s="12">
        <f t="shared" si="2"/>
        <v>-6.0070671378091873E-3</v>
      </c>
      <c r="G64" s="12"/>
    </row>
    <row r="65" spans="1:7">
      <c r="A65" s="4">
        <v>40996</v>
      </c>
      <c r="B65">
        <v>1400.25</v>
      </c>
      <c r="C65" s="5">
        <f t="shared" si="0"/>
        <v>-4.4436544614290252E-3</v>
      </c>
      <c r="D65" s="12">
        <f t="shared" si="1"/>
        <v>-4.4436544614290252E-3</v>
      </c>
      <c r="E65" s="10">
        <f>MAX($B$3:B65)</f>
        <v>1415</v>
      </c>
      <c r="F65" s="12">
        <f t="shared" si="2"/>
        <v>-1.0424028268551237E-2</v>
      </c>
      <c r="G65" s="12"/>
    </row>
    <row r="66" spans="1:7">
      <c r="A66" s="4">
        <v>40997</v>
      </c>
      <c r="B66">
        <v>1398.25</v>
      </c>
      <c r="C66" s="5">
        <f t="shared" si="0"/>
        <v>-1.4283163720764103E-3</v>
      </c>
      <c r="D66" s="12">
        <f t="shared" si="1"/>
        <v>-1.4283163720764103E-3</v>
      </c>
      <c r="E66" s="10">
        <f>MAX($B$3:B66)</f>
        <v>1415</v>
      </c>
      <c r="F66" s="12">
        <f t="shared" si="2"/>
        <v>-1.1837455830388692E-2</v>
      </c>
      <c r="G66" s="12"/>
    </row>
    <row r="67" spans="1:7">
      <c r="A67" s="4">
        <v>40998</v>
      </c>
      <c r="B67">
        <v>1403.25</v>
      </c>
      <c r="C67" s="5">
        <f t="shared" si="0"/>
        <v>3.575898444484249E-3</v>
      </c>
      <c r="D67" s="12" t="str">
        <f t="shared" si="1"/>
        <v/>
      </c>
      <c r="E67" s="10">
        <f>MAX($B$3:B67)</f>
        <v>1415</v>
      </c>
      <c r="F67" s="12">
        <f t="shared" si="2"/>
        <v>-8.3038869257950534E-3</v>
      </c>
      <c r="G67" s="12"/>
    </row>
    <row r="68" spans="1:7">
      <c r="A68" s="4">
        <v>41001</v>
      </c>
      <c r="B68">
        <v>1412.5</v>
      </c>
      <c r="C68" s="5">
        <f t="shared" si="0"/>
        <v>6.5918403705682582E-3</v>
      </c>
      <c r="D68" s="12" t="str">
        <f t="shared" si="1"/>
        <v/>
      </c>
      <c r="E68" s="10">
        <f>MAX($B$3:B68)</f>
        <v>1415</v>
      </c>
      <c r="F68" s="12">
        <f t="shared" si="2"/>
        <v>-1.7667844522968198E-3</v>
      </c>
      <c r="G68" s="12"/>
    </row>
    <row r="69" spans="1:7">
      <c r="A69" s="4">
        <v>41002</v>
      </c>
      <c r="B69">
        <v>1408.75</v>
      </c>
      <c r="C69" s="5">
        <f t="shared" ref="C69:C132" si="3">B69/B68-1</f>
        <v>-2.6548672566372167E-3</v>
      </c>
      <c r="D69" s="12">
        <f t="shared" ref="D69:D132" si="4">IF(C69&lt;0,C69,"")</f>
        <v>-2.6548672566372167E-3</v>
      </c>
      <c r="E69" s="10">
        <f>MAX($B$3:B69)</f>
        <v>1415</v>
      </c>
      <c r="F69" s="12">
        <f t="shared" si="2"/>
        <v>-4.4169611307420496E-3</v>
      </c>
      <c r="G69" s="12"/>
    </row>
    <row r="70" spans="1:7">
      <c r="A70" s="4">
        <v>41003</v>
      </c>
      <c r="B70">
        <v>1393.25</v>
      </c>
      <c r="C70" s="5">
        <f t="shared" si="3"/>
        <v>-1.1002661934338964E-2</v>
      </c>
      <c r="D70" s="12">
        <f t="shared" si="4"/>
        <v>-1.1002661934338964E-2</v>
      </c>
      <c r="E70" s="10">
        <f>MAX($B$3:B70)</f>
        <v>1415</v>
      </c>
      <c r="F70" s="12">
        <f t="shared" ref="F70:F133" si="5">(B70-E70)/E70</f>
        <v>-1.5371024734982332E-2</v>
      </c>
      <c r="G70" s="12"/>
    </row>
    <row r="71" spans="1:7">
      <c r="A71" s="4">
        <v>41004</v>
      </c>
      <c r="B71">
        <v>1390.25</v>
      </c>
      <c r="C71" s="5">
        <f t="shared" si="3"/>
        <v>-2.1532388300735672E-3</v>
      </c>
      <c r="D71" s="12">
        <f t="shared" si="4"/>
        <v>-2.1532388300735672E-3</v>
      </c>
      <c r="E71" s="10">
        <f>MAX($B$3:B71)</f>
        <v>1415</v>
      </c>
      <c r="F71" s="12">
        <f t="shared" si="5"/>
        <v>-1.7491166077738516E-2</v>
      </c>
      <c r="G71" s="12"/>
    </row>
    <row r="72" spans="1:7">
      <c r="A72" s="4">
        <v>41005</v>
      </c>
      <c r="B72">
        <v>1390.25</v>
      </c>
      <c r="C72" s="5">
        <f t="shared" si="3"/>
        <v>0</v>
      </c>
      <c r="D72" s="12" t="str">
        <f t="shared" si="4"/>
        <v/>
      </c>
      <c r="E72" s="10">
        <f>MAX($B$3:B72)</f>
        <v>1415</v>
      </c>
      <c r="F72" s="12">
        <f t="shared" si="5"/>
        <v>-1.7491166077738516E-2</v>
      </c>
      <c r="G72" s="12"/>
    </row>
    <row r="73" spans="1:7">
      <c r="A73" s="4">
        <v>41008</v>
      </c>
      <c r="B73">
        <v>1375</v>
      </c>
      <c r="C73" s="5">
        <f t="shared" si="3"/>
        <v>-1.0969250134867825E-2</v>
      </c>
      <c r="D73" s="12">
        <f t="shared" si="4"/>
        <v>-1.0969250134867825E-2</v>
      </c>
      <c r="E73" s="10">
        <f>MAX($B$3:B73)</f>
        <v>1415</v>
      </c>
      <c r="F73" s="12">
        <f t="shared" si="5"/>
        <v>-2.8268551236749116E-2</v>
      </c>
      <c r="G73" s="12"/>
    </row>
    <row r="74" spans="1:7">
      <c r="A74" s="4">
        <v>41009</v>
      </c>
      <c r="B74">
        <v>1357</v>
      </c>
      <c r="C74" s="5">
        <f t="shared" si="3"/>
        <v>-1.3090909090909042E-2</v>
      </c>
      <c r="D74" s="12">
        <f t="shared" si="4"/>
        <v>-1.3090909090909042E-2</v>
      </c>
      <c r="E74" s="10">
        <f>MAX($B$3:B74)</f>
        <v>1415</v>
      </c>
      <c r="F74" s="12">
        <f t="shared" si="5"/>
        <v>-4.0989399293286218E-2</v>
      </c>
      <c r="G74" s="12"/>
    </row>
    <row r="75" spans="1:7">
      <c r="A75" s="4">
        <v>41010</v>
      </c>
      <c r="B75">
        <v>1364</v>
      </c>
      <c r="C75" s="5">
        <f t="shared" si="3"/>
        <v>5.1584377302873463E-3</v>
      </c>
      <c r="D75" s="12" t="str">
        <f t="shared" si="4"/>
        <v/>
      </c>
      <c r="E75" s="10">
        <f>MAX($B$3:B75)</f>
        <v>1415</v>
      </c>
      <c r="F75" s="12">
        <f t="shared" si="5"/>
        <v>-3.604240282685512E-2</v>
      </c>
      <c r="G75" s="12"/>
    </row>
    <row r="76" spans="1:7">
      <c r="A76" s="4">
        <v>41011</v>
      </c>
      <c r="B76">
        <v>1386</v>
      </c>
      <c r="C76" s="5">
        <f t="shared" si="3"/>
        <v>1.6129032258064502E-2</v>
      </c>
      <c r="D76" s="12" t="str">
        <f t="shared" si="4"/>
        <v/>
      </c>
      <c r="E76" s="10">
        <f>MAX($B$3:B76)</f>
        <v>1415</v>
      </c>
      <c r="F76" s="12">
        <f t="shared" si="5"/>
        <v>-2.0494699646643109E-2</v>
      </c>
      <c r="G76" s="12"/>
    </row>
    <row r="77" spans="1:7">
      <c r="A77" s="4">
        <v>41012</v>
      </c>
      <c r="B77">
        <v>1365</v>
      </c>
      <c r="C77" s="5">
        <f t="shared" si="3"/>
        <v>-1.5151515151515138E-2</v>
      </c>
      <c r="D77" s="12">
        <f t="shared" si="4"/>
        <v>-1.5151515151515138E-2</v>
      </c>
      <c r="E77" s="10">
        <f>MAX($B$3:B77)</f>
        <v>1415</v>
      </c>
      <c r="F77" s="12">
        <f t="shared" si="5"/>
        <v>-3.5335689045936397E-2</v>
      </c>
      <c r="G77" s="12"/>
    </row>
    <row r="78" spans="1:7">
      <c r="A78" s="4">
        <v>41015</v>
      </c>
      <c r="B78">
        <v>1364</v>
      </c>
      <c r="C78" s="5">
        <f t="shared" si="3"/>
        <v>-7.3260073260073E-4</v>
      </c>
      <c r="D78" s="12">
        <f t="shared" si="4"/>
        <v>-7.3260073260073E-4</v>
      </c>
      <c r="E78" s="10">
        <f>MAX($B$3:B78)</f>
        <v>1415</v>
      </c>
      <c r="F78" s="12">
        <f t="shared" si="5"/>
        <v>-3.604240282685512E-2</v>
      </c>
      <c r="G78" s="12"/>
    </row>
    <row r="79" spans="1:7">
      <c r="A79" s="4">
        <v>41016</v>
      </c>
      <c r="B79">
        <v>1383.5</v>
      </c>
      <c r="C79" s="5">
        <f t="shared" si="3"/>
        <v>1.4296187683284556E-2</v>
      </c>
      <c r="D79" s="12" t="str">
        <f t="shared" si="4"/>
        <v/>
      </c>
      <c r="E79" s="10">
        <f>MAX($B$3:B79)</f>
        <v>1415</v>
      </c>
      <c r="F79" s="12">
        <f t="shared" si="5"/>
        <v>-2.2261484098939931E-2</v>
      </c>
      <c r="G79" s="12"/>
    </row>
    <row r="80" spans="1:7">
      <c r="A80" s="4">
        <v>41017</v>
      </c>
      <c r="B80">
        <v>1378.25</v>
      </c>
      <c r="C80" s="5">
        <f t="shared" si="3"/>
        <v>-3.794723527285826E-3</v>
      </c>
      <c r="D80" s="12">
        <f t="shared" si="4"/>
        <v>-3.794723527285826E-3</v>
      </c>
      <c r="E80" s="10">
        <f>MAX($B$3:B80)</f>
        <v>1415</v>
      </c>
      <c r="F80" s="12">
        <f t="shared" si="5"/>
        <v>-2.597173144876325E-2</v>
      </c>
      <c r="G80" s="12"/>
    </row>
    <row r="81" spans="1:7">
      <c r="A81" s="4">
        <v>41018</v>
      </c>
      <c r="B81">
        <v>1372.5</v>
      </c>
      <c r="C81" s="5">
        <f t="shared" si="3"/>
        <v>-4.1719571920914023E-3</v>
      </c>
      <c r="D81" s="12">
        <f t="shared" si="4"/>
        <v>-4.1719571920914023E-3</v>
      </c>
      <c r="E81" s="10">
        <f>MAX($B$3:B81)</f>
        <v>1415</v>
      </c>
      <c r="F81" s="12">
        <f t="shared" si="5"/>
        <v>-3.0035335689045935E-2</v>
      </c>
      <c r="G81" s="12"/>
    </row>
    <row r="82" spans="1:7">
      <c r="A82" s="4">
        <v>41019</v>
      </c>
      <c r="B82">
        <v>1375.25</v>
      </c>
      <c r="C82" s="5">
        <f t="shared" si="3"/>
        <v>2.0036429872496431E-3</v>
      </c>
      <c r="D82" s="12" t="str">
        <f t="shared" si="4"/>
        <v/>
      </c>
      <c r="E82" s="10">
        <f>MAX($B$3:B82)</f>
        <v>1415</v>
      </c>
      <c r="F82" s="12">
        <f t="shared" si="5"/>
        <v>-2.8091872791519434E-2</v>
      </c>
      <c r="G82" s="12"/>
    </row>
    <row r="83" spans="1:7">
      <c r="A83" s="4">
        <v>41022</v>
      </c>
      <c r="B83">
        <v>1362.75</v>
      </c>
      <c r="C83" s="5">
        <f t="shared" si="3"/>
        <v>-9.089256498818421E-3</v>
      </c>
      <c r="D83" s="12">
        <f t="shared" si="4"/>
        <v>-9.089256498818421E-3</v>
      </c>
      <c r="E83" s="10">
        <f>MAX($B$3:B83)</f>
        <v>1415</v>
      </c>
      <c r="F83" s="12">
        <f t="shared" si="5"/>
        <v>-3.6925795053003536E-2</v>
      </c>
      <c r="G83" s="12"/>
    </row>
    <row r="84" spans="1:7">
      <c r="A84" s="4">
        <v>41023</v>
      </c>
      <c r="B84">
        <v>1370</v>
      </c>
      <c r="C84" s="5">
        <f t="shared" si="3"/>
        <v>5.3201247477527858E-3</v>
      </c>
      <c r="D84" s="12" t="str">
        <f t="shared" si="4"/>
        <v/>
      </c>
      <c r="E84" s="10">
        <f>MAX($B$3:B84)</f>
        <v>1415</v>
      </c>
      <c r="F84" s="12">
        <f t="shared" si="5"/>
        <v>-3.1802120141342753E-2</v>
      </c>
      <c r="G84" s="12"/>
    </row>
    <row r="85" spans="1:7">
      <c r="A85" s="4">
        <v>41024</v>
      </c>
      <c r="B85">
        <v>1387.25</v>
      </c>
      <c r="C85" s="5">
        <f t="shared" si="3"/>
        <v>1.2591240875912346E-2</v>
      </c>
      <c r="D85" s="12" t="str">
        <f t="shared" si="4"/>
        <v/>
      </c>
      <c r="E85" s="10">
        <f>MAX($B$3:B85)</f>
        <v>1415</v>
      </c>
      <c r="F85" s="12">
        <f t="shared" si="5"/>
        <v>-1.96113074204947E-2</v>
      </c>
      <c r="G85" s="12"/>
    </row>
    <row r="86" spans="1:7">
      <c r="A86" s="4">
        <v>41025</v>
      </c>
      <c r="B86">
        <v>1396.75</v>
      </c>
      <c r="C86" s="5">
        <f t="shared" si="3"/>
        <v>6.8480807352675477E-3</v>
      </c>
      <c r="D86" s="12" t="str">
        <f t="shared" si="4"/>
        <v/>
      </c>
      <c r="E86" s="10">
        <f>MAX($B$3:B86)</f>
        <v>1415</v>
      </c>
      <c r="F86" s="12">
        <f t="shared" si="5"/>
        <v>-1.2897526501766784E-2</v>
      </c>
      <c r="G86" s="12"/>
    </row>
    <row r="87" spans="1:7">
      <c r="A87" s="4">
        <v>41026</v>
      </c>
      <c r="B87">
        <v>1398.5</v>
      </c>
      <c r="C87" s="5">
        <f t="shared" si="3"/>
        <v>1.252908537676678E-3</v>
      </c>
      <c r="D87" s="12" t="str">
        <f t="shared" si="4"/>
        <v/>
      </c>
      <c r="E87" s="10">
        <f>MAX($B$3:B87)</f>
        <v>1415</v>
      </c>
      <c r="F87" s="12">
        <f t="shared" si="5"/>
        <v>-1.1660777385159011E-2</v>
      </c>
      <c r="G87" s="12"/>
    </row>
    <row r="88" spans="1:7">
      <c r="A88" s="4">
        <v>41029</v>
      </c>
      <c r="B88">
        <v>1393.5</v>
      </c>
      <c r="C88" s="5">
        <f t="shared" si="3"/>
        <v>-3.5752592062924249E-3</v>
      </c>
      <c r="D88" s="12">
        <f t="shared" si="4"/>
        <v>-3.5752592062924249E-3</v>
      </c>
      <c r="E88" s="10">
        <f>MAX($B$3:B88)</f>
        <v>1415</v>
      </c>
      <c r="F88" s="12">
        <f t="shared" si="5"/>
        <v>-1.519434628975265E-2</v>
      </c>
      <c r="G88" s="12"/>
    </row>
    <row r="89" spans="1:7">
      <c r="A89" s="4">
        <v>41030</v>
      </c>
      <c r="B89">
        <v>1400.5</v>
      </c>
      <c r="C89" s="5">
        <f t="shared" si="3"/>
        <v>5.0233225690707872E-3</v>
      </c>
      <c r="D89" s="12" t="str">
        <f t="shared" si="4"/>
        <v/>
      </c>
      <c r="E89" s="10">
        <f>MAX($B$3:B89)</f>
        <v>1415</v>
      </c>
      <c r="F89" s="12">
        <f t="shared" si="5"/>
        <v>-1.0247349823321554E-2</v>
      </c>
      <c r="G89" s="12"/>
    </row>
    <row r="90" spans="1:7">
      <c r="A90" s="4">
        <v>41031</v>
      </c>
      <c r="B90">
        <v>1397.5</v>
      </c>
      <c r="C90" s="5">
        <f t="shared" si="3"/>
        <v>-2.1420921099607471E-3</v>
      </c>
      <c r="D90" s="12">
        <f t="shared" si="4"/>
        <v>-2.1420921099607471E-3</v>
      </c>
      <c r="E90" s="10">
        <f>MAX($B$3:B90)</f>
        <v>1415</v>
      </c>
      <c r="F90" s="12">
        <f t="shared" si="5"/>
        <v>-1.2367491166077738E-2</v>
      </c>
      <c r="G90" s="12"/>
    </row>
    <row r="91" spans="1:7">
      <c r="A91" s="4">
        <v>41032</v>
      </c>
      <c r="B91">
        <v>1386</v>
      </c>
      <c r="C91" s="5">
        <f t="shared" si="3"/>
        <v>-8.2289803220035873E-3</v>
      </c>
      <c r="D91" s="12">
        <f t="shared" si="4"/>
        <v>-8.2289803220035873E-3</v>
      </c>
      <c r="E91" s="10">
        <f>MAX($B$3:B91)</f>
        <v>1415</v>
      </c>
      <c r="F91" s="12">
        <f t="shared" si="5"/>
        <v>-2.0494699646643109E-2</v>
      </c>
      <c r="G91" s="12"/>
    </row>
    <row r="92" spans="1:7">
      <c r="A92" s="4">
        <v>41033</v>
      </c>
      <c r="B92">
        <v>1362.5</v>
      </c>
      <c r="C92" s="5">
        <f t="shared" si="3"/>
        <v>-1.6955266955266945E-2</v>
      </c>
      <c r="D92" s="12">
        <f t="shared" si="4"/>
        <v>-1.6955266955266945E-2</v>
      </c>
      <c r="E92" s="10">
        <f>MAX($B$3:B92)</f>
        <v>1415</v>
      </c>
      <c r="F92" s="12">
        <f t="shared" si="5"/>
        <v>-3.7102473498233215E-2</v>
      </c>
      <c r="G92" s="12"/>
    </row>
    <row r="93" spans="1:7">
      <c r="A93" s="4">
        <v>41036</v>
      </c>
      <c r="B93">
        <v>1365.75</v>
      </c>
      <c r="C93" s="5">
        <f t="shared" si="3"/>
        <v>2.3853211009174924E-3</v>
      </c>
      <c r="D93" s="12" t="str">
        <f t="shared" si="4"/>
        <v/>
      </c>
      <c r="E93" s="10">
        <f>MAX($B$3:B93)</f>
        <v>1415</v>
      </c>
      <c r="F93" s="12">
        <f t="shared" si="5"/>
        <v>-3.4805653710247353E-2</v>
      </c>
      <c r="G93" s="12"/>
    </row>
    <row r="94" spans="1:7">
      <c r="A94" s="4">
        <v>41037</v>
      </c>
      <c r="B94">
        <v>1358.5</v>
      </c>
      <c r="C94" s="5">
        <f t="shared" si="3"/>
        <v>-5.3084385868570338E-3</v>
      </c>
      <c r="D94" s="12">
        <f t="shared" si="4"/>
        <v>-5.3084385868570338E-3</v>
      </c>
      <c r="E94" s="10">
        <f>MAX($B$3:B94)</f>
        <v>1415</v>
      </c>
      <c r="F94" s="12">
        <f t="shared" si="5"/>
        <v>-3.9929328621908129E-2</v>
      </c>
      <c r="G94" s="12"/>
    </row>
    <row r="95" spans="1:7">
      <c r="A95" s="4">
        <v>41038</v>
      </c>
      <c r="B95">
        <v>1351</v>
      </c>
      <c r="C95" s="5">
        <f t="shared" si="3"/>
        <v>-5.5207949944792167E-3</v>
      </c>
      <c r="D95" s="12">
        <f t="shared" si="4"/>
        <v>-5.5207949944792167E-3</v>
      </c>
      <c r="E95" s="10">
        <f>MAX($B$3:B95)</f>
        <v>1415</v>
      </c>
      <c r="F95" s="12">
        <f t="shared" si="5"/>
        <v>-4.5229681978798585E-2</v>
      </c>
      <c r="G95" s="12"/>
    </row>
    <row r="96" spans="1:7">
      <c r="A96" s="4">
        <v>41039</v>
      </c>
      <c r="B96">
        <v>1357.5</v>
      </c>
      <c r="C96" s="5">
        <f t="shared" si="3"/>
        <v>4.8112509252404845E-3</v>
      </c>
      <c r="D96" s="12" t="str">
        <f t="shared" si="4"/>
        <v/>
      </c>
      <c r="E96" s="10">
        <f>MAX($B$3:B96)</f>
        <v>1415</v>
      </c>
      <c r="F96" s="12">
        <f t="shared" si="5"/>
        <v>-4.0636042402826852E-2</v>
      </c>
      <c r="G96" s="12"/>
    </row>
    <row r="97" spans="1:7">
      <c r="A97" s="4">
        <v>41040</v>
      </c>
      <c r="B97">
        <v>1350</v>
      </c>
      <c r="C97" s="5">
        <f t="shared" si="3"/>
        <v>-5.5248618784530246E-3</v>
      </c>
      <c r="D97" s="12">
        <f t="shared" si="4"/>
        <v>-5.5248618784530246E-3</v>
      </c>
      <c r="E97" s="10">
        <f>MAX($B$3:B97)</f>
        <v>1415</v>
      </c>
      <c r="F97" s="12">
        <f t="shared" si="5"/>
        <v>-4.5936395759717315E-2</v>
      </c>
      <c r="G97" s="12"/>
    </row>
    <row r="98" spans="1:7">
      <c r="A98" s="4">
        <v>41043</v>
      </c>
      <c r="B98">
        <v>1334</v>
      </c>
      <c r="C98" s="5">
        <f t="shared" si="3"/>
        <v>-1.1851851851851891E-2</v>
      </c>
      <c r="D98" s="12">
        <f t="shared" si="4"/>
        <v>-1.1851851851851891E-2</v>
      </c>
      <c r="E98" s="10">
        <f>MAX($B$3:B98)</f>
        <v>1415</v>
      </c>
      <c r="F98" s="12">
        <f t="shared" si="5"/>
        <v>-5.7243816254416963E-2</v>
      </c>
      <c r="G98" s="12"/>
    </row>
    <row r="99" spans="1:7">
      <c r="A99" s="4">
        <v>41044</v>
      </c>
      <c r="B99">
        <v>1328.25</v>
      </c>
      <c r="C99" s="5">
        <f t="shared" si="3"/>
        <v>-4.3103448275861878E-3</v>
      </c>
      <c r="D99" s="12">
        <f t="shared" si="4"/>
        <v>-4.3103448275861878E-3</v>
      </c>
      <c r="E99" s="10">
        <f>MAX($B$3:B99)</f>
        <v>1415</v>
      </c>
      <c r="F99" s="12">
        <f t="shared" si="5"/>
        <v>-6.1307420494699644E-2</v>
      </c>
      <c r="G99" s="12"/>
    </row>
    <row r="100" spans="1:7">
      <c r="A100" s="4">
        <v>41045</v>
      </c>
      <c r="B100">
        <v>1322.5</v>
      </c>
      <c r="C100" s="5">
        <f t="shared" si="3"/>
        <v>-4.3290043290042934E-3</v>
      </c>
      <c r="D100" s="12">
        <f t="shared" si="4"/>
        <v>-4.3290043290042934E-3</v>
      </c>
      <c r="E100" s="10">
        <f>MAX($B$3:B100)</f>
        <v>1415</v>
      </c>
      <c r="F100" s="12">
        <f t="shared" si="5"/>
        <v>-6.5371024734982339E-2</v>
      </c>
      <c r="G100" s="12"/>
    </row>
    <row r="101" spans="1:7">
      <c r="A101" s="4">
        <v>41046</v>
      </c>
      <c r="B101">
        <v>1301.25</v>
      </c>
      <c r="C101" s="5">
        <f t="shared" si="3"/>
        <v>-1.6068052930056753E-2</v>
      </c>
      <c r="D101" s="12">
        <f t="shared" si="4"/>
        <v>-1.6068052930056753E-2</v>
      </c>
      <c r="E101" s="10">
        <f>MAX($B$3:B101)</f>
        <v>1415</v>
      </c>
      <c r="F101" s="12">
        <f t="shared" si="5"/>
        <v>-8.0388692579505303E-2</v>
      </c>
      <c r="G101" s="12"/>
    </row>
    <row r="102" spans="1:7">
      <c r="A102" s="4">
        <v>41047</v>
      </c>
      <c r="B102">
        <v>1290.75</v>
      </c>
      <c r="C102" s="5">
        <f t="shared" si="3"/>
        <v>-8.0691642651297135E-3</v>
      </c>
      <c r="D102" s="12">
        <f t="shared" si="4"/>
        <v>-8.0691642651297135E-3</v>
      </c>
      <c r="E102" s="10">
        <f>MAX($B$3:B102)</f>
        <v>1415</v>
      </c>
      <c r="F102" s="12">
        <f t="shared" si="5"/>
        <v>-8.7809187279151948E-2</v>
      </c>
      <c r="G102" s="12"/>
    </row>
    <row r="103" spans="1:7">
      <c r="A103" s="4">
        <v>41050</v>
      </c>
      <c r="B103">
        <v>1315.75</v>
      </c>
      <c r="C103" s="5">
        <f t="shared" si="3"/>
        <v>1.9368584156498114E-2</v>
      </c>
      <c r="D103" s="12" t="str">
        <f t="shared" si="4"/>
        <v/>
      </c>
      <c r="E103" s="10">
        <f>MAX($B$3:B103)</f>
        <v>1415</v>
      </c>
      <c r="F103" s="12">
        <f t="shared" si="5"/>
        <v>-7.014134275618375E-2</v>
      </c>
      <c r="G103" s="12"/>
    </row>
    <row r="104" spans="1:7">
      <c r="A104" s="4">
        <v>41051</v>
      </c>
      <c r="B104">
        <v>1314.75</v>
      </c>
      <c r="C104" s="5">
        <f t="shared" si="3"/>
        <v>-7.6002280068399042E-4</v>
      </c>
      <c r="D104" s="12">
        <f t="shared" si="4"/>
        <v>-7.6002280068399042E-4</v>
      </c>
      <c r="E104" s="10">
        <f>MAX($B$3:B104)</f>
        <v>1415</v>
      </c>
      <c r="F104" s="12">
        <f t="shared" si="5"/>
        <v>-7.084805653710248E-2</v>
      </c>
      <c r="G104" s="12"/>
    </row>
    <row r="105" spans="1:7">
      <c r="A105" s="4">
        <v>41052</v>
      </c>
      <c r="B105">
        <v>1315.75</v>
      </c>
      <c r="C105" s="5">
        <f t="shared" si="3"/>
        <v>7.6060087469098647E-4</v>
      </c>
      <c r="D105" s="12" t="str">
        <f t="shared" si="4"/>
        <v/>
      </c>
      <c r="E105" s="10">
        <f>MAX($B$3:B105)</f>
        <v>1415</v>
      </c>
      <c r="F105" s="12">
        <f t="shared" si="5"/>
        <v>-7.014134275618375E-2</v>
      </c>
      <c r="G105" s="12"/>
    </row>
    <row r="106" spans="1:7">
      <c r="A106" s="4">
        <v>41053</v>
      </c>
      <c r="B106">
        <v>1322.5</v>
      </c>
      <c r="C106" s="5">
        <f t="shared" si="3"/>
        <v>5.1301539046171296E-3</v>
      </c>
      <c r="D106" s="12" t="str">
        <f t="shared" si="4"/>
        <v/>
      </c>
      <c r="E106" s="10">
        <f>MAX($B$3:B106)</f>
        <v>1415</v>
      </c>
      <c r="F106" s="12">
        <f t="shared" si="5"/>
        <v>-6.5371024734982339E-2</v>
      </c>
      <c r="G106" s="12"/>
    </row>
    <row r="107" spans="1:7">
      <c r="A107" s="4">
        <v>41054</v>
      </c>
      <c r="B107">
        <v>1315</v>
      </c>
      <c r="C107" s="5">
        <f t="shared" si="3"/>
        <v>-5.6710775047259521E-3</v>
      </c>
      <c r="D107" s="12">
        <f t="shared" si="4"/>
        <v>-5.6710775047259521E-3</v>
      </c>
      <c r="E107" s="10">
        <f>MAX($B$3:B107)</f>
        <v>1415</v>
      </c>
      <c r="F107" s="12">
        <f t="shared" si="5"/>
        <v>-7.0671378091872794E-2</v>
      </c>
      <c r="G107" s="12"/>
    </row>
    <row r="108" spans="1:7">
      <c r="A108" s="4">
        <v>41057</v>
      </c>
      <c r="B108">
        <v>1315</v>
      </c>
      <c r="C108" s="5">
        <f t="shared" si="3"/>
        <v>0</v>
      </c>
      <c r="D108" s="12" t="str">
        <f t="shared" si="4"/>
        <v/>
      </c>
      <c r="E108" s="10">
        <f>MAX($B$3:B108)</f>
        <v>1415</v>
      </c>
      <c r="F108" s="12">
        <f t="shared" si="5"/>
        <v>-7.0671378091872794E-2</v>
      </c>
      <c r="G108" s="12"/>
    </row>
    <row r="109" spans="1:7">
      <c r="A109" s="4">
        <v>41058</v>
      </c>
      <c r="B109">
        <v>1333.5</v>
      </c>
      <c r="C109" s="5">
        <f t="shared" si="3"/>
        <v>1.4068441064638781E-2</v>
      </c>
      <c r="D109" s="12" t="str">
        <f t="shared" si="4"/>
        <v/>
      </c>
      <c r="E109" s="10">
        <f>MAX($B$3:B109)</f>
        <v>1415</v>
      </c>
      <c r="F109" s="12">
        <f t="shared" si="5"/>
        <v>-5.7597173144876328E-2</v>
      </c>
      <c r="G109" s="12"/>
    </row>
    <row r="110" spans="1:7">
      <c r="A110" s="4">
        <v>41059</v>
      </c>
      <c r="B110">
        <v>1308.5</v>
      </c>
      <c r="C110" s="5">
        <f t="shared" si="3"/>
        <v>-1.874765654293209E-2</v>
      </c>
      <c r="D110" s="12">
        <f t="shared" si="4"/>
        <v>-1.874765654293209E-2</v>
      </c>
      <c r="E110" s="10">
        <f>MAX($B$3:B110)</f>
        <v>1415</v>
      </c>
      <c r="F110" s="12">
        <f t="shared" si="5"/>
        <v>-7.5265017667844519E-2</v>
      </c>
      <c r="G110" s="12"/>
    </row>
    <row r="111" spans="1:7">
      <c r="A111" s="4">
        <v>41060</v>
      </c>
      <c r="B111">
        <v>1309.25</v>
      </c>
      <c r="C111" s="5">
        <f t="shared" si="3"/>
        <v>5.7317539166978904E-4</v>
      </c>
      <c r="D111" s="12" t="str">
        <f t="shared" si="4"/>
        <v/>
      </c>
      <c r="E111" s="10">
        <f>MAX($B$3:B111)</f>
        <v>1415</v>
      </c>
      <c r="F111" s="12">
        <f t="shared" si="5"/>
        <v>-7.4734982332155475E-2</v>
      </c>
      <c r="G111" s="12"/>
    </row>
    <row r="112" spans="1:7">
      <c r="A112" s="4">
        <v>41061</v>
      </c>
      <c r="B112">
        <v>1274</v>
      </c>
      <c r="C112" s="5">
        <f t="shared" si="3"/>
        <v>-2.692381134237154E-2</v>
      </c>
      <c r="D112" s="12">
        <f t="shared" si="4"/>
        <v>-2.692381134237154E-2</v>
      </c>
      <c r="E112" s="10">
        <f>MAX($B$3:B112)</f>
        <v>1415</v>
      </c>
      <c r="F112" s="12">
        <f t="shared" si="5"/>
        <v>-9.9646643109540634E-2</v>
      </c>
      <c r="G112" s="12"/>
    </row>
    <row r="113" spans="1:7">
      <c r="A113" s="4">
        <v>41064</v>
      </c>
      <c r="B113">
        <v>1273</v>
      </c>
      <c r="C113" s="5">
        <f t="shared" si="3"/>
        <v>-7.8492935635787742E-4</v>
      </c>
      <c r="D113" s="12">
        <f t="shared" si="4"/>
        <v>-7.8492935635787742E-4</v>
      </c>
      <c r="E113" s="10">
        <f>MAX($B$3:B113)</f>
        <v>1415</v>
      </c>
      <c r="F113" s="12">
        <f t="shared" si="5"/>
        <v>-0.10035335689045936</v>
      </c>
      <c r="G113" s="12"/>
    </row>
    <row r="114" spans="1:7">
      <c r="A114" s="4">
        <v>41065</v>
      </c>
      <c r="B114">
        <v>1285</v>
      </c>
      <c r="C114" s="5">
        <f t="shared" si="3"/>
        <v>9.4265514532601014E-3</v>
      </c>
      <c r="D114" s="12" t="str">
        <f t="shared" si="4"/>
        <v/>
      </c>
      <c r="E114" s="10">
        <f>MAX($B$3:B114)</f>
        <v>1415</v>
      </c>
      <c r="F114" s="12">
        <f t="shared" si="5"/>
        <v>-9.187279151943463E-2</v>
      </c>
      <c r="G114" s="12"/>
    </row>
    <row r="115" spans="1:7">
      <c r="A115" s="4">
        <v>41066</v>
      </c>
      <c r="B115">
        <v>1315.5</v>
      </c>
      <c r="C115" s="5">
        <f t="shared" si="3"/>
        <v>2.37354085603112E-2</v>
      </c>
      <c r="D115" s="12" t="str">
        <f t="shared" si="4"/>
        <v/>
      </c>
      <c r="E115" s="10">
        <f>MAX($B$3:B115)</f>
        <v>1415</v>
      </c>
      <c r="F115" s="12">
        <f t="shared" si="5"/>
        <v>-7.0318021201413422E-2</v>
      </c>
      <c r="G115" s="12"/>
    </row>
    <row r="116" spans="1:7">
      <c r="A116" s="4">
        <v>41067</v>
      </c>
      <c r="B116">
        <v>1316.75</v>
      </c>
      <c r="C116" s="5">
        <f t="shared" si="3"/>
        <v>9.5020904599008027E-4</v>
      </c>
      <c r="D116" s="12" t="str">
        <f t="shared" si="4"/>
        <v/>
      </c>
      <c r="E116" s="10">
        <f>MAX($B$3:B116)</f>
        <v>1415</v>
      </c>
      <c r="F116" s="12">
        <f t="shared" si="5"/>
        <v>-6.943462897526502E-2</v>
      </c>
      <c r="G116" s="12"/>
    </row>
    <row r="117" spans="1:7">
      <c r="A117" s="4">
        <v>41068</v>
      </c>
      <c r="B117">
        <v>1328.75</v>
      </c>
      <c r="C117" s="5">
        <f t="shared" si="3"/>
        <v>9.1133472565028129E-3</v>
      </c>
      <c r="D117" s="12" t="str">
        <f t="shared" si="4"/>
        <v/>
      </c>
      <c r="E117" s="10">
        <f>MAX($B$3:B117)</f>
        <v>1415</v>
      </c>
      <c r="F117" s="12">
        <f t="shared" si="5"/>
        <v>-6.0954063604240286E-2</v>
      </c>
      <c r="G117" s="12"/>
    </row>
    <row r="118" spans="1:7">
      <c r="A118" s="4">
        <v>41071</v>
      </c>
      <c r="B118">
        <v>1307</v>
      </c>
      <c r="C118" s="5">
        <f t="shared" si="3"/>
        <v>-1.6368767638758275E-2</v>
      </c>
      <c r="D118" s="12">
        <f t="shared" si="4"/>
        <v>-1.6368767638758275E-2</v>
      </c>
      <c r="E118" s="10">
        <f>MAX($B$3:B118)</f>
        <v>1415</v>
      </c>
      <c r="F118" s="12">
        <f t="shared" si="5"/>
        <v>-7.6325088339222621E-2</v>
      </c>
      <c r="G118" s="12"/>
    </row>
    <row r="119" spans="1:7">
      <c r="A119" s="4">
        <v>41072</v>
      </c>
      <c r="B119">
        <v>1326.75</v>
      </c>
      <c r="C119" s="5">
        <f t="shared" si="3"/>
        <v>1.5110941086457608E-2</v>
      </c>
      <c r="D119" s="12" t="str">
        <f t="shared" si="4"/>
        <v/>
      </c>
      <c r="E119" s="10">
        <f>MAX($B$3:B119)</f>
        <v>1415</v>
      </c>
      <c r="F119" s="12">
        <f t="shared" si="5"/>
        <v>-6.2367491166077739E-2</v>
      </c>
      <c r="G119" s="12"/>
    </row>
    <row r="120" spans="1:7">
      <c r="A120" s="4">
        <v>41073</v>
      </c>
      <c r="B120">
        <v>1315.5</v>
      </c>
      <c r="C120" s="5">
        <f t="shared" si="3"/>
        <v>-8.4793668739401307E-3</v>
      </c>
      <c r="D120" s="12">
        <f t="shared" si="4"/>
        <v>-8.4793668739401307E-3</v>
      </c>
      <c r="E120" s="10">
        <f>MAX($B$3:B120)</f>
        <v>1415</v>
      </c>
      <c r="F120" s="12">
        <f t="shared" si="5"/>
        <v>-7.0318021201413422E-2</v>
      </c>
      <c r="G120" s="12"/>
    </row>
    <row r="121" spans="1:7">
      <c r="A121" s="4">
        <v>41074</v>
      </c>
      <c r="B121">
        <v>1333</v>
      </c>
      <c r="C121" s="5">
        <f t="shared" si="3"/>
        <v>1.3302926643861568E-2</v>
      </c>
      <c r="D121" s="12" t="str">
        <f t="shared" si="4"/>
        <v/>
      </c>
      <c r="E121" s="10">
        <f>MAX($B$3:B121)</f>
        <v>1415</v>
      </c>
      <c r="F121" s="12">
        <f t="shared" si="5"/>
        <v>-5.7950530035335686E-2</v>
      </c>
      <c r="G121" s="12"/>
    </row>
    <row r="122" spans="1:7">
      <c r="A122" s="4">
        <v>41075</v>
      </c>
      <c r="B122">
        <v>1336.47</v>
      </c>
      <c r="C122" s="5">
        <f t="shared" si="3"/>
        <v>2.6031507876969062E-3</v>
      </c>
      <c r="D122" s="12" t="str">
        <f t="shared" si="4"/>
        <v/>
      </c>
      <c r="E122" s="10">
        <f>MAX($B$3:B122)</f>
        <v>1415</v>
      </c>
      <c r="F122" s="12">
        <f t="shared" si="5"/>
        <v>-5.5498233215547685E-2</v>
      </c>
      <c r="G122" s="12"/>
    </row>
    <row r="123" spans="1:7">
      <c r="A123" s="4">
        <v>41078</v>
      </c>
      <c r="B123">
        <v>1341</v>
      </c>
      <c r="C123" s="5">
        <f t="shared" si="3"/>
        <v>3.3895261397562937E-3</v>
      </c>
      <c r="D123" s="12" t="str">
        <f t="shared" si="4"/>
        <v/>
      </c>
      <c r="E123" s="10">
        <f>MAX($B$3:B123)</f>
        <v>1415</v>
      </c>
      <c r="F123" s="12">
        <f t="shared" si="5"/>
        <v>-5.2296819787985865E-2</v>
      </c>
      <c r="G123" s="12"/>
    </row>
    <row r="124" spans="1:7">
      <c r="A124" s="4">
        <v>41079</v>
      </c>
      <c r="B124">
        <v>1350.5</v>
      </c>
      <c r="C124" s="5">
        <f t="shared" si="3"/>
        <v>7.0842654735272514E-3</v>
      </c>
      <c r="D124" s="12" t="str">
        <f t="shared" si="4"/>
        <v/>
      </c>
      <c r="E124" s="10">
        <f>MAX($B$3:B124)</f>
        <v>1415</v>
      </c>
      <c r="F124" s="12">
        <f t="shared" si="5"/>
        <v>-4.558303886925795E-2</v>
      </c>
      <c r="G124" s="12"/>
    </row>
    <row r="125" spans="1:7">
      <c r="A125" s="4">
        <v>41080</v>
      </c>
      <c r="B125">
        <v>1350.75</v>
      </c>
      <c r="C125" s="5">
        <f t="shared" si="3"/>
        <v>1.8511662347275859E-4</v>
      </c>
      <c r="D125" s="12" t="str">
        <f t="shared" si="4"/>
        <v/>
      </c>
      <c r="E125" s="10">
        <f>MAX($B$3:B125)</f>
        <v>1415</v>
      </c>
      <c r="F125" s="12">
        <f t="shared" si="5"/>
        <v>-4.5406360424028271E-2</v>
      </c>
      <c r="G125" s="12"/>
    </row>
    <row r="126" spans="1:7">
      <c r="A126" s="4">
        <v>41081</v>
      </c>
      <c r="B126">
        <v>1318.25</v>
      </c>
      <c r="C126" s="5">
        <f t="shared" si="3"/>
        <v>-2.4060707014621485E-2</v>
      </c>
      <c r="D126" s="12">
        <f t="shared" si="4"/>
        <v>-2.4060707014621485E-2</v>
      </c>
      <c r="E126" s="10">
        <f>MAX($B$3:B126)</f>
        <v>1415</v>
      </c>
      <c r="F126" s="12">
        <f t="shared" si="5"/>
        <v>-6.8374558303886931E-2</v>
      </c>
      <c r="G126" s="12"/>
    </row>
    <row r="127" spans="1:7">
      <c r="A127" s="4">
        <v>41082</v>
      </c>
      <c r="B127">
        <v>1326.75</v>
      </c>
      <c r="C127" s="5">
        <f t="shared" si="3"/>
        <v>6.4479423478096543E-3</v>
      </c>
      <c r="D127" s="12" t="str">
        <f t="shared" si="4"/>
        <v/>
      </c>
      <c r="E127" s="10">
        <f>MAX($B$3:B127)</f>
        <v>1415</v>
      </c>
      <c r="F127" s="12">
        <f t="shared" si="5"/>
        <v>-6.2367491166077739E-2</v>
      </c>
      <c r="G127" s="12"/>
    </row>
    <row r="128" spans="1:7">
      <c r="A128" s="4">
        <v>41085</v>
      </c>
      <c r="B128">
        <v>1306.5</v>
      </c>
      <c r="C128" s="5">
        <f t="shared" si="3"/>
        <v>-1.5262860373092102E-2</v>
      </c>
      <c r="D128" s="12">
        <f t="shared" si="4"/>
        <v>-1.5262860373092102E-2</v>
      </c>
      <c r="E128" s="10">
        <f>MAX($B$3:B128)</f>
        <v>1415</v>
      </c>
      <c r="F128" s="12">
        <f t="shared" si="5"/>
        <v>-7.667844522968198E-2</v>
      </c>
      <c r="G128" s="12"/>
    </row>
    <row r="129" spans="1:7">
      <c r="A129" s="4">
        <v>41086</v>
      </c>
      <c r="B129">
        <v>1315.5</v>
      </c>
      <c r="C129" s="5">
        <f t="shared" si="3"/>
        <v>6.8886337543054843E-3</v>
      </c>
      <c r="D129" s="12" t="str">
        <f t="shared" si="4"/>
        <v/>
      </c>
      <c r="E129" s="10">
        <f>MAX($B$3:B129)</f>
        <v>1415</v>
      </c>
      <c r="F129" s="12">
        <f t="shared" si="5"/>
        <v>-7.0318021201413422E-2</v>
      </c>
      <c r="G129" s="12"/>
    </row>
    <row r="130" spans="1:7">
      <c r="A130" s="4">
        <v>41087</v>
      </c>
      <c r="B130">
        <v>1325.5</v>
      </c>
      <c r="C130" s="5">
        <f t="shared" si="3"/>
        <v>7.6016723679208642E-3</v>
      </c>
      <c r="D130" s="12" t="str">
        <f t="shared" si="4"/>
        <v/>
      </c>
      <c r="E130" s="10">
        <f>MAX($B$3:B130)</f>
        <v>1415</v>
      </c>
      <c r="F130" s="12">
        <f t="shared" si="5"/>
        <v>-6.3250883392226148E-2</v>
      </c>
      <c r="G130" s="12"/>
    </row>
    <row r="131" spans="1:7">
      <c r="A131" s="4">
        <v>41088</v>
      </c>
      <c r="B131">
        <v>1322.5</v>
      </c>
      <c r="C131" s="5">
        <f t="shared" si="3"/>
        <v>-2.2632968691059796E-3</v>
      </c>
      <c r="D131" s="12">
        <f t="shared" si="4"/>
        <v>-2.2632968691059796E-3</v>
      </c>
      <c r="E131" s="10">
        <f>MAX($B$3:B131)</f>
        <v>1415</v>
      </c>
      <c r="F131" s="12">
        <f t="shared" si="5"/>
        <v>-6.5371024734982339E-2</v>
      </c>
      <c r="G131" s="12"/>
    </row>
    <row r="132" spans="1:7">
      <c r="A132" s="4">
        <v>41089</v>
      </c>
      <c r="B132">
        <v>1356.5</v>
      </c>
      <c r="C132" s="5">
        <f t="shared" si="3"/>
        <v>2.5708884688090627E-2</v>
      </c>
      <c r="D132" s="12" t="str">
        <f t="shared" si="4"/>
        <v/>
      </c>
      <c r="E132" s="10">
        <f>MAX($B$3:B132)</f>
        <v>1415</v>
      </c>
      <c r="F132" s="12">
        <f t="shared" si="5"/>
        <v>-4.1342756183745583E-2</v>
      </c>
      <c r="G132" s="12"/>
    </row>
    <row r="133" spans="1:7">
      <c r="A133" s="4">
        <v>41092</v>
      </c>
      <c r="B133">
        <v>1357.5</v>
      </c>
      <c r="C133" s="5">
        <f t="shared" ref="C133:C196" si="6">B133/B132-1</f>
        <v>7.3719130114269227E-4</v>
      </c>
      <c r="D133" s="12" t="str">
        <f t="shared" ref="D133:D196" si="7">IF(C133&lt;0,C133,"")</f>
        <v/>
      </c>
      <c r="E133" s="10">
        <f>MAX($B$3:B133)</f>
        <v>1415</v>
      </c>
      <c r="F133" s="12">
        <f t="shared" si="5"/>
        <v>-4.0636042402826852E-2</v>
      </c>
      <c r="G133" s="12"/>
    </row>
    <row r="134" spans="1:7">
      <c r="A134" s="4">
        <v>41093</v>
      </c>
      <c r="B134">
        <v>1368</v>
      </c>
      <c r="C134" s="5">
        <f t="shared" si="6"/>
        <v>7.7348066298341678E-3</v>
      </c>
      <c r="D134" s="12" t="str">
        <f t="shared" si="7"/>
        <v/>
      </c>
      <c r="E134" s="10">
        <f>MAX($B$3:B134)</f>
        <v>1415</v>
      </c>
      <c r="F134" s="12">
        <f t="shared" ref="F134:F197" si="8">(B134-E134)/E134</f>
        <v>-3.3215547703180213E-2</v>
      </c>
      <c r="G134" s="12"/>
    </row>
    <row r="135" spans="1:7">
      <c r="A135" s="4">
        <v>41094</v>
      </c>
      <c r="B135">
        <v>1368</v>
      </c>
      <c r="C135" s="5">
        <f t="shared" si="6"/>
        <v>0</v>
      </c>
      <c r="D135" s="12" t="str">
        <f t="shared" si="7"/>
        <v/>
      </c>
      <c r="E135" s="10">
        <f>MAX($B$3:B135)</f>
        <v>1415</v>
      </c>
      <c r="F135" s="12">
        <f t="shared" si="8"/>
        <v>-3.3215547703180213E-2</v>
      </c>
      <c r="G135" s="12"/>
    </row>
    <row r="136" spans="1:7">
      <c r="A136" s="4">
        <v>41095</v>
      </c>
      <c r="B136">
        <v>1361.5</v>
      </c>
      <c r="C136" s="5">
        <f t="shared" si="6"/>
        <v>-4.7514619883041176E-3</v>
      </c>
      <c r="D136" s="12">
        <f t="shared" si="7"/>
        <v>-4.7514619883041176E-3</v>
      </c>
      <c r="E136" s="10">
        <f>MAX($B$3:B136)</f>
        <v>1415</v>
      </c>
      <c r="F136" s="12">
        <f t="shared" si="8"/>
        <v>-3.7809187279151946E-2</v>
      </c>
      <c r="G136" s="12"/>
    </row>
    <row r="137" spans="1:7">
      <c r="A137" s="4">
        <v>41096</v>
      </c>
      <c r="B137">
        <v>1351.75</v>
      </c>
      <c r="C137" s="5">
        <f t="shared" si="6"/>
        <v>-7.1612192434814537E-3</v>
      </c>
      <c r="D137" s="12">
        <f t="shared" si="7"/>
        <v>-7.1612192434814537E-3</v>
      </c>
      <c r="E137" s="10">
        <f>MAX($B$3:B137)</f>
        <v>1415</v>
      </c>
      <c r="F137" s="12">
        <f t="shared" si="8"/>
        <v>-4.469964664310954E-2</v>
      </c>
      <c r="G137" s="12"/>
    </row>
    <row r="138" spans="1:7">
      <c r="A138" s="4">
        <v>41099</v>
      </c>
      <c r="B138">
        <v>1349.25</v>
      </c>
      <c r="C138" s="5">
        <f t="shared" si="6"/>
        <v>-1.8494544109487476E-3</v>
      </c>
      <c r="D138" s="12">
        <f t="shared" si="7"/>
        <v>-1.8494544109487476E-3</v>
      </c>
      <c r="E138" s="10">
        <f>MAX($B$3:B138)</f>
        <v>1415</v>
      </c>
      <c r="F138" s="12">
        <f t="shared" si="8"/>
        <v>-4.6466431095406359E-2</v>
      </c>
      <c r="G138" s="12"/>
    </row>
    <row r="139" spans="1:7">
      <c r="A139" s="4">
        <v>41100</v>
      </c>
      <c r="B139">
        <v>1335.5</v>
      </c>
      <c r="C139" s="5">
        <f t="shared" si="6"/>
        <v>-1.0190846766722217E-2</v>
      </c>
      <c r="D139" s="12">
        <f t="shared" si="7"/>
        <v>-1.0190846766722217E-2</v>
      </c>
      <c r="E139" s="10">
        <f>MAX($B$3:B139)</f>
        <v>1415</v>
      </c>
      <c r="F139" s="12">
        <f t="shared" si="8"/>
        <v>-5.6183745583038867E-2</v>
      </c>
      <c r="G139" s="12"/>
    </row>
    <row r="140" spans="1:7">
      <c r="A140" s="4">
        <v>41101</v>
      </c>
      <c r="B140">
        <v>1336.25</v>
      </c>
      <c r="C140" s="5">
        <f t="shared" si="6"/>
        <v>5.6158742044187804E-4</v>
      </c>
      <c r="D140" s="12" t="str">
        <f t="shared" si="7"/>
        <v/>
      </c>
      <c r="E140" s="10">
        <f>MAX($B$3:B140)</f>
        <v>1415</v>
      </c>
      <c r="F140" s="12">
        <f t="shared" si="8"/>
        <v>-5.5653710247349823E-2</v>
      </c>
      <c r="G140" s="12"/>
    </row>
    <row r="141" spans="1:7">
      <c r="A141" s="4">
        <v>41102</v>
      </c>
      <c r="B141">
        <v>1329.25</v>
      </c>
      <c r="C141" s="5">
        <f t="shared" si="6"/>
        <v>-5.2385406922357269E-3</v>
      </c>
      <c r="D141" s="12">
        <f t="shared" si="7"/>
        <v>-5.2385406922357269E-3</v>
      </c>
      <c r="E141" s="10">
        <f>MAX($B$3:B141)</f>
        <v>1415</v>
      </c>
      <c r="F141" s="12">
        <f t="shared" si="8"/>
        <v>-6.060070671378092E-2</v>
      </c>
      <c r="G141" s="12"/>
    </row>
    <row r="142" spans="1:7">
      <c r="A142" s="4">
        <v>41103</v>
      </c>
      <c r="B142">
        <v>1351.75</v>
      </c>
      <c r="C142" s="5">
        <f t="shared" si="6"/>
        <v>1.6926838442730796E-2</v>
      </c>
      <c r="D142" s="12" t="str">
        <f t="shared" si="7"/>
        <v/>
      </c>
      <c r="E142" s="10">
        <f>MAX($B$3:B142)</f>
        <v>1415</v>
      </c>
      <c r="F142" s="12">
        <f t="shared" si="8"/>
        <v>-4.469964664310954E-2</v>
      </c>
      <c r="G142" s="12"/>
    </row>
    <row r="143" spans="1:7">
      <c r="A143" s="4">
        <v>41106</v>
      </c>
      <c r="B143">
        <v>1347.5</v>
      </c>
      <c r="C143" s="5">
        <f t="shared" si="6"/>
        <v>-3.1440724986129265E-3</v>
      </c>
      <c r="D143" s="12">
        <f t="shared" si="7"/>
        <v>-3.1440724986129265E-3</v>
      </c>
      <c r="E143" s="10">
        <f>MAX($B$3:B143)</f>
        <v>1415</v>
      </c>
      <c r="F143" s="12">
        <f t="shared" si="8"/>
        <v>-4.7703180212014133E-2</v>
      </c>
      <c r="G143" s="12"/>
    </row>
    <row r="144" spans="1:7">
      <c r="A144" s="4">
        <v>41107</v>
      </c>
      <c r="B144">
        <v>1358.5</v>
      </c>
      <c r="C144" s="5">
        <f t="shared" si="6"/>
        <v>8.1632653061225469E-3</v>
      </c>
      <c r="D144" s="12" t="str">
        <f t="shared" si="7"/>
        <v/>
      </c>
      <c r="E144" s="10">
        <f>MAX($B$3:B144)</f>
        <v>1415</v>
      </c>
      <c r="F144" s="12">
        <f t="shared" si="8"/>
        <v>-3.9929328621908129E-2</v>
      </c>
      <c r="G144" s="12"/>
    </row>
    <row r="145" spans="1:7">
      <c r="A145" s="4">
        <v>41108</v>
      </c>
      <c r="B145">
        <v>1367.25</v>
      </c>
      <c r="C145" s="5">
        <f t="shared" si="6"/>
        <v>6.4409274935590677E-3</v>
      </c>
      <c r="D145" s="12" t="str">
        <f t="shared" si="7"/>
        <v/>
      </c>
      <c r="E145" s="10">
        <f>MAX($B$3:B145)</f>
        <v>1415</v>
      </c>
      <c r="F145" s="12">
        <f t="shared" si="8"/>
        <v>-3.3745583038869258E-2</v>
      </c>
      <c r="G145" s="12"/>
    </row>
    <row r="146" spans="1:7">
      <c r="A146" s="4">
        <v>41109</v>
      </c>
      <c r="B146">
        <v>1372</v>
      </c>
      <c r="C146" s="5">
        <f t="shared" si="6"/>
        <v>3.4741268970561734E-3</v>
      </c>
      <c r="D146" s="12" t="str">
        <f t="shared" si="7"/>
        <v/>
      </c>
      <c r="E146" s="10">
        <f>MAX($B$3:B146)</f>
        <v>1415</v>
      </c>
      <c r="F146" s="12">
        <f t="shared" si="8"/>
        <v>-3.03886925795053E-2</v>
      </c>
      <c r="G146" s="12"/>
    </row>
    <row r="147" spans="1:7">
      <c r="A147" s="4">
        <v>41110</v>
      </c>
      <c r="B147">
        <v>1358.25</v>
      </c>
      <c r="C147" s="5">
        <f t="shared" si="6"/>
        <v>-1.0021865889212833E-2</v>
      </c>
      <c r="D147" s="12">
        <f t="shared" si="7"/>
        <v>-1.0021865889212833E-2</v>
      </c>
      <c r="E147" s="10">
        <f>MAX($B$3:B147)</f>
        <v>1415</v>
      </c>
      <c r="F147" s="12">
        <f t="shared" si="8"/>
        <v>-4.0106007067137808E-2</v>
      </c>
      <c r="G147" s="12"/>
    </row>
    <row r="148" spans="1:7">
      <c r="A148" s="4">
        <v>41113</v>
      </c>
      <c r="B148">
        <v>1343.75</v>
      </c>
      <c r="C148" s="5">
        <f t="shared" si="6"/>
        <v>-1.0675501564513135E-2</v>
      </c>
      <c r="D148" s="12">
        <f t="shared" si="7"/>
        <v>-1.0675501564513135E-2</v>
      </c>
      <c r="E148" s="10">
        <f>MAX($B$3:B148)</f>
        <v>1415</v>
      </c>
      <c r="F148" s="12">
        <f t="shared" si="8"/>
        <v>-5.0353356890459361E-2</v>
      </c>
      <c r="G148" s="12"/>
    </row>
    <row r="149" spans="1:7">
      <c r="A149" s="4">
        <v>41114</v>
      </c>
      <c r="B149">
        <v>1329.5</v>
      </c>
      <c r="C149" s="5">
        <f t="shared" si="6"/>
        <v>-1.0604651162790746E-2</v>
      </c>
      <c r="D149" s="12">
        <f t="shared" si="7"/>
        <v>-1.0604651162790746E-2</v>
      </c>
      <c r="E149" s="10">
        <f>MAX($B$3:B149)</f>
        <v>1415</v>
      </c>
      <c r="F149" s="12">
        <f t="shared" si="8"/>
        <v>-6.0424028268551234E-2</v>
      </c>
      <c r="G149" s="12"/>
    </row>
    <row r="150" spans="1:7">
      <c r="A150" s="4">
        <v>41115</v>
      </c>
      <c r="B150">
        <v>1335</v>
      </c>
      <c r="C150" s="5">
        <f t="shared" si="6"/>
        <v>4.1368935690109243E-3</v>
      </c>
      <c r="D150" s="12" t="str">
        <f t="shared" si="7"/>
        <v/>
      </c>
      <c r="E150" s="10">
        <f>MAX($B$3:B150)</f>
        <v>1415</v>
      </c>
      <c r="F150" s="12">
        <f t="shared" si="8"/>
        <v>-5.6537102473498232E-2</v>
      </c>
      <c r="G150" s="12"/>
    </row>
    <row r="151" spans="1:7">
      <c r="A151" s="4">
        <v>41116</v>
      </c>
      <c r="B151">
        <v>1354.75</v>
      </c>
      <c r="C151" s="5">
        <f t="shared" si="6"/>
        <v>1.4794007490636751E-2</v>
      </c>
      <c r="D151" s="12" t="str">
        <f t="shared" si="7"/>
        <v/>
      </c>
      <c r="E151" s="10">
        <f>MAX($B$3:B151)</f>
        <v>1415</v>
      </c>
      <c r="F151" s="12">
        <f t="shared" si="8"/>
        <v>-4.2579505300353357E-2</v>
      </c>
      <c r="G151" s="12"/>
    </row>
    <row r="152" spans="1:7">
      <c r="A152" s="4">
        <v>41117</v>
      </c>
      <c r="B152">
        <v>1382.5</v>
      </c>
      <c r="C152" s="5">
        <f t="shared" si="6"/>
        <v>2.0483484037645328E-2</v>
      </c>
      <c r="D152" s="12" t="str">
        <f t="shared" si="7"/>
        <v/>
      </c>
      <c r="E152" s="10">
        <f>MAX($B$3:B152)</f>
        <v>1415</v>
      </c>
      <c r="F152" s="12">
        <f t="shared" si="8"/>
        <v>-2.2968197879858657E-2</v>
      </c>
      <c r="G152" s="12"/>
    </row>
    <row r="153" spans="1:7">
      <c r="A153" s="4">
        <v>41120</v>
      </c>
      <c r="B153">
        <v>1380.5</v>
      </c>
      <c r="C153" s="5">
        <f t="shared" si="6"/>
        <v>-1.4466546112116285E-3</v>
      </c>
      <c r="D153" s="12">
        <f t="shared" si="7"/>
        <v>-1.4466546112116285E-3</v>
      </c>
      <c r="E153" s="10">
        <f>MAX($B$3:B153)</f>
        <v>1415</v>
      </c>
      <c r="F153" s="12">
        <f t="shared" si="8"/>
        <v>-2.4381625441696114E-2</v>
      </c>
      <c r="G153" s="12"/>
    </row>
    <row r="154" spans="1:7">
      <c r="A154" s="4">
        <v>41121</v>
      </c>
      <c r="B154">
        <v>1374.5</v>
      </c>
      <c r="C154" s="5">
        <f t="shared" si="6"/>
        <v>-4.3462513582035456E-3</v>
      </c>
      <c r="D154" s="12">
        <f t="shared" si="7"/>
        <v>-4.3462513582035456E-3</v>
      </c>
      <c r="E154" s="10">
        <f>MAX($B$3:B154)</f>
        <v>1415</v>
      </c>
      <c r="F154" s="12">
        <f t="shared" si="8"/>
        <v>-2.8621908127208481E-2</v>
      </c>
      <c r="G154" s="12"/>
    </row>
    <row r="155" spans="1:7">
      <c r="A155" s="4">
        <v>41122</v>
      </c>
      <c r="B155">
        <v>1370.5</v>
      </c>
      <c r="C155" s="5">
        <f t="shared" si="6"/>
        <v>-2.9101491451436479E-3</v>
      </c>
      <c r="D155" s="12">
        <f t="shared" si="7"/>
        <v>-2.9101491451436479E-3</v>
      </c>
      <c r="E155" s="10">
        <f>MAX($B$3:B155)</f>
        <v>1415</v>
      </c>
      <c r="F155" s="12">
        <f t="shared" si="8"/>
        <v>-3.1448763250883395E-2</v>
      </c>
      <c r="G155" s="12"/>
    </row>
    <row r="156" spans="1:7">
      <c r="A156" s="4">
        <v>41123</v>
      </c>
      <c r="B156">
        <v>1362</v>
      </c>
      <c r="C156" s="5">
        <f t="shared" si="6"/>
        <v>-6.2021160160525834E-3</v>
      </c>
      <c r="D156" s="12">
        <f t="shared" si="7"/>
        <v>-6.2021160160525834E-3</v>
      </c>
      <c r="E156" s="10">
        <f>MAX($B$3:B156)</f>
        <v>1415</v>
      </c>
      <c r="F156" s="12">
        <f t="shared" si="8"/>
        <v>-3.7455830388692581E-2</v>
      </c>
      <c r="G156" s="12"/>
    </row>
    <row r="157" spans="1:7">
      <c r="A157" s="4">
        <v>41124</v>
      </c>
      <c r="B157">
        <v>1389</v>
      </c>
      <c r="C157" s="5">
        <f t="shared" si="6"/>
        <v>1.982378854625555E-2</v>
      </c>
      <c r="D157" s="12" t="str">
        <f t="shared" si="7"/>
        <v/>
      </c>
      <c r="E157" s="10">
        <f>MAX($B$3:B157)</f>
        <v>1415</v>
      </c>
      <c r="F157" s="12">
        <f t="shared" si="8"/>
        <v>-1.8374558303886925E-2</v>
      </c>
      <c r="G157" s="12"/>
    </row>
    <row r="158" spans="1:7">
      <c r="A158" s="4">
        <v>41127</v>
      </c>
      <c r="B158">
        <v>1390</v>
      </c>
      <c r="C158" s="5">
        <f t="shared" si="6"/>
        <v>7.1994240460759862E-4</v>
      </c>
      <c r="D158" s="12" t="str">
        <f t="shared" si="7"/>
        <v/>
      </c>
      <c r="E158" s="10">
        <f>MAX($B$3:B158)</f>
        <v>1415</v>
      </c>
      <c r="F158" s="12">
        <f t="shared" si="8"/>
        <v>-1.7667844522968199E-2</v>
      </c>
      <c r="G158" s="12"/>
    </row>
    <row r="159" spans="1:7">
      <c r="A159" s="4">
        <v>41128</v>
      </c>
      <c r="B159">
        <v>1397</v>
      </c>
      <c r="C159" s="5">
        <f t="shared" si="6"/>
        <v>5.0359712230216847E-3</v>
      </c>
      <c r="D159" s="12" t="str">
        <f t="shared" si="7"/>
        <v/>
      </c>
      <c r="E159" s="10">
        <f>MAX($B$3:B159)</f>
        <v>1415</v>
      </c>
      <c r="F159" s="12">
        <f t="shared" si="8"/>
        <v>-1.2720848056537103E-2</v>
      </c>
      <c r="G159" s="12"/>
    </row>
    <row r="160" spans="1:7">
      <c r="A160" s="4">
        <v>41129</v>
      </c>
      <c r="B160">
        <v>1398.25</v>
      </c>
      <c r="C160" s="5">
        <f t="shared" si="6"/>
        <v>8.9477451682173914E-4</v>
      </c>
      <c r="D160" s="12" t="str">
        <f t="shared" si="7"/>
        <v/>
      </c>
      <c r="E160" s="10">
        <f>MAX($B$3:B160)</f>
        <v>1415</v>
      </c>
      <c r="F160" s="12">
        <f t="shared" si="8"/>
        <v>-1.1837455830388692E-2</v>
      </c>
      <c r="G160" s="12"/>
    </row>
    <row r="161" spans="1:7">
      <c r="A161" s="4">
        <v>41130</v>
      </c>
      <c r="B161">
        <v>1400.5</v>
      </c>
      <c r="C161" s="5">
        <f t="shared" si="6"/>
        <v>1.6091543000178454E-3</v>
      </c>
      <c r="D161" s="12" t="str">
        <f t="shared" si="7"/>
        <v/>
      </c>
      <c r="E161" s="10">
        <f>MAX($B$3:B161)</f>
        <v>1415</v>
      </c>
      <c r="F161" s="12">
        <f t="shared" si="8"/>
        <v>-1.0247349823321554E-2</v>
      </c>
      <c r="G161" s="12"/>
    </row>
    <row r="162" spans="1:7">
      <c r="A162" s="4">
        <v>41131</v>
      </c>
      <c r="B162">
        <v>1402.5</v>
      </c>
      <c r="C162" s="5">
        <f t="shared" si="6"/>
        <v>1.428061406640424E-3</v>
      </c>
      <c r="D162" s="12" t="str">
        <f t="shared" si="7"/>
        <v/>
      </c>
      <c r="E162" s="10">
        <f>MAX($B$3:B162)</f>
        <v>1415</v>
      </c>
      <c r="F162" s="12">
        <f t="shared" si="8"/>
        <v>-8.8339222614840993E-3</v>
      </c>
      <c r="G162" s="12"/>
    </row>
    <row r="163" spans="1:7">
      <c r="A163" s="4">
        <v>41134</v>
      </c>
      <c r="B163">
        <v>1402.5</v>
      </c>
      <c r="C163" s="5">
        <f t="shared" si="6"/>
        <v>0</v>
      </c>
      <c r="D163" s="12" t="str">
        <f t="shared" si="7"/>
        <v/>
      </c>
      <c r="E163" s="10">
        <f>MAX($B$3:B163)</f>
        <v>1415</v>
      </c>
      <c r="F163" s="12">
        <f t="shared" si="8"/>
        <v>-8.8339222614840993E-3</v>
      </c>
      <c r="G163" s="12"/>
    </row>
    <row r="164" spans="1:7">
      <c r="A164" s="4">
        <v>41135</v>
      </c>
      <c r="B164">
        <v>1401.5</v>
      </c>
      <c r="C164" s="5">
        <f t="shared" si="6"/>
        <v>-7.1301247771837772E-4</v>
      </c>
      <c r="D164" s="12">
        <f t="shared" si="7"/>
        <v>-7.1301247771837772E-4</v>
      </c>
      <c r="E164" s="10">
        <f>MAX($B$3:B164)</f>
        <v>1415</v>
      </c>
      <c r="F164" s="12">
        <f t="shared" si="8"/>
        <v>-9.5406360424028277E-3</v>
      </c>
      <c r="G164" s="12"/>
    </row>
    <row r="165" spans="1:7">
      <c r="A165" s="4">
        <v>41136</v>
      </c>
      <c r="B165">
        <v>1403.5</v>
      </c>
      <c r="C165" s="5">
        <f t="shared" si="6"/>
        <v>1.4270424545130833E-3</v>
      </c>
      <c r="D165" s="12" t="str">
        <f t="shared" si="7"/>
        <v/>
      </c>
      <c r="E165" s="10">
        <f>MAX($B$3:B165)</f>
        <v>1415</v>
      </c>
      <c r="F165" s="12">
        <f t="shared" si="8"/>
        <v>-8.1272084805653708E-3</v>
      </c>
      <c r="G165" s="12"/>
    </row>
    <row r="166" spans="1:7">
      <c r="A166" s="4">
        <v>41137</v>
      </c>
      <c r="B166">
        <v>1413</v>
      </c>
      <c r="C166" s="5">
        <f t="shared" si="6"/>
        <v>6.768792304951976E-3</v>
      </c>
      <c r="D166" s="12" t="str">
        <f t="shared" si="7"/>
        <v/>
      </c>
      <c r="E166" s="10">
        <f>MAX($B$3:B166)</f>
        <v>1415</v>
      </c>
      <c r="F166" s="12">
        <f t="shared" si="8"/>
        <v>-1.4134275618374558E-3</v>
      </c>
      <c r="G166" s="12"/>
    </row>
    <row r="167" spans="1:7">
      <c r="A167" s="4">
        <v>41138</v>
      </c>
      <c r="B167">
        <v>1415.25</v>
      </c>
      <c r="C167" s="5">
        <f t="shared" si="6"/>
        <v>1.5923566878981443E-3</v>
      </c>
      <c r="D167" s="12" t="str">
        <f t="shared" si="7"/>
        <v/>
      </c>
      <c r="E167" s="10">
        <f>MAX($B$3:B167)</f>
        <v>1415.25</v>
      </c>
      <c r="F167" s="12">
        <f t="shared" si="8"/>
        <v>0</v>
      </c>
      <c r="G167" s="12"/>
    </row>
    <row r="168" spans="1:7">
      <c r="A168" s="4">
        <v>41141</v>
      </c>
      <c r="B168">
        <v>1414.75</v>
      </c>
      <c r="C168" s="5">
        <f t="shared" si="6"/>
        <v>-3.5329447094156752E-4</v>
      </c>
      <c r="D168" s="12">
        <f t="shared" si="7"/>
        <v>-3.5329447094156752E-4</v>
      </c>
      <c r="E168" s="10">
        <f>MAX($B$3:B168)</f>
        <v>1415.25</v>
      </c>
      <c r="F168" s="12">
        <f t="shared" si="8"/>
        <v>-3.5329447094152979E-4</v>
      </c>
      <c r="G168" s="12"/>
    </row>
    <row r="169" spans="1:7">
      <c r="A169" s="4">
        <v>41142</v>
      </c>
      <c r="B169">
        <v>1412.5</v>
      </c>
      <c r="C169" s="5">
        <f t="shared" si="6"/>
        <v>-1.59038699416858E-3</v>
      </c>
      <c r="D169" s="12">
        <f t="shared" si="7"/>
        <v>-1.59038699416858E-3</v>
      </c>
      <c r="E169" s="10">
        <f>MAX($B$3:B169)</f>
        <v>1415.25</v>
      </c>
      <c r="F169" s="12">
        <f t="shared" si="8"/>
        <v>-1.9431195901784136E-3</v>
      </c>
      <c r="G169" s="12"/>
    </row>
    <row r="170" spans="1:7">
      <c r="A170" s="4">
        <v>41143</v>
      </c>
      <c r="B170">
        <v>1412.25</v>
      </c>
      <c r="C170" s="5">
        <f t="shared" si="6"/>
        <v>-1.7699115044245151E-4</v>
      </c>
      <c r="D170" s="12">
        <f t="shared" si="7"/>
        <v>-1.7699115044245151E-4</v>
      </c>
      <c r="E170" s="10">
        <f>MAX($B$3:B170)</f>
        <v>1415.25</v>
      </c>
      <c r="F170" s="12">
        <f t="shared" si="8"/>
        <v>-2.1197668256491787E-3</v>
      </c>
      <c r="G170" s="12"/>
    </row>
    <row r="171" spans="1:7">
      <c r="A171" s="4">
        <v>41144</v>
      </c>
      <c r="B171">
        <v>1400</v>
      </c>
      <c r="C171" s="5">
        <f t="shared" si="6"/>
        <v>-8.6741016109045388E-3</v>
      </c>
      <c r="D171" s="12">
        <f t="shared" si="7"/>
        <v>-8.6741016109045388E-3</v>
      </c>
      <c r="E171" s="10">
        <f>MAX($B$3:B171)</f>
        <v>1415.25</v>
      </c>
      <c r="F171" s="12">
        <f t="shared" si="8"/>
        <v>-1.0775481363716657E-2</v>
      </c>
      <c r="G171" s="12"/>
    </row>
    <row r="172" spans="1:7">
      <c r="A172" s="4">
        <v>41145</v>
      </c>
      <c r="B172">
        <v>1409.75</v>
      </c>
      <c r="C172" s="5">
        <f t="shared" si="6"/>
        <v>6.9642857142857562E-3</v>
      </c>
      <c r="D172" s="12" t="str">
        <f t="shared" si="7"/>
        <v/>
      </c>
      <c r="E172" s="10">
        <f>MAX($B$3:B172)</f>
        <v>1415.25</v>
      </c>
      <c r="F172" s="12">
        <f t="shared" si="8"/>
        <v>-3.8862391803568272E-3</v>
      </c>
      <c r="G172" s="12"/>
    </row>
    <row r="173" spans="1:7">
      <c r="A173" s="4">
        <v>41148</v>
      </c>
      <c r="B173">
        <v>1408.25</v>
      </c>
      <c r="C173" s="5">
        <f t="shared" si="6"/>
        <v>-1.0640184429863142E-3</v>
      </c>
      <c r="D173" s="12">
        <f t="shared" si="7"/>
        <v>-1.0640184429863142E-3</v>
      </c>
      <c r="E173" s="10">
        <f>MAX($B$3:B173)</f>
        <v>1415.25</v>
      </c>
      <c r="F173" s="12">
        <f t="shared" si="8"/>
        <v>-4.946122593181417E-3</v>
      </c>
      <c r="G173" s="12"/>
    </row>
    <row r="174" spans="1:7">
      <c r="A174" s="4">
        <v>41149</v>
      </c>
      <c r="B174">
        <v>1407.75</v>
      </c>
      <c r="C174" s="5">
        <f t="shared" si="6"/>
        <v>-3.5505059470974931E-4</v>
      </c>
      <c r="D174" s="12">
        <f t="shared" si="7"/>
        <v>-3.5505059470974931E-4</v>
      </c>
      <c r="E174" s="10">
        <f>MAX($B$3:B174)</f>
        <v>1415.25</v>
      </c>
      <c r="F174" s="12">
        <f t="shared" si="8"/>
        <v>-5.2994170641229464E-3</v>
      </c>
      <c r="G174" s="12"/>
    </row>
    <row r="175" spans="1:7">
      <c r="A175" s="4">
        <v>41150</v>
      </c>
      <c r="B175">
        <v>1407.25</v>
      </c>
      <c r="C175" s="5">
        <f t="shared" si="6"/>
        <v>-3.5517670040841054E-4</v>
      </c>
      <c r="D175" s="12">
        <f t="shared" si="7"/>
        <v>-3.5517670040841054E-4</v>
      </c>
      <c r="E175" s="10">
        <f>MAX($B$3:B175)</f>
        <v>1415.25</v>
      </c>
      <c r="F175" s="12">
        <f t="shared" si="8"/>
        <v>-5.6527115350644766E-3</v>
      </c>
      <c r="G175" s="12"/>
    </row>
    <row r="176" spans="1:7">
      <c r="A176" s="4">
        <v>41151</v>
      </c>
      <c r="B176">
        <v>1397</v>
      </c>
      <c r="C176" s="5">
        <f t="shared" si="6"/>
        <v>-7.2837093622313276E-3</v>
      </c>
      <c r="D176" s="12">
        <f t="shared" si="7"/>
        <v>-7.2837093622313276E-3</v>
      </c>
      <c r="E176" s="10">
        <f>MAX($B$3:B176)</f>
        <v>1415.25</v>
      </c>
      <c r="F176" s="12">
        <f t="shared" si="8"/>
        <v>-1.2895248189365837E-2</v>
      </c>
      <c r="G176" s="12"/>
    </row>
    <row r="177" spans="1:7">
      <c r="A177" s="4">
        <v>41152</v>
      </c>
      <c r="B177">
        <v>1405</v>
      </c>
      <c r="C177" s="5">
        <f t="shared" si="6"/>
        <v>5.7265569076592193E-3</v>
      </c>
      <c r="D177" s="12" t="str">
        <f t="shared" si="7"/>
        <v/>
      </c>
      <c r="E177" s="10">
        <f>MAX($B$3:B177)</f>
        <v>1415.25</v>
      </c>
      <c r="F177" s="12">
        <f t="shared" si="8"/>
        <v>-7.2425366543013604E-3</v>
      </c>
      <c r="G177" s="12"/>
    </row>
    <row r="178" spans="1:7">
      <c r="A178" s="4">
        <v>41155</v>
      </c>
      <c r="B178">
        <v>1405</v>
      </c>
      <c r="C178" s="5">
        <f t="shared" si="6"/>
        <v>0</v>
      </c>
      <c r="D178" s="12" t="str">
        <f t="shared" si="7"/>
        <v/>
      </c>
      <c r="E178" s="10">
        <f>MAX($B$3:B178)</f>
        <v>1415.25</v>
      </c>
      <c r="F178" s="12">
        <f t="shared" si="8"/>
        <v>-7.2425366543013604E-3</v>
      </c>
      <c r="G178" s="12"/>
    </row>
    <row r="179" spans="1:7">
      <c r="A179" s="4">
        <v>41156</v>
      </c>
      <c r="B179">
        <v>1406</v>
      </c>
      <c r="C179" s="5">
        <f t="shared" si="6"/>
        <v>7.1174377224192398E-4</v>
      </c>
      <c r="D179" s="12" t="str">
        <f t="shared" si="7"/>
        <v/>
      </c>
      <c r="E179" s="10">
        <f>MAX($B$3:B179)</f>
        <v>1415.25</v>
      </c>
      <c r="F179" s="12">
        <f t="shared" si="8"/>
        <v>-6.5359477124183009E-3</v>
      </c>
      <c r="G179" s="12"/>
    </row>
    <row r="180" spans="1:7">
      <c r="A180" s="4">
        <v>41157</v>
      </c>
      <c r="B180">
        <v>1403.5</v>
      </c>
      <c r="C180" s="5">
        <f t="shared" si="6"/>
        <v>-1.7780938833570348E-3</v>
      </c>
      <c r="D180" s="12">
        <f t="shared" si="7"/>
        <v>-1.7780938833570348E-3</v>
      </c>
      <c r="E180" s="10">
        <f>MAX($B$3:B180)</f>
        <v>1415.25</v>
      </c>
      <c r="F180" s="12">
        <f t="shared" si="8"/>
        <v>-8.3024200671259502E-3</v>
      </c>
      <c r="G180" s="12"/>
    </row>
    <row r="181" spans="1:7">
      <c r="A181" s="4">
        <v>41158</v>
      </c>
      <c r="B181">
        <v>1431</v>
      </c>
      <c r="C181" s="5">
        <f t="shared" si="6"/>
        <v>1.9593872461702855E-2</v>
      </c>
      <c r="D181" s="12" t="str">
        <f t="shared" si="7"/>
        <v/>
      </c>
      <c r="E181" s="10">
        <f>MAX($B$3:B181)</f>
        <v>1431</v>
      </c>
      <c r="F181" s="12">
        <f t="shared" si="8"/>
        <v>0</v>
      </c>
      <c r="G181" s="12"/>
    </row>
    <row r="182" spans="1:7">
      <c r="A182" s="4">
        <v>41159</v>
      </c>
      <c r="B182">
        <v>1438.25</v>
      </c>
      <c r="C182" s="5">
        <f t="shared" si="6"/>
        <v>5.066387141858808E-3</v>
      </c>
      <c r="D182" s="12" t="str">
        <f t="shared" si="7"/>
        <v/>
      </c>
      <c r="E182" s="10">
        <f>MAX($B$3:B182)</f>
        <v>1438.25</v>
      </c>
      <c r="F182" s="12">
        <f t="shared" si="8"/>
        <v>0</v>
      </c>
      <c r="G182" s="12"/>
    </row>
    <row r="183" spans="1:7">
      <c r="A183" s="4">
        <v>41162</v>
      </c>
      <c r="B183">
        <v>1426.5</v>
      </c>
      <c r="C183" s="5">
        <f t="shared" si="6"/>
        <v>-8.1696506170693128E-3</v>
      </c>
      <c r="D183" s="12">
        <f t="shared" si="7"/>
        <v>-8.1696506170693128E-3</v>
      </c>
      <c r="E183" s="10">
        <f>MAX($B$3:B183)</f>
        <v>1438.25</v>
      </c>
      <c r="F183" s="12">
        <f t="shared" si="8"/>
        <v>-8.1696506170693545E-3</v>
      </c>
      <c r="G183" s="12"/>
    </row>
    <row r="184" spans="1:7">
      <c r="A184" s="4">
        <v>41163</v>
      </c>
      <c r="B184">
        <v>1430.5</v>
      </c>
      <c r="C184" s="5">
        <f t="shared" si="6"/>
        <v>2.804065895548602E-3</v>
      </c>
      <c r="D184" s="12" t="str">
        <f t="shared" si="7"/>
        <v/>
      </c>
      <c r="E184" s="10">
        <f>MAX($B$3:B184)</f>
        <v>1438.25</v>
      </c>
      <c r="F184" s="12">
        <f t="shared" si="8"/>
        <v>-5.3884929601946806E-3</v>
      </c>
      <c r="G184" s="12"/>
    </row>
    <row r="185" spans="1:7">
      <c r="A185" s="4">
        <v>41164</v>
      </c>
      <c r="B185">
        <v>1439.5</v>
      </c>
      <c r="C185" s="5">
        <f t="shared" si="6"/>
        <v>6.2915064662705245E-3</v>
      </c>
      <c r="D185" s="12" t="str">
        <f t="shared" si="7"/>
        <v/>
      </c>
      <c r="E185" s="10">
        <f>MAX($B$3:B185)</f>
        <v>1439.5</v>
      </c>
      <c r="F185" s="12">
        <f t="shared" si="8"/>
        <v>0</v>
      </c>
      <c r="G185" s="12"/>
    </row>
    <row r="186" spans="1:7">
      <c r="A186" s="4">
        <v>41165</v>
      </c>
      <c r="B186">
        <v>1457.25</v>
      </c>
      <c r="C186" s="5">
        <f t="shared" si="6"/>
        <v>1.2330670371656804E-2</v>
      </c>
      <c r="D186" s="12" t="str">
        <f t="shared" si="7"/>
        <v/>
      </c>
      <c r="E186" s="10">
        <f>MAX($B$3:B186)</f>
        <v>1457.25</v>
      </c>
      <c r="F186" s="12">
        <f t="shared" si="8"/>
        <v>0</v>
      </c>
      <c r="G186" s="12"/>
    </row>
    <row r="187" spans="1:7">
      <c r="A187" s="4">
        <v>41166</v>
      </c>
      <c r="B187">
        <v>1465.75</v>
      </c>
      <c r="C187" s="5">
        <f t="shared" si="6"/>
        <v>5.8329044433007571E-3</v>
      </c>
      <c r="D187" s="12" t="str">
        <f t="shared" si="7"/>
        <v/>
      </c>
      <c r="E187" s="10">
        <f>MAX($B$3:B187)</f>
        <v>1465.75</v>
      </c>
      <c r="F187" s="12">
        <f t="shared" si="8"/>
        <v>0</v>
      </c>
      <c r="G187" s="12"/>
    </row>
    <row r="188" spans="1:7">
      <c r="A188" s="4">
        <v>41169</v>
      </c>
      <c r="B188">
        <v>1460.75</v>
      </c>
      <c r="C188" s="5">
        <f t="shared" si="6"/>
        <v>-3.4112229234180003E-3</v>
      </c>
      <c r="D188" s="12">
        <f t="shared" si="7"/>
        <v>-3.4112229234180003E-3</v>
      </c>
      <c r="E188" s="10">
        <f>MAX($B$3:B188)</f>
        <v>1465.75</v>
      </c>
      <c r="F188" s="12">
        <f t="shared" si="8"/>
        <v>-3.4112229234180454E-3</v>
      </c>
      <c r="G188" s="12"/>
    </row>
    <row r="189" spans="1:7">
      <c r="A189" s="4">
        <v>41170</v>
      </c>
      <c r="B189">
        <v>1459.25</v>
      </c>
      <c r="C189" s="5">
        <f t="shared" si="6"/>
        <v>-1.0268697586856002E-3</v>
      </c>
      <c r="D189" s="12">
        <f t="shared" si="7"/>
        <v>-1.0268697586856002E-3</v>
      </c>
      <c r="E189" s="10">
        <f>MAX($B$3:B189)</f>
        <v>1465.75</v>
      </c>
      <c r="F189" s="12">
        <f t="shared" si="8"/>
        <v>-4.434589800443459E-3</v>
      </c>
      <c r="G189" s="12"/>
    </row>
    <row r="190" spans="1:7">
      <c r="A190" s="4">
        <v>41171</v>
      </c>
      <c r="B190">
        <v>1459.5</v>
      </c>
      <c r="C190" s="5">
        <f t="shared" si="6"/>
        <v>1.7132088401572432E-4</v>
      </c>
      <c r="D190" s="12" t="str">
        <f t="shared" si="7"/>
        <v/>
      </c>
      <c r="E190" s="10">
        <f>MAX($B$3:B190)</f>
        <v>1465.75</v>
      </c>
      <c r="F190" s="12">
        <f t="shared" si="8"/>
        <v>-4.2640286542725567E-3</v>
      </c>
      <c r="G190" s="12"/>
    </row>
    <row r="191" spans="1:7">
      <c r="A191" s="4">
        <v>41172</v>
      </c>
      <c r="B191">
        <v>1460.5</v>
      </c>
      <c r="C191" s="5">
        <f t="shared" si="6"/>
        <v>6.8516615279201609E-4</v>
      </c>
      <c r="D191" s="12" t="str">
        <f t="shared" si="7"/>
        <v/>
      </c>
      <c r="E191" s="10">
        <f>MAX($B$3:B191)</f>
        <v>1465.75</v>
      </c>
      <c r="F191" s="12">
        <f t="shared" si="8"/>
        <v>-3.5817840695889476E-3</v>
      </c>
      <c r="G191" s="12"/>
    </row>
    <row r="192" spans="1:7">
      <c r="A192" s="4">
        <v>41173</v>
      </c>
      <c r="B192">
        <v>1467.17</v>
      </c>
      <c r="C192" s="5">
        <f t="shared" si="6"/>
        <v>4.5669291338583662E-3</v>
      </c>
      <c r="D192" s="12" t="str">
        <f t="shared" si="7"/>
        <v/>
      </c>
      <c r="E192" s="10">
        <f>MAX($B$3:B192)</f>
        <v>1467.17</v>
      </c>
      <c r="F192" s="12">
        <f t="shared" si="8"/>
        <v>0</v>
      </c>
      <c r="G192" s="12"/>
    </row>
    <row r="193" spans="1:7">
      <c r="A193" s="4">
        <v>41176</v>
      </c>
      <c r="B193">
        <v>1451.5</v>
      </c>
      <c r="C193" s="5">
        <f t="shared" si="6"/>
        <v>-1.0680425581221065E-2</v>
      </c>
      <c r="D193" s="12">
        <f t="shared" si="7"/>
        <v>-1.0680425581221065E-2</v>
      </c>
      <c r="E193" s="10">
        <f>MAX($B$3:B193)</f>
        <v>1467.17</v>
      </c>
      <c r="F193" s="12">
        <f t="shared" si="8"/>
        <v>-1.0680425581221039E-2</v>
      </c>
      <c r="G193" s="12"/>
    </row>
    <row r="194" spans="1:7">
      <c r="A194" s="4">
        <v>41177</v>
      </c>
      <c r="B194">
        <v>1437.25</v>
      </c>
      <c r="C194" s="5">
        <f t="shared" si="6"/>
        <v>-9.8174302445745987E-3</v>
      </c>
      <c r="D194" s="12">
        <f t="shared" si="7"/>
        <v>-9.8174302445745987E-3</v>
      </c>
      <c r="E194" s="10">
        <f>MAX($B$3:B194)</f>
        <v>1467.17</v>
      </c>
      <c r="F194" s="12">
        <f t="shared" si="8"/>
        <v>-2.0393001492669611E-2</v>
      </c>
      <c r="G194" s="12"/>
    </row>
    <row r="195" spans="1:7">
      <c r="A195" s="4">
        <v>41178</v>
      </c>
      <c r="B195">
        <v>1427</v>
      </c>
      <c r="C195" s="5">
        <f t="shared" si="6"/>
        <v>-7.1316750739258694E-3</v>
      </c>
      <c r="D195" s="12">
        <f t="shared" si="7"/>
        <v>-7.1316750739258694E-3</v>
      </c>
      <c r="E195" s="10">
        <f>MAX($B$3:B195)</f>
        <v>1467.17</v>
      </c>
      <c r="F195" s="12">
        <f t="shared" si="8"/>
        <v>-2.7379240306167705E-2</v>
      </c>
      <c r="G195" s="12"/>
    </row>
    <row r="196" spans="1:7">
      <c r="A196" s="4">
        <v>41179</v>
      </c>
      <c r="B196">
        <v>1441</v>
      </c>
      <c r="C196" s="5">
        <f t="shared" si="6"/>
        <v>9.8107918710581554E-3</v>
      </c>
      <c r="D196" s="12" t="str">
        <f t="shared" si="7"/>
        <v/>
      </c>
      <c r="E196" s="10">
        <f>MAX($B$3:B196)</f>
        <v>1467.17</v>
      </c>
      <c r="F196" s="12">
        <f t="shared" si="8"/>
        <v>-1.7837060463341037E-2</v>
      </c>
      <c r="G196" s="12"/>
    </row>
    <row r="197" spans="1:7">
      <c r="A197" s="4">
        <v>41180</v>
      </c>
      <c r="B197">
        <v>1434.25</v>
      </c>
      <c r="C197" s="5">
        <f t="shared" ref="C197:C260" si="9">B197/B196-1</f>
        <v>-4.6842470506592848E-3</v>
      </c>
      <c r="D197" s="12">
        <f t="shared" ref="D197:D260" si="10">IF(C197&lt;0,C197,"")</f>
        <v>-4.6842470506592848E-3</v>
      </c>
      <c r="E197" s="10">
        <f>MAX($B$3:B197)</f>
        <v>1467.17</v>
      </c>
      <c r="F197" s="12">
        <f t="shared" si="8"/>
        <v>-2.2437754316132468E-2</v>
      </c>
      <c r="G197" s="12"/>
    </row>
    <row r="198" spans="1:7">
      <c r="A198" s="4">
        <v>41183</v>
      </c>
      <c r="B198">
        <v>1437</v>
      </c>
      <c r="C198" s="5">
        <f t="shared" si="9"/>
        <v>1.917378420777327E-3</v>
      </c>
      <c r="D198" s="12" t="str">
        <f t="shared" si="10"/>
        <v/>
      </c>
      <c r="E198" s="10">
        <f>MAX($B$3:B198)</f>
        <v>1467.17</v>
      </c>
      <c r="F198" s="12">
        <f t="shared" ref="F198:F261" si="11">(B198-E198)/E198</f>
        <v>-2.0563397561291514E-2</v>
      </c>
      <c r="G198" s="12"/>
    </row>
    <row r="199" spans="1:7">
      <c r="A199" s="4">
        <v>41184</v>
      </c>
      <c r="B199">
        <v>1441</v>
      </c>
      <c r="C199" s="5">
        <f t="shared" si="9"/>
        <v>2.7835768963118124E-3</v>
      </c>
      <c r="D199" s="12" t="str">
        <f t="shared" si="10"/>
        <v/>
      </c>
      <c r="E199" s="10">
        <f>MAX($B$3:B199)</f>
        <v>1467.17</v>
      </c>
      <c r="F199" s="12">
        <f t="shared" si="11"/>
        <v>-1.7837060463341037E-2</v>
      </c>
      <c r="G199" s="12"/>
    </row>
    <row r="200" spans="1:7">
      <c r="A200" s="4">
        <v>41185</v>
      </c>
      <c r="B200">
        <v>1444.75</v>
      </c>
      <c r="C200" s="5">
        <f t="shared" si="9"/>
        <v>2.6023594725885779E-3</v>
      </c>
      <c r="D200" s="12" t="str">
        <f t="shared" si="10"/>
        <v/>
      </c>
      <c r="E200" s="10">
        <f>MAX($B$3:B200)</f>
        <v>1467.17</v>
      </c>
      <c r="F200" s="12">
        <f t="shared" si="11"/>
        <v>-1.5281119434012468E-2</v>
      </c>
      <c r="G200" s="12"/>
    </row>
    <row r="201" spans="1:7">
      <c r="A201" s="4">
        <v>41186</v>
      </c>
      <c r="B201">
        <v>1455.75</v>
      </c>
      <c r="C201" s="5">
        <f t="shared" si="9"/>
        <v>7.6137740093442652E-3</v>
      </c>
      <c r="D201" s="12" t="str">
        <f t="shared" si="10"/>
        <v/>
      </c>
      <c r="E201" s="10">
        <f>MAX($B$3:B201)</f>
        <v>1467.17</v>
      </c>
      <c r="F201" s="12">
        <f t="shared" si="11"/>
        <v>-7.7836924146486583E-3</v>
      </c>
      <c r="G201" s="12"/>
    </row>
    <row r="202" spans="1:7">
      <c r="A202" s="4">
        <v>41187</v>
      </c>
      <c r="B202">
        <v>1455.5</v>
      </c>
      <c r="C202" s="5">
        <f t="shared" si="9"/>
        <v>-1.7173278378845858E-4</v>
      </c>
      <c r="D202" s="12">
        <f t="shared" si="10"/>
        <v>-1.7173278378845858E-4</v>
      </c>
      <c r="E202" s="10">
        <f>MAX($B$3:B202)</f>
        <v>1467.17</v>
      </c>
      <c r="F202" s="12">
        <f t="shared" si="11"/>
        <v>-7.954088483270564E-3</v>
      </c>
      <c r="G202" s="12"/>
    </row>
    <row r="203" spans="1:7">
      <c r="A203" s="4">
        <v>41190</v>
      </c>
      <c r="B203">
        <v>1449.75</v>
      </c>
      <c r="C203" s="5">
        <f t="shared" si="9"/>
        <v>-3.9505324630710881E-3</v>
      </c>
      <c r="D203" s="12">
        <f t="shared" si="10"/>
        <v>-3.9505324630710881E-3</v>
      </c>
      <c r="E203" s="10">
        <f>MAX($B$3:B203)</f>
        <v>1467.17</v>
      </c>
      <c r="F203" s="12">
        <f t="shared" si="11"/>
        <v>-1.1873198061574372E-2</v>
      </c>
      <c r="G203" s="12"/>
    </row>
    <row r="204" spans="1:7">
      <c r="A204" s="4">
        <v>41191</v>
      </c>
      <c r="B204">
        <v>1436</v>
      </c>
      <c r="C204" s="5">
        <f t="shared" si="9"/>
        <v>-9.4843938610105205E-3</v>
      </c>
      <c r="D204" s="12">
        <f t="shared" si="10"/>
        <v>-9.4843938610105205E-3</v>
      </c>
      <c r="E204" s="10">
        <f>MAX($B$3:B204)</f>
        <v>1467.17</v>
      </c>
      <c r="F204" s="12">
        <f t="shared" si="11"/>
        <v>-2.1244981835779133E-2</v>
      </c>
      <c r="G204" s="12"/>
    </row>
    <row r="205" spans="1:7">
      <c r="A205" s="4">
        <v>41192</v>
      </c>
      <c r="B205">
        <v>1426.25</v>
      </c>
      <c r="C205" s="5">
        <f t="shared" si="9"/>
        <v>-6.7896935933147162E-3</v>
      </c>
      <c r="D205" s="12">
        <f t="shared" si="10"/>
        <v>-6.7896935933147162E-3</v>
      </c>
      <c r="E205" s="10">
        <f>MAX($B$3:B205)</f>
        <v>1467.17</v>
      </c>
      <c r="F205" s="12">
        <f t="shared" si="11"/>
        <v>-2.7890428512033417E-2</v>
      </c>
      <c r="G205" s="12"/>
    </row>
    <row r="206" spans="1:7">
      <c r="A206" s="4">
        <v>41193</v>
      </c>
      <c r="B206">
        <v>1428.5</v>
      </c>
      <c r="C206" s="5">
        <f t="shared" si="9"/>
        <v>1.5775635407537791E-3</v>
      </c>
      <c r="D206" s="12" t="str">
        <f t="shared" si="10"/>
        <v/>
      </c>
      <c r="E206" s="10">
        <f>MAX($B$3:B206)</f>
        <v>1467.17</v>
      </c>
      <c r="F206" s="12">
        <f t="shared" si="11"/>
        <v>-2.6356863894436276E-2</v>
      </c>
      <c r="G206" s="12"/>
    </row>
    <row r="207" spans="1:7">
      <c r="A207" s="4">
        <v>41194</v>
      </c>
      <c r="B207">
        <v>1421.5</v>
      </c>
      <c r="C207" s="5">
        <f t="shared" si="9"/>
        <v>-4.9002450122506147E-3</v>
      </c>
      <c r="D207" s="12">
        <f t="shared" si="10"/>
        <v>-4.9002450122506147E-3</v>
      </c>
      <c r="E207" s="10">
        <f>MAX($B$3:B207)</f>
        <v>1467.17</v>
      </c>
      <c r="F207" s="12">
        <f t="shared" si="11"/>
        <v>-3.112795381584961E-2</v>
      </c>
      <c r="G207" s="12"/>
    </row>
    <row r="208" spans="1:7">
      <c r="A208" s="4">
        <v>41197</v>
      </c>
      <c r="B208">
        <v>1435.5</v>
      </c>
      <c r="C208" s="5">
        <f t="shared" si="9"/>
        <v>9.8487513190292919E-3</v>
      </c>
      <c r="D208" s="12" t="str">
        <f t="shared" si="10"/>
        <v/>
      </c>
      <c r="E208" s="10">
        <f>MAX($B$3:B208)</f>
        <v>1467.17</v>
      </c>
      <c r="F208" s="12">
        <f t="shared" si="11"/>
        <v>-2.1585773973022943E-2</v>
      </c>
      <c r="G208" s="12"/>
    </row>
    <row r="209" spans="1:7">
      <c r="A209" s="4">
        <v>41198</v>
      </c>
      <c r="B209">
        <v>1449.25</v>
      </c>
      <c r="C209" s="5">
        <f t="shared" si="9"/>
        <v>9.5785440613027628E-3</v>
      </c>
      <c r="D209" s="12" t="str">
        <f t="shared" si="10"/>
        <v/>
      </c>
      <c r="E209" s="10">
        <f>MAX($B$3:B209)</f>
        <v>1467.17</v>
      </c>
      <c r="F209" s="12">
        <f t="shared" si="11"/>
        <v>-1.2213990198818182E-2</v>
      </c>
      <c r="G209" s="12"/>
    </row>
    <row r="210" spans="1:7">
      <c r="A210" s="4">
        <v>41199</v>
      </c>
      <c r="B210">
        <v>1457</v>
      </c>
      <c r="C210" s="5">
        <f t="shared" si="9"/>
        <v>5.3475935828877219E-3</v>
      </c>
      <c r="D210" s="12" t="str">
        <f t="shared" si="10"/>
        <v/>
      </c>
      <c r="E210" s="10">
        <f>MAX($B$3:B210)</f>
        <v>1467.17</v>
      </c>
      <c r="F210" s="12">
        <f t="shared" si="11"/>
        <v>-6.9317120715391345E-3</v>
      </c>
      <c r="G210" s="12"/>
    </row>
    <row r="211" spans="1:7">
      <c r="A211" s="4">
        <v>41200</v>
      </c>
      <c r="B211">
        <v>1451.5</v>
      </c>
      <c r="C211" s="5">
        <f t="shared" si="9"/>
        <v>-3.7748798901853231E-3</v>
      </c>
      <c r="D211" s="12">
        <f t="shared" si="10"/>
        <v>-3.7748798901853231E-3</v>
      </c>
      <c r="E211" s="10">
        <f>MAX($B$3:B211)</f>
        <v>1467.17</v>
      </c>
      <c r="F211" s="12">
        <f t="shared" si="11"/>
        <v>-1.0680425581221039E-2</v>
      </c>
      <c r="G211" s="12"/>
    </row>
    <row r="212" spans="1:7">
      <c r="A212" s="4">
        <v>41201</v>
      </c>
      <c r="B212">
        <v>1424</v>
      </c>
      <c r="C212" s="5">
        <f t="shared" si="9"/>
        <v>-1.8945918015845664E-2</v>
      </c>
      <c r="D212" s="12">
        <f t="shared" si="10"/>
        <v>-1.8945918015845664E-2</v>
      </c>
      <c r="E212" s="10">
        <f>MAX($B$3:B212)</f>
        <v>1467.17</v>
      </c>
      <c r="F212" s="12">
        <f t="shared" si="11"/>
        <v>-2.9423993129630562E-2</v>
      </c>
      <c r="G212" s="12"/>
    </row>
    <row r="213" spans="1:7">
      <c r="A213" s="4">
        <v>41204</v>
      </c>
      <c r="B213">
        <v>1430</v>
      </c>
      <c r="C213" s="5">
        <f t="shared" si="9"/>
        <v>4.2134831460673983E-3</v>
      </c>
      <c r="D213" s="12" t="str">
        <f t="shared" si="10"/>
        <v/>
      </c>
      <c r="E213" s="10">
        <f>MAX($B$3:B213)</f>
        <v>1467.17</v>
      </c>
      <c r="F213" s="12">
        <f t="shared" si="11"/>
        <v>-2.5334487482704848E-2</v>
      </c>
      <c r="G213" s="12"/>
    </row>
    <row r="214" spans="1:7">
      <c r="A214" s="4">
        <v>41205</v>
      </c>
      <c r="B214">
        <v>1406.75</v>
      </c>
      <c r="C214" s="5">
        <f t="shared" si="9"/>
        <v>-1.6258741258741272E-2</v>
      </c>
      <c r="D214" s="12">
        <f t="shared" si="10"/>
        <v>-1.6258741258741272E-2</v>
      </c>
      <c r="E214" s="10">
        <f>MAX($B$3:B214)</f>
        <v>1467.17</v>
      </c>
      <c r="F214" s="12">
        <f t="shared" si="11"/>
        <v>-4.1181321864541987E-2</v>
      </c>
      <c r="G214" s="12"/>
    </row>
    <row r="215" spans="1:7">
      <c r="A215" s="4">
        <v>41206</v>
      </c>
      <c r="B215">
        <v>1405.25</v>
      </c>
      <c r="C215" s="5">
        <f t="shared" si="9"/>
        <v>-1.0662875422071671E-3</v>
      </c>
      <c r="D215" s="12">
        <f t="shared" si="10"/>
        <v>-1.0662875422071671E-3</v>
      </c>
      <c r="E215" s="10">
        <f>MAX($B$3:B215)</f>
        <v>1467.17</v>
      </c>
      <c r="F215" s="12">
        <f t="shared" si="11"/>
        <v>-4.2203698276273419E-2</v>
      </c>
      <c r="G215" s="12"/>
    </row>
    <row r="216" spans="1:7">
      <c r="A216" s="4">
        <v>41207</v>
      </c>
      <c r="B216">
        <v>1408.25</v>
      </c>
      <c r="C216" s="5">
        <f t="shared" si="9"/>
        <v>2.1348514499199833E-3</v>
      </c>
      <c r="D216" s="12" t="str">
        <f t="shared" si="10"/>
        <v/>
      </c>
      <c r="E216" s="10">
        <f>MAX($B$3:B216)</f>
        <v>1467.17</v>
      </c>
      <c r="F216" s="12">
        <f t="shared" si="11"/>
        <v>-4.0158945452810561E-2</v>
      </c>
      <c r="G216" s="12"/>
    </row>
    <row r="217" spans="1:7">
      <c r="A217" s="4">
        <v>41208</v>
      </c>
      <c r="B217">
        <v>1407.5</v>
      </c>
      <c r="C217" s="5">
        <f t="shared" si="9"/>
        <v>-5.3257589206456846E-4</v>
      </c>
      <c r="D217" s="12">
        <f t="shared" si="10"/>
        <v>-5.3257589206456846E-4</v>
      </c>
      <c r="E217" s="10">
        <f>MAX($B$3:B217)</f>
        <v>1467.17</v>
      </c>
      <c r="F217" s="12">
        <f t="shared" si="11"/>
        <v>-4.0670133658676277E-2</v>
      </c>
      <c r="G217" s="12"/>
    </row>
    <row r="218" spans="1:7">
      <c r="A218" s="4">
        <v>41211</v>
      </c>
      <c r="B218">
        <v>1407.5</v>
      </c>
      <c r="C218" s="5">
        <f t="shared" si="9"/>
        <v>0</v>
      </c>
      <c r="D218" s="12" t="str">
        <f t="shared" si="10"/>
        <v/>
      </c>
      <c r="E218" s="10">
        <f>MAX($B$3:B218)</f>
        <v>1467.17</v>
      </c>
      <c r="F218" s="12">
        <f t="shared" si="11"/>
        <v>-4.0670133658676277E-2</v>
      </c>
      <c r="G218" s="12"/>
    </row>
    <row r="219" spans="1:7">
      <c r="A219" s="4">
        <v>41212</v>
      </c>
      <c r="B219">
        <v>1407.5</v>
      </c>
      <c r="C219" s="5">
        <f t="shared" si="9"/>
        <v>0</v>
      </c>
      <c r="D219" s="12" t="str">
        <f t="shared" si="10"/>
        <v/>
      </c>
      <c r="E219" s="10">
        <f>MAX($B$3:B219)</f>
        <v>1467.17</v>
      </c>
      <c r="F219" s="12">
        <f t="shared" si="11"/>
        <v>-4.0670133658676277E-2</v>
      </c>
      <c r="G219" s="12"/>
    </row>
    <row r="220" spans="1:7">
      <c r="A220" s="4">
        <v>41213</v>
      </c>
      <c r="B220">
        <v>1406.75</v>
      </c>
      <c r="C220" s="5">
        <f t="shared" si="9"/>
        <v>-5.3285968028415898E-4</v>
      </c>
      <c r="D220" s="12">
        <f t="shared" si="10"/>
        <v>-5.3285968028415898E-4</v>
      </c>
      <c r="E220" s="10">
        <f>MAX($B$3:B220)</f>
        <v>1467.17</v>
      </c>
      <c r="F220" s="12">
        <f t="shared" si="11"/>
        <v>-4.1181321864541987E-2</v>
      </c>
      <c r="G220" s="12"/>
    </row>
    <row r="221" spans="1:7">
      <c r="A221" s="4">
        <v>41214</v>
      </c>
      <c r="B221">
        <v>1423.25</v>
      </c>
      <c r="C221" s="5">
        <f t="shared" si="9"/>
        <v>1.1729162964279283E-2</v>
      </c>
      <c r="D221" s="12" t="str">
        <f t="shared" si="10"/>
        <v/>
      </c>
      <c r="E221" s="10">
        <f>MAX($B$3:B221)</f>
        <v>1467.17</v>
      </c>
      <c r="F221" s="12">
        <f t="shared" si="11"/>
        <v>-2.9935181335496275E-2</v>
      </c>
      <c r="G221" s="12"/>
    </row>
    <row r="222" spans="1:7">
      <c r="A222" s="4">
        <v>41215</v>
      </c>
      <c r="B222">
        <v>1405.5</v>
      </c>
      <c r="C222" s="5">
        <f t="shared" si="9"/>
        <v>-1.2471456174249052E-2</v>
      </c>
      <c r="D222" s="12">
        <f t="shared" si="10"/>
        <v>-1.2471456174249052E-2</v>
      </c>
      <c r="E222" s="10">
        <f>MAX($B$3:B222)</f>
        <v>1467.17</v>
      </c>
      <c r="F222" s="12">
        <f t="shared" si="11"/>
        <v>-4.2033302207651516E-2</v>
      </c>
      <c r="G222" s="12"/>
    </row>
    <row r="223" spans="1:7">
      <c r="A223" s="4">
        <v>41218</v>
      </c>
      <c r="B223">
        <v>1412</v>
      </c>
      <c r="C223" s="5">
        <f t="shared" si="9"/>
        <v>4.6246887228744704E-3</v>
      </c>
      <c r="D223" s="12" t="str">
        <f t="shared" si="10"/>
        <v/>
      </c>
      <c r="E223" s="10">
        <f>MAX($B$3:B223)</f>
        <v>1467.17</v>
      </c>
      <c r="F223" s="12">
        <f t="shared" si="11"/>
        <v>-3.7603004423481988E-2</v>
      </c>
      <c r="G223" s="12"/>
    </row>
    <row r="224" spans="1:7">
      <c r="A224" s="4">
        <v>41219</v>
      </c>
      <c r="B224">
        <v>1425.25</v>
      </c>
      <c r="C224" s="5">
        <f t="shared" si="9"/>
        <v>9.3838526912182196E-3</v>
      </c>
      <c r="D224" s="12" t="str">
        <f t="shared" si="10"/>
        <v/>
      </c>
      <c r="E224" s="10">
        <f>MAX($B$3:B224)</f>
        <v>1467.17</v>
      </c>
      <c r="F224" s="12">
        <f t="shared" si="11"/>
        <v>-2.8572012786521037E-2</v>
      </c>
      <c r="G224" s="12"/>
    </row>
    <row r="225" spans="1:7">
      <c r="A225" s="4">
        <v>41220</v>
      </c>
      <c r="B225">
        <v>1389</v>
      </c>
      <c r="C225" s="5">
        <f t="shared" si="9"/>
        <v>-2.5434134362392613E-2</v>
      </c>
      <c r="D225" s="12">
        <f t="shared" si="10"/>
        <v>-2.5434134362392613E-2</v>
      </c>
      <c r="E225" s="10">
        <f>MAX($B$3:B225)</f>
        <v>1467.17</v>
      </c>
      <c r="F225" s="12">
        <f t="shared" si="11"/>
        <v>-5.3279442736697227E-2</v>
      </c>
      <c r="G225" s="12"/>
    </row>
    <row r="226" spans="1:7">
      <c r="A226" s="4">
        <v>41221</v>
      </c>
      <c r="B226">
        <v>1375.25</v>
      </c>
      <c r="C226" s="5">
        <f t="shared" si="9"/>
        <v>-9.8992080633549806E-3</v>
      </c>
      <c r="D226" s="12">
        <f t="shared" si="10"/>
        <v>-9.8992080633549806E-3</v>
      </c>
      <c r="E226" s="10">
        <f>MAX($B$3:B226)</f>
        <v>1467.17</v>
      </c>
      <c r="F226" s="12">
        <f t="shared" si="11"/>
        <v>-6.2651226510901992E-2</v>
      </c>
      <c r="G226" s="12"/>
    </row>
    <row r="227" spans="1:7">
      <c r="A227" s="4">
        <v>41222</v>
      </c>
      <c r="B227">
        <v>1375.75</v>
      </c>
      <c r="C227" s="5">
        <f t="shared" si="9"/>
        <v>3.6357025995270575E-4</v>
      </c>
      <c r="D227" s="12" t="str">
        <f t="shared" si="10"/>
        <v/>
      </c>
      <c r="E227" s="10">
        <f>MAX($B$3:B227)</f>
        <v>1467.17</v>
      </c>
      <c r="F227" s="12">
        <f t="shared" si="11"/>
        <v>-6.2310434373658179E-2</v>
      </c>
      <c r="G227" s="12"/>
    </row>
    <row r="228" spans="1:7">
      <c r="A228" s="4">
        <v>41225</v>
      </c>
      <c r="B228">
        <v>1378.25</v>
      </c>
      <c r="C228" s="5">
        <f t="shared" si="9"/>
        <v>1.8171906232964385E-3</v>
      </c>
      <c r="D228" s="12" t="str">
        <f t="shared" si="10"/>
        <v/>
      </c>
      <c r="E228" s="10">
        <f>MAX($B$3:B228)</f>
        <v>1467.17</v>
      </c>
      <c r="F228" s="12">
        <f t="shared" si="11"/>
        <v>-6.0606473687439127E-2</v>
      </c>
      <c r="G228" s="12"/>
    </row>
    <row r="229" spans="1:7">
      <c r="A229" s="4">
        <v>41226</v>
      </c>
      <c r="B229">
        <v>1371</v>
      </c>
      <c r="C229" s="5">
        <f t="shared" si="9"/>
        <v>-5.2602938508978792E-3</v>
      </c>
      <c r="D229" s="12">
        <f t="shared" si="10"/>
        <v>-5.2602938508978792E-3</v>
      </c>
      <c r="E229" s="10">
        <f>MAX($B$3:B229)</f>
        <v>1467.17</v>
      </c>
      <c r="F229" s="12">
        <f t="shared" si="11"/>
        <v>-6.5547959677474371E-2</v>
      </c>
      <c r="G229" s="12"/>
    </row>
    <row r="230" spans="1:7">
      <c r="A230" s="4">
        <v>41227</v>
      </c>
      <c r="B230">
        <v>1353</v>
      </c>
      <c r="C230" s="5">
        <f t="shared" si="9"/>
        <v>-1.3129102844638973E-2</v>
      </c>
      <c r="D230" s="12">
        <f t="shared" si="10"/>
        <v>-1.3129102844638973E-2</v>
      </c>
      <c r="E230" s="10">
        <f>MAX($B$3:B230)</f>
        <v>1467.17</v>
      </c>
      <c r="F230" s="12">
        <f t="shared" si="11"/>
        <v>-7.7816476618251515E-2</v>
      </c>
      <c r="G230" s="12"/>
    </row>
    <row r="231" spans="1:7">
      <c r="A231" s="4">
        <v>41228</v>
      </c>
      <c r="B231">
        <v>1351.25</v>
      </c>
      <c r="C231" s="5">
        <f t="shared" si="9"/>
        <v>-1.2934220251293871E-3</v>
      </c>
      <c r="D231" s="12">
        <f t="shared" si="10"/>
        <v>-1.2934220251293871E-3</v>
      </c>
      <c r="E231" s="10">
        <f>MAX($B$3:B231)</f>
        <v>1467.17</v>
      </c>
      <c r="F231" s="12">
        <f t="shared" si="11"/>
        <v>-7.9009249098604836E-2</v>
      </c>
      <c r="G231" s="12"/>
    </row>
    <row r="232" spans="1:7">
      <c r="A232" s="4">
        <v>41229</v>
      </c>
      <c r="B232">
        <v>1359.75</v>
      </c>
      <c r="C232" s="5">
        <f t="shared" si="9"/>
        <v>6.2904717853839998E-3</v>
      </c>
      <c r="D232" s="12" t="str">
        <f t="shared" si="10"/>
        <v/>
      </c>
      <c r="E232" s="10">
        <f>MAX($B$3:B232)</f>
        <v>1467.17</v>
      </c>
      <c r="F232" s="12">
        <f t="shared" si="11"/>
        <v>-7.3215782765460077E-2</v>
      </c>
      <c r="G232" s="12"/>
    </row>
    <row r="233" spans="1:7">
      <c r="A233" s="4">
        <v>41232</v>
      </c>
      <c r="B233">
        <v>1382.5</v>
      </c>
      <c r="C233" s="5">
        <f t="shared" si="9"/>
        <v>1.6731016731016624E-2</v>
      </c>
      <c r="D233" s="12" t="str">
        <f t="shared" si="10"/>
        <v/>
      </c>
      <c r="E233" s="10">
        <f>MAX($B$3:B233)</f>
        <v>1467.17</v>
      </c>
      <c r="F233" s="12">
        <f t="shared" si="11"/>
        <v>-5.7709740520866748E-2</v>
      </c>
      <c r="G233" s="12"/>
    </row>
    <row r="234" spans="1:7">
      <c r="A234" s="4">
        <v>41233</v>
      </c>
      <c r="B234">
        <v>1386.25</v>
      </c>
      <c r="C234" s="5">
        <f t="shared" si="9"/>
        <v>2.7124773960216508E-3</v>
      </c>
      <c r="D234" s="12" t="str">
        <f t="shared" si="10"/>
        <v/>
      </c>
      <c r="E234" s="10">
        <f>MAX($B$3:B234)</f>
        <v>1467.17</v>
      </c>
      <c r="F234" s="12">
        <f t="shared" si="11"/>
        <v>-5.5153799491538175E-2</v>
      </c>
      <c r="G234" s="12"/>
    </row>
    <row r="235" spans="1:7">
      <c r="A235" s="4">
        <v>41234</v>
      </c>
      <c r="B235">
        <v>1388.25</v>
      </c>
      <c r="C235" s="5">
        <f t="shared" si="9"/>
        <v>1.4427412082957947E-3</v>
      </c>
      <c r="D235" s="12" t="str">
        <f t="shared" si="10"/>
        <v/>
      </c>
      <c r="E235" s="10">
        <f>MAX($B$3:B235)</f>
        <v>1467.17</v>
      </c>
      <c r="F235" s="12">
        <f t="shared" si="11"/>
        <v>-5.3790630942562943E-2</v>
      </c>
      <c r="G235" s="12"/>
    </row>
    <row r="236" spans="1:7">
      <c r="A236" s="4">
        <v>41235</v>
      </c>
      <c r="B236">
        <v>1388.25</v>
      </c>
      <c r="C236" s="5">
        <f t="shared" si="9"/>
        <v>0</v>
      </c>
      <c r="D236" s="12" t="str">
        <f t="shared" si="10"/>
        <v/>
      </c>
      <c r="E236" s="10">
        <f>MAX($B$3:B236)</f>
        <v>1467.17</v>
      </c>
      <c r="F236" s="12">
        <f t="shared" si="11"/>
        <v>-5.3790630942562943E-2</v>
      </c>
      <c r="G236" s="12"/>
    </row>
    <row r="237" spans="1:7">
      <c r="A237" s="4">
        <v>41236</v>
      </c>
      <c r="B237">
        <v>1405.25</v>
      </c>
      <c r="C237" s="5">
        <f t="shared" si="9"/>
        <v>1.2245632991175981E-2</v>
      </c>
      <c r="D237" s="12" t="str">
        <f t="shared" si="10"/>
        <v/>
      </c>
      <c r="E237" s="10">
        <f>MAX($B$3:B237)</f>
        <v>1467.17</v>
      </c>
      <c r="F237" s="12">
        <f t="shared" si="11"/>
        <v>-4.2203698276273419E-2</v>
      </c>
      <c r="G237" s="12"/>
    </row>
    <row r="238" spans="1:7">
      <c r="A238" s="4">
        <v>41239</v>
      </c>
      <c r="B238">
        <v>1403.25</v>
      </c>
      <c r="C238" s="5">
        <f t="shared" si="9"/>
        <v>-1.4232342999466185E-3</v>
      </c>
      <c r="D238" s="12">
        <f t="shared" si="10"/>
        <v>-1.4232342999466185E-3</v>
      </c>
      <c r="E238" s="10">
        <f>MAX($B$3:B238)</f>
        <v>1467.17</v>
      </c>
      <c r="F238" s="12">
        <f t="shared" si="11"/>
        <v>-4.3566866825248657E-2</v>
      </c>
      <c r="G238" s="12"/>
    </row>
    <row r="239" spans="1:7">
      <c r="A239" s="4">
        <v>41240</v>
      </c>
      <c r="B239">
        <v>1397.5</v>
      </c>
      <c r="C239" s="5">
        <f t="shared" si="9"/>
        <v>-4.0976305006235059E-3</v>
      </c>
      <c r="D239" s="12">
        <f t="shared" si="10"/>
        <v>-4.0976305006235059E-3</v>
      </c>
      <c r="E239" s="10">
        <f>MAX($B$3:B239)</f>
        <v>1467.17</v>
      </c>
      <c r="F239" s="12">
        <f t="shared" si="11"/>
        <v>-4.7485976403552461E-2</v>
      </c>
      <c r="G239" s="12"/>
    </row>
    <row r="240" spans="1:7">
      <c r="A240" s="4">
        <v>41241</v>
      </c>
      <c r="B240">
        <v>1407</v>
      </c>
      <c r="C240" s="5">
        <f t="shared" si="9"/>
        <v>6.7978533094812388E-3</v>
      </c>
      <c r="D240" s="12" t="str">
        <f t="shared" si="10"/>
        <v/>
      </c>
      <c r="E240" s="10">
        <f>MAX($B$3:B240)</f>
        <v>1467.17</v>
      </c>
      <c r="F240" s="12">
        <f t="shared" si="11"/>
        <v>-4.1010925795920083E-2</v>
      </c>
      <c r="G240" s="12"/>
    </row>
    <row r="241" spans="1:7">
      <c r="A241" s="4">
        <v>41242</v>
      </c>
      <c r="B241">
        <v>1415.75</v>
      </c>
      <c r="C241" s="5">
        <f t="shared" si="9"/>
        <v>6.2189054726369264E-3</v>
      </c>
      <c r="D241" s="12" t="str">
        <f t="shared" si="10"/>
        <v/>
      </c>
      <c r="E241" s="10">
        <f>MAX($B$3:B241)</f>
        <v>1467.17</v>
      </c>
      <c r="F241" s="12">
        <f t="shared" si="11"/>
        <v>-3.5047063394153415E-2</v>
      </c>
      <c r="G241" s="12"/>
    </row>
    <row r="242" spans="1:7">
      <c r="A242" s="4">
        <v>41243</v>
      </c>
      <c r="B242">
        <v>1414.5</v>
      </c>
      <c r="C242" s="5">
        <f t="shared" si="9"/>
        <v>-8.8292424509972545E-4</v>
      </c>
      <c r="D242" s="12">
        <f t="shared" si="10"/>
        <v>-8.8292424509972545E-4</v>
      </c>
      <c r="E242" s="10">
        <f>MAX($B$3:B242)</f>
        <v>1467.17</v>
      </c>
      <c r="F242" s="12">
        <f t="shared" si="11"/>
        <v>-3.5899043737262944E-2</v>
      </c>
      <c r="G242" s="12"/>
    </row>
    <row r="243" spans="1:7">
      <c r="A243" s="4">
        <v>41246</v>
      </c>
      <c r="B243">
        <v>1407</v>
      </c>
      <c r="C243" s="5">
        <f t="shared" si="9"/>
        <v>-5.3022269353127927E-3</v>
      </c>
      <c r="D243" s="12">
        <f t="shared" si="10"/>
        <v>-5.3022269353127927E-3</v>
      </c>
      <c r="E243" s="10">
        <f>MAX($B$3:B243)</f>
        <v>1467.17</v>
      </c>
      <c r="F243" s="12">
        <f t="shared" si="11"/>
        <v>-4.1010925795920083E-2</v>
      </c>
      <c r="G243" s="12"/>
    </row>
    <row r="244" spans="1:7">
      <c r="A244" s="4">
        <v>41247</v>
      </c>
      <c r="B244">
        <v>1405.5</v>
      </c>
      <c r="C244" s="5">
        <f t="shared" si="9"/>
        <v>-1.0660980810234255E-3</v>
      </c>
      <c r="D244" s="12">
        <f t="shared" si="10"/>
        <v>-1.0660980810234255E-3</v>
      </c>
      <c r="E244" s="10">
        <f>MAX($B$3:B244)</f>
        <v>1467.17</v>
      </c>
      <c r="F244" s="12">
        <f t="shared" si="11"/>
        <v>-4.2033302207651516E-2</v>
      </c>
      <c r="G244" s="12"/>
    </row>
    <row r="245" spans="1:7">
      <c r="A245" s="4">
        <v>41248</v>
      </c>
      <c r="B245">
        <v>1408.25</v>
      </c>
      <c r="C245" s="5">
        <f t="shared" si="9"/>
        <v>1.956599075062293E-3</v>
      </c>
      <c r="D245" s="12" t="str">
        <f t="shared" si="10"/>
        <v/>
      </c>
      <c r="E245" s="10">
        <f>MAX($B$3:B245)</f>
        <v>1467.17</v>
      </c>
      <c r="F245" s="12">
        <f t="shared" si="11"/>
        <v>-4.0158945452810561E-2</v>
      </c>
      <c r="G245" s="12"/>
    </row>
    <row r="246" spans="1:7">
      <c r="A246" s="4">
        <v>41249</v>
      </c>
      <c r="B246">
        <v>1413</v>
      </c>
      <c r="C246" s="5">
        <f t="shared" si="9"/>
        <v>3.372980649742674E-3</v>
      </c>
      <c r="D246" s="12" t="str">
        <f t="shared" si="10"/>
        <v/>
      </c>
      <c r="E246" s="10">
        <f>MAX($B$3:B246)</f>
        <v>1467.17</v>
      </c>
      <c r="F246" s="12">
        <f t="shared" si="11"/>
        <v>-3.6921420148994369E-2</v>
      </c>
      <c r="G246" s="12"/>
    </row>
    <row r="247" spans="1:7">
      <c r="A247" s="4">
        <v>41250</v>
      </c>
      <c r="B247">
        <v>1416</v>
      </c>
      <c r="C247" s="5">
        <f t="shared" si="9"/>
        <v>2.1231422505307851E-3</v>
      </c>
      <c r="D247" s="12" t="str">
        <f t="shared" si="10"/>
        <v/>
      </c>
      <c r="E247" s="10">
        <f>MAX($B$3:B247)</f>
        <v>1467.17</v>
      </c>
      <c r="F247" s="12">
        <f t="shared" si="11"/>
        <v>-3.4876667325531512E-2</v>
      </c>
      <c r="G247" s="12"/>
    </row>
    <row r="248" spans="1:7">
      <c r="A248" s="4">
        <v>41253</v>
      </c>
      <c r="B248">
        <v>1420.25</v>
      </c>
      <c r="C248" s="5">
        <f t="shared" si="9"/>
        <v>3.0014124293784583E-3</v>
      </c>
      <c r="D248" s="12" t="str">
        <f t="shared" si="10"/>
        <v/>
      </c>
      <c r="E248" s="10">
        <f>MAX($B$3:B248)</f>
        <v>1467.17</v>
      </c>
      <c r="F248" s="12">
        <f t="shared" si="11"/>
        <v>-3.1979934158959132E-2</v>
      </c>
      <c r="G248" s="12"/>
    </row>
    <row r="249" spans="1:7">
      <c r="A249" s="4">
        <v>41254</v>
      </c>
      <c r="B249">
        <v>1431.5</v>
      </c>
      <c r="C249" s="5">
        <f t="shared" si="9"/>
        <v>7.9211406442527554E-3</v>
      </c>
      <c r="D249" s="12" t="str">
        <f t="shared" si="10"/>
        <v/>
      </c>
      <c r="E249" s="10">
        <f>MAX($B$3:B249)</f>
        <v>1467.17</v>
      </c>
      <c r="F249" s="12">
        <f t="shared" si="11"/>
        <v>-2.4312111070973419E-2</v>
      </c>
      <c r="G249" s="12"/>
    </row>
    <row r="250" spans="1:7">
      <c r="A250" s="4">
        <v>41255</v>
      </c>
      <c r="B250">
        <v>1427.25</v>
      </c>
      <c r="C250" s="5">
        <f t="shared" si="9"/>
        <v>-2.9689137268599231E-3</v>
      </c>
      <c r="D250" s="12">
        <f t="shared" si="10"/>
        <v>-2.9689137268599231E-3</v>
      </c>
      <c r="E250" s="10">
        <f>MAX($B$3:B250)</f>
        <v>1467.17</v>
      </c>
      <c r="F250" s="12">
        <f t="shared" si="11"/>
        <v>-2.7208844237545798E-2</v>
      </c>
      <c r="G250" s="12"/>
    </row>
    <row r="251" spans="1:7">
      <c r="A251" s="4">
        <v>41256</v>
      </c>
      <c r="B251">
        <v>1418</v>
      </c>
      <c r="C251" s="5">
        <f t="shared" si="9"/>
        <v>-6.4809949203012973E-3</v>
      </c>
      <c r="D251" s="12">
        <f t="shared" si="10"/>
        <v>-6.4809949203012973E-3</v>
      </c>
      <c r="E251" s="10">
        <f>MAX($B$3:B251)</f>
        <v>1467.17</v>
      </c>
      <c r="F251" s="12">
        <f t="shared" si="11"/>
        <v>-3.3513498776556273E-2</v>
      </c>
      <c r="G251" s="12"/>
    </row>
    <row r="252" spans="1:7">
      <c r="A252" s="4">
        <v>41257</v>
      </c>
      <c r="B252">
        <v>1415</v>
      </c>
      <c r="C252" s="5">
        <f t="shared" si="9"/>
        <v>-2.1156558533145242E-3</v>
      </c>
      <c r="D252" s="12">
        <f t="shared" si="10"/>
        <v>-2.1156558533145242E-3</v>
      </c>
      <c r="E252" s="10">
        <f>MAX($B$3:B252)</f>
        <v>1467.17</v>
      </c>
      <c r="F252" s="12">
        <f t="shared" si="11"/>
        <v>-3.5558251600019131E-2</v>
      </c>
      <c r="G252" s="12"/>
    </row>
    <row r="253" spans="1:7">
      <c r="A253" s="4">
        <v>41260</v>
      </c>
      <c r="B253">
        <v>1432.5</v>
      </c>
      <c r="C253" s="5">
        <f t="shared" si="9"/>
        <v>1.2367491166077826E-2</v>
      </c>
      <c r="D253" s="12" t="str">
        <f t="shared" si="10"/>
        <v/>
      </c>
      <c r="E253" s="10">
        <f>MAX($B$3:B253)</f>
        <v>1467.17</v>
      </c>
      <c r="F253" s="12">
        <f t="shared" si="11"/>
        <v>-2.36305267964858E-2</v>
      </c>
      <c r="G253" s="12"/>
    </row>
    <row r="254" spans="1:7">
      <c r="A254" s="4">
        <v>41261</v>
      </c>
      <c r="B254">
        <v>1445.75</v>
      </c>
      <c r="C254" s="5">
        <f t="shared" si="9"/>
        <v>9.249563699825547E-3</v>
      </c>
      <c r="D254" s="12" t="str">
        <f t="shared" si="10"/>
        <v/>
      </c>
      <c r="E254" s="10">
        <f>MAX($B$3:B254)</f>
        <v>1467.17</v>
      </c>
      <c r="F254" s="12">
        <f t="shared" si="11"/>
        <v>-1.4599535159524848E-2</v>
      </c>
      <c r="G254" s="12"/>
    </row>
    <row r="255" spans="1:7">
      <c r="A255" s="4">
        <v>41262</v>
      </c>
      <c r="B255">
        <v>1437.25</v>
      </c>
      <c r="C255" s="5">
        <f t="shared" si="9"/>
        <v>-5.8793014006570665E-3</v>
      </c>
      <c r="D255" s="12">
        <f t="shared" si="10"/>
        <v>-5.8793014006570665E-3</v>
      </c>
      <c r="E255" s="10">
        <f>MAX($B$3:B255)</f>
        <v>1467.17</v>
      </c>
      <c r="F255" s="12">
        <f t="shared" si="11"/>
        <v>-2.0393001492669611E-2</v>
      </c>
      <c r="G255" s="12"/>
    </row>
    <row r="256" spans="1:7">
      <c r="A256" s="4">
        <v>41263</v>
      </c>
      <c r="B256">
        <v>1445.5</v>
      </c>
      <c r="C256" s="5">
        <f t="shared" si="9"/>
        <v>5.7401287180378624E-3</v>
      </c>
      <c r="D256" s="12" t="str">
        <f t="shared" si="10"/>
        <v/>
      </c>
      <c r="E256" s="10">
        <f>MAX($B$3:B256)</f>
        <v>1467.17</v>
      </c>
      <c r="F256" s="12">
        <f t="shared" si="11"/>
        <v>-1.4769931228146753E-2</v>
      </c>
      <c r="G256" s="12"/>
    </row>
    <row r="257" spans="1:7">
      <c r="A257" s="4">
        <v>41264</v>
      </c>
      <c r="B257">
        <v>1433.59</v>
      </c>
      <c r="C257" s="5">
        <f t="shared" si="9"/>
        <v>-8.2393635420270339E-3</v>
      </c>
      <c r="D257" s="12">
        <f t="shared" si="10"/>
        <v>-8.2393635420270339E-3</v>
      </c>
      <c r="E257" s="10">
        <f>MAX($B$3:B257)</f>
        <v>1467.17</v>
      </c>
      <c r="F257" s="12">
        <f t="shared" si="11"/>
        <v>-2.2887599937294351E-2</v>
      </c>
      <c r="G257" s="12"/>
    </row>
    <row r="258" spans="1:7">
      <c r="A258" s="4">
        <v>41267</v>
      </c>
      <c r="B258">
        <v>1419.75</v>
      </c>
      <c r="C258" s="5">
        <f t="shared" si="9"/>
        <v>-9.6540851986969267E-3</v>
      </c>
      <c r="D258" s="12">
        <f t="shared" si="10"/>
        <v>-9.6540851986969267E-3</v>
      </c>
      <c r="E258" s="10">
        <f>MAX($B$3:B258)</f>
        <v>1467.17</v>
      </c>
      <c r="F258" s="12">
        <f t="shared" si="11"/>
        <v>-3.2320726296202945E-2</v>
      </c>
      <c r="G258" s="12"/>
    </row>
    <row r="259" spans="1:7">
      <c r="A259" s="4">
        <v>41268</v>
      </c>
      <c r="B259">
        <v>1419.75</v>
      </c>
      <c r="C259" s="5">
        <f t="shared" si="9"/>
        <v>0</v>
      </c>
      <c r="D259" s="12" t="str">
        <f t="shared" si="10"/>
        <v/>
      </c>
      <c r="E259" s="10">
        <f>MAX($B$3:B259)</f>
        <v>1467.17</v>
      </c>
      <c r="F259" s="12">
        <f t="shared" si="11"/>
        <v>-3.2320726296202945E-2</v>
      </c>
      <c r="G259" s="12"/>
    </row>
    <row r="260" spans="1:7">
      <c r="A260" s="4">
        <v>41269</v>
      </c>
      <c r="B260">
        <v>1413.5</v>
      </c>
      <c r="C260" s="5">
        <f t="shared" si="9"/>
        <v>-4.4021834830075823E-3</v>
      </c>
      <c r="D260" s="12">
        <f t="shared" si="10"/>
        <v>-4.4021834830075823E-3</v>
      </c>
      <c r="E260" s="10">
        <f>MAX($B$3:B260)</f>
        <v>1467.17</v>
      </c>
      <c r="F260" s="12">
        <f t="shared" si="11"/>
        <v>-3.6580628011750563E-2</v>
      </c>
      <c r="G260" s="12"/>
    </row>
    <row r="261" spans="1:7">
      <c r="A261" s="4">
        <v>41270</v>
      </c>
      <c r="B261">
        <v>1410.75</v>
      </c>
      <c r="C261" s="5">
        <f t="shared" ref="C261:C324" si="12">B261/B260-1</f>
        <v>-1.9455252918287869E-3</v>
      </c>
      <c r="D261" s="12">
        <f t="shared" ref="D261:D324" si="13">IF(C261&lt;0,C261,"")</f>
        <v>-1.9455252918287869E-3</v>
      </c>
      <c r="E261" s="10">
        <f>MAX($B$3:B261)</f>
        <v>1467.17</v>
      </c>
      <c r="F261" s="12">
        <f t="shared" si="11"/>
        <v>-3.845498476659151E-2</v>
      </c>
      <c r="G261" s="12"/>
    </row>
    <row r="262" spans="1:7">
      <c r="A262" s="4">
        <v>41271</v>
      </c>
      <c r="B262">
        <v>1384</v>
      </c>
      <c r="C262" s="5">
        <f t="shared" si="12"/>
        <v>-1.8961545277334735E-2</v>
      </c>
      <c r="D262" s="12">
        <f t="shared" si="13"/>
        <v>-1.8961545277334735E-2</v>
      </c>
      <c r="E262" s="10">
        <f>MAX($B$3:B262)</f>
        <v>1467.17</v>
      </c>
      <c r="F262" s="12">
        <f t="shared" ref="F262:F325" si="14">(B262-E262)/E262</f>
        <v>-5.6687364109135323E-2</v>
      </c>
      <c r="G262" s="12"/>
    </row>
    <row r="263" spans="1:7">
      <c r="A263" s="4">
        <v>41274</v>
      </c>
      <c r="B263">
        <v>1420</v>
      </c>
      <c r="C263" s="5">
        <f t="shared" si="12"/>
        <v>2.6011560693641522E-2</v>
      </c>
      <c r="D263" s="12" t="str">
        <f t="shared" si="13"/>
        <v/>
      </c>
      <c r="E263" s="10">
        <f>MAX($B$3:B263)</f>
        <v>1467.17</v>
      </c>
      <c r="F263" s="12">
        <f t="shared" si="14"/>
        <v>-3.2150330227581035E-2</v>
      </c>
      <c r="G263" s="12"/>
    </row>
    <row r="264" spans="1:7">
      <c r="A264" s="4">
        <v>41275</v>
      </c>
      <c r="B264">
        <v>1420</v>
      </c>
      <c r="C264" s="5">
        <f t="shared" si="12"/>
        <v>0</v>
      </c>
      <c r="D264" s="12" t="str">
        <f t="shared" si="13"/>
        <v/>
      </c>
      <c r="E264" s="10">
        <f>MAX($B$3:B264)</f>
        <v>1467.17</v>
      </c>
      <c r="F264" s="12">
        <f t="shared" si="14"/>
        <v>-3.2150330227581035E-2</v>
      </c>
      <c r="G264" s="12"/>
    </row>
    <row r="265" spans="1:7">
      <c r="A265" s="4">
        <v>41276</v>
      </c>
      <c r="B265">
        <v>1457</v>
      </c>
      <c r="C265" s="5">
        <f t="shared" si="12"/>
        <v>2.605633802816909E-2</v>
      </c>
      <c r="D265" s="12" t="str">
        <f t="shared" si="13"/>
        <v/>
      </c>
      <c r="E265" s="10">
        <f>MAX($B$3:B265)</f>
        <v>1467.17</v>
      </c>
      <c r="F265" s="12">
        <f t="shared" si="14"/>
        <v>-6.9317120715391345E-3</v>
      </c>
      <c r="G265" s="12"/>
    </row>
    <row r="266" spans="1:7">
      <c r="A266" s="4">
        <v>41277</v>
      </c>
      <c r="B266">
        <v>1453.5</v>
      </c>
      <c r="C266" s="5">
        <f t="shared" si="12"/>
        <v>-2.4021962937542662E-3</v>
      </c>
      <c r="D266" s="12">
        <f t="shared" si="13"/>
        <v>-2.4021962937542662E-3</v>
      </c>
      <c r="E266" s="10">
        <f>MAX($B$3:B266)</f>
        <v>1467.17</v>
      </c>
      <c r="F266" s="12">
        <f t="shared" si="14"/>
        <v>-9.3172570322458004E-3</v>
      </c>
      <c r="G266" s="12"/>
    </row>
    <row r="267" spans="1:7">
      <c r="A267" s="4">
        <v>41278</v>
      </c>
      <c r="B267">
        <v>1457.75</v>
      </c>
      <c r="C267" s="5">
        <f t="shared" si="12"/>
        <v>2.9239766081872176E-3</v>
      </c>
      <c r="D267" s="12" t="str">
        <f t="shared" si="13"/>
        <v/>
      </c>
      <c r="E267" s="10">
        <f>MAX($B$3:B267)</f>
        <v>1467.17</v>
      </c>
      <c r="F267" s="12">
        <f t="shared" si="14"/>
        <v>-6.4205238656734201E-3</v>
      </c>
      <c r="G267" s="12"/>
    </row>
    <row r="268" spans="1:7">
      <c r="A268" s="4">
        <v>41281</v>
      </c>
      <c r="B268">
        <v>1455.75</v>
      </c>
      <c r="C268" s="5">
        <f t="shared" si="12"/>
        <v>-1.3719773623734888E-3</v>
      </c>
      <c r="D268" s="12">
        <f t="shared" si="13"/>
        <v>-1.3719773623734888E-3</v>
      </c>
      <c r="E268" s="10">
        <f>MAX($B$3:B268)</f>
        <v>1467.17</v>
      </c>
      <c r="F268" s="12">
        <f t="shared" si="14"/>
        <v>-7.7836924146486583E-3</v>
      </c>
      <c r="G268" s="12"/>
    </row>
    <row r="269" spans="1:7">
      <c r="A269" s="4">
        <v>41282</v>
      </c>
      <c r="B269">
        <v>1452.25</v>
      </c>
      <c r="C269" s="5">
        <f t="shared" si="12"/>
        <v>-2.404258973037976E-3</v>
      </c>
      <c r="D269" s="12">
        <f t="shared" si="13"/>
        <v>-2.404258973037976E-3</v>
      </c>
      <c r="E269" s="10">
        <f>MAX($B$3:B269)</f>
        <v>1467.17</v>
      </c>
      <c r="F269" s="12">
        <f t="shared" si="14"/>
        <v>-1.0169237375355324E-2</v>
      </c>
      <c r="G269" s="12"/>
    </row>
    <row r="270" spans="1:7">
      <c r="A270" s="4">
        <v>41283</v>
      </c>
      <c r="B270">
        <v>1455.75</v>
      </c>
      <c r="C270" s="5">
        <f t="shared" si="12"/>
        <v>2.4100533654674017E-3</v>
      </c>
      <c r="D270" s="12" t="str">
        <f t="shared" si="13"/>
        <v/>
      </c>
      <c r="E270" s="10">
        <f>MAX($B$3:B270)</f>
        <v>1467.17</v>
      </c>
      <c r="F270" s="12">
        <f t="shared" si="14"/>
        <v>-7.7836924146486583E-3</v>
      </c>
      <c r="G270" s="12"/>
    </row>
    <row r="271" spans="1:7">
      <c r="A271" s="4">
        <v>41284</v>
      </c>
      <c r="B271">
        <v>1467</v>
      </c>
      <c r="C271" s="5">
        <f t="shared" si="12"/>
        <v>7.7279752704790816E-3</v>
      </c>
      <c r="D271" s="12" t="str">
        <f t="shared" si="13"/>
        <v/>
      </c>
      <c r="E271" s="10">
        <f>MAX($B$3:B271)</f>
        <v>1467.17</v>
      </c>
      <c r="F271" s="12">
        <f t="shared" si="14"/>
        <v>-1.1586932666294482E-4</v>
      </c>
      <c r="G271" s="12"/>
    </row>
    <row r="272" spans="1:7">
      <c r="A272" s="4">
        <v>41285</v>
      </c>
      <c r="B272">
        <v>1467.25</v>
      </c>
      <c r="C272" s="5">
        <f t="shared" si="12"/>
        <v>1.7041581458765442E-4</v>
      </c>
      <c r="D272" s="12" t="str">
        <f t="shared" si="13"/>
        <v/>
      </c>
      <c r="E272" s="10">
        <f>MAX($B$3:B272)</f>
        <v>1467.25</v>
      </c>
      <c r="F272" s="12">
        <f t="shared" si="14"/>
        <v>0</v>
      </c>
      <c r="G272" s="12"/>
    </row>
    <row r="273" spans="1:7">
      <c r="A273" s="4">
        <v>41288</v>
      </c>
      <c r="B273">
        <v>1464.25</v>
      </c>
      <c r="C273" s="5">
        <f t="shared" si="12"/>
        <v>-2.0446413358323756E-3</v>
      </c>
      <c r="D273" s="12">
        <f t="shared" si="13"/>
        <v>-2.0446413358323756E-3</v>
      </c>
      <c r="E273" s="10">
        <f>MAX($B$3:B273)</f>
        <v>1467.25</v>
      </c>
      <c r="F273" s="12">
        <f t="shared" si="14"/>
        <v>-2.0446413358323396E-3</v>
      </c>
      <c r="G273" s="12"/>
    </row>
    <row r="274" spans="1:7">
      <c r="A274" s="4">
        <v>41289</v>
      </c>
      <c r="B274">
        <v>1465.25</v>
      </c>
      <c r="C274" s="5">
        <f t="shared" si="12"/>
        <v>6.8294348642639058E-4</v>
      </c>
      <c r="D274" s="12" t="str">
        <f t="shared" si="13"/>
        <v/>
      </c>
      <c r="E274" s="10">
        <f>MAX($B$3:B274)</f>
        <v>1467.25</v>
      </c>
      <c r="F274" s="12">
        <f t="shared" si="14"/>
        <v>-1.3630942238882263E-3</v>
      </c>
      <c r="G274" s="12"/>
    </row>
    <row r="275" spans="1:7">
      <c r="A275" s="4">
        <v>41290</v>
      </c>
      <c r="B275">
        <v>1465.5</v>
      </c>
      <c r="C275" s="5">
        <f t="shared" si="12"/>
        <v>1.7061934823403568E-4</v>
      </c>
      <c r="D275" s="12" t="str">
        <f t="shared" si="13"/>
        <v/>
      </c>
      <c r="E275" s="10">
        <f>MAX($B$3:B275)</f>
        <v>1467.25</v>
      </c>
      <c r="F275" s="12">
        <f t="shared" si="14"/>
        <v>-1.1927074459021981E-3</v>
      </c>
      <c r="G275" s="12"/>
    </row>
    <row r="276" spans="1:7">
      <c r="A276" s="4">
        <v>41291</v>
      </c>
      <c r="B276">
        <v>1475.75</v>
      </c>
      <c r="C276" s="5">
        <f t="shared" si="12"/>
        <v>6.994199931763978E-3</v>
      </c>
      <c r="D276" s="12" t="str">
        <f t="shared" si="13"/>
        <v/>
      </c>
      <c r="E276" s="10">
        <f>MAX($B$3:B276)</f>
        <v>1475.75</v>
      </c>
      <c r="F276" s="12">
        <f t="shared" si="14"/>
        <v>0</v>
      </c>
      <c r="G276" s="12"/>
    </row>
    <row r="277" spans="1:7">
      <c r="A277" s="4">
        <v>41292</v>
      </c>
      <c r="B277">
        <v>1479</v>
      </c>
      <c r="C277" s="5">
        <f t="shared" si="12"/>
        <v>2.2022700321870925E-3</v>
      </c>
      <c r="D277" s="12" t="str">
        <f t="shared" si="13"/>
        <v/>
      </c>
      <c r="E277" s="10">
        <f>MAX($B$3:B277)</f>
        <v>1479</v>
      </c>
      <c r="F277" s="12">
        <f t="shared" si="14"/>
        <v>0</v>
      </c>
      <c r="G277" s="12"/>
    </row>
    <row r="278" spans="1:7">
      <c r="A278" s="4">
        <v>41295</v>
      </c>
      <c r="B278">
        <v>1479</v>
      </c>
      <c r="C278" s="5">
        <f t="shared" si="12"/>
        <v>0</v>
      </c>
      <c r="D278" s="12" t="str">
        <f t="shared" si="13"/>
        <v/>
      </c>
      <c r="E278" s="10">
        <f>MAX($B$3:B278)</f>
        <v>1479</v>
      </c>
      <c r="F278" s="12">
        <f t="shared" si="14"/>
        <v>0</v>
      </c>
      <c r="G278" s="12"/>
    </row>
    <row r="279" spans="1:7">
      <c r="A279" s="4">
        <v>41296</v>
      </c>
      <c r="B279">
        <v>1489.5</v>
      </c>
      <c r="C279" s="5">
        <f t="shared" si="12"/>
        <v>7.0993914807302438E-3</v>
      </c>
      <c r="D279" s="12" t="str">
        <f t="shared" si="13"/>
        <v/>
      </c>
      <c r="E279" s="10">
        <f>MAX($B$3:B279)</f>
        <v>1489.5</v>
      </c>
      <c r="F279" s="12">
        <f t="shared" si="14"/>
        <v>0</v>
      </c>
      <c r="G279" s="12"/>
    </row>
    <row r="280" spans="1:7">
      <c r="A280" s="4">
        <v>41297</v>
      </c>
      <c r="B280">
        <v>1490.25</v>
      </c>
      <c r="C280" s="5">
        <f t="shared" si="12"/>
        <v>5.0352467270897705E-4</v>
      </c>
      <c r="D280" s="12" t="str">
        <f t="shared" si="13"/>
        <v/>
      </c>
      <c r="E280" s="10">
        <f>MAX($B$3:B280)</f>
        <v>1490.25</v>
      </c>
      <c r="F280" s="12">
        <f t="shared" si="14"/>
        <v>0</v>
      </c>
      <c r="G280" s="12"/>
    </row>
    <row r="281" spans="1:7">
      <c r="A281" s="4">
        <v>41298</v>
      </c>
      <c r="B281">
        <v>1491.75</v>
      </c>
      <c r="C281" s="5">
        <f t="shared" si="12"/>
        <v>1.0065425264218497E-3</v>
      </c>
      <c r="D281" s="12" t="str">
        <f t="shared" si="13"/>
        <v/>
      </c>
      <c r="E281" s="10">
        <f>MAX($B$3:B281)</f>
        <v>1491.75</v>
      </c>
      <c r="F281" s="12">
        <f t="shared" si="14"/>
        <v>0</v>
      </c>
      <c r="G281" s="12"/>
    </row>
    <row r="282" spans="1:7">
      <c r="A282" s="4">
        <v>41299</v>
      </c>
      <c r="B282">
        <v>1495.75</v>
      </c>
      <c r="C282" s="5">
        <f t="shared" si="12"/>
        <v>2.6814144461202449E-3</v>
      </c>
      <c r="D282" s="12" t="str">
        <f t="shared" si="13"/>
        <v/>
      </c>
      <c r="E282" s="10">
        <f>MAX($B$3:B282)</f>
        <v>1495.75</v>
      </c>
      <c r="F282" s="12">
        <f t="shared" si="14"/>
        <v>0</v>
      </c>
      <c r="G282" s="12"/>
    </row>
    <row r="283" spans="1:7">
      <c r="A283" s="4">
        <v>41302</v>
      </c>
      <c r="B283">
        <v>1497</v>
      </c>
      <c r="C283" s="5">
        <f t="shared" si="12"/>
        <v>8.3570115326758732E-4</v>
      </c>
      <c r="D283" s="12" t="str">
        <f t="shared" si="13"/>
        <v/>
      </c>
      <c r="E283" s="10">
        <f>MAX($B$3:B283)</f>
        <v>1497</v>
      </c>
      <c r="F283" s="12">
        <f t="shared" si="14"/>
        <v>0</v>
      </c>
      <c r="G283" s="12"/>
    </row>
    <row r="284" spans="1:7">
      <c r="A284" s="4">
        <v>41303</v>
      </c>
      <c r="B284">
        <v>1505</v>
      </c>
      <c r="C284" s="5">
        <f t="shared" si="12"/>
        <v>5.3440213760855837E-3</v>
      </c>
      <c r="D284" s="12" t="str">
        <f t="shared" si="13"/>
        <v/>
      </c>
      <c r="E284" s="10">
        <f>MAX($B$3:B284)</f>
        <v>1505</v>
      </c>
      <c r="F284" s="12">
        <f t="shared" si="14"/>
        <v>0</v>
      </c>
      <c r="G284" s="12"/>
    </row>
    <row r="285" spans="1:7">
      <c r="A285" s="4">
        <v>41304</v>
      </c>
      <c r="B285">
        <v>1495.25</v>
      </c>
      <c r="C285" s="5">
        <f t="shared" si="12"/>
        <v>-6.4784053156146104E-3</v>
      </c>
      <c r="D285" s="12">
        <f t="shared" si="13"/>
        <v>-6.4784053156146104E-3</v>
      </c>
      <c r="E285" s="10">
        <f>MAX($B$3:B285)</f>
        <v>1505</v>
      </c>
      <c r="F285" s="12">
        <f t="shared" si="14"/>
        <v>-6.4784053156146182E-3</v>
      </c>
      <c r="G285" s="12"/>
    </row>
    <row r="286" spans="1:7">
      <c r="A286" s="4">
        <v>41305</v>
      </c>
      <c r="B286">
        <v>1493.25</v>
      </c>
      <c r="C286" s="5">
        <f t="shared" si="12"/>
        <v>-1.3375689683999825E-3</v>
      </c>
      <c r="D286" s="12">
        <f t="shared" si="13"/>
        <v>-1.3375689683999825E-3</v>
      </c>
      <c r="E286" s="10">
        <f>MAX($B$3:B286)</f>
        <v>1505</v>
      </c>
      <c r="F286" s="12">
        <f t="shared" si="14"/>
        <v>-7.8073089700996679E-3</v>
      </c>
      <c r="G286" s="12"/>
    </row>
    <row r="287" spans="1:7">
      <c r="A287" s="4">
        <v>41306</v>
      </c>
      <c r="B287">
        <v>1506.75</v>
      </c>
      <c r="C287" s="5">
        <f t="shared" si="12"/>
        <v>9.0406830738323229E-3</v>
      </c>
      <c r="D287" s="12" t="str">
        <f t="shared" si="13"/>
        <v/>
      </c>
      <c r="E287" s="10">
        <f>MAX($B$3:B287)</f>
        <v>1506.75</v>
      </c>
      <c r="F287" s="12">
        <f t="shared" si="14"/>
        <v>0</v>
      </c>
      <c r="G287" s="12"/>
    </row>
    <row r="288" spans="1:7">
      <c r="A288" s="4">
        <v>41309</v>
      </c>
      <c r="B288">
        <v>1493.5</v>
      </c>
      <c r="C288" s="5">
        <f t="shared" si="12"/>
        <v>-8.7937614070018322E-3</v>
      </c>
      <c r="D288" s="12">
        <f t="shared" si="13"/>
        <v>-8.7937614070018322E-3</v>
      </c>
      <c r="E288" s="10">
        <f>MAX($B$3:B288)</f>
        <v>1506.75</v>
      </c>
      <c r="F288" s="12">
        <f t="shared" si="14"/>
        <v>-8.7937614070018252E-3</v>
      </c>
      <c r="G288" s="12"/>
    </row>
    <row r="289" spans="1:7">
      <c r="A289" s="4">
        <v>41310</v>
      </c>
      <c r="B289">
        <v>1506</v>
      </c>
      <c r="C289" s="5">
        <f t="shared" si="12"/>
        <v>8.3696016069634283E-3</v>
      </c>
      <c r="D289" s="12" t="str">
        <f t="shared" si="13"/>
        <v/>
      </c>
      <c r="E289" s="10">
        <f>MAX($B$3:B289)</f>
        <v>1506.75</v>
      </c>
      <c r="F289" s="12">
        <f t="shared" si="14"/>
        <v>-4.9776007964161273E-4</v>
      </c>
      <c r="G289" s="12"/>
    </row>
    <row r="290" spans="1:7">
      <c r="A290" s="4">
        <v>41311</v>
      </c>
      <c r="B290">
        <v>1506.75</v>
      </c>
      <c r="C290" s="5">
        <f t="shared" si="12"/>
        <v>4.9800796812760062E-4</v>
      </c>
      <c r="D290" s="12" t="str">
        <f t="shared" si="13"/>
        <v/>
      </c>
      <c r="E290" s="10">
        <f>MAX($B$3:B290)</f>
        <v>1506.75</v>
      </c>
      <c r="F290" s="12">
        <f t="shared" si="14"/>
        <v>0</v>
      </c>
      <c r="G290" s="12"/>
    </row>
    <row r="291" spans="1:7">
      <c r="A291" s="4">
        <v>41312</v>
      </c>
      <c r="B291">
        <v>1505.25</v>
      </c>
      <c r="C291" s="5">
        <f t="shared" si="12"/>
        <v>-9.9552015928328075E-4</v>
      </c>
      <c r="D291" s="12">
        <f t="shared" si="13"/>
        <v>-9.9552015928328075E-4</v>
      </c>
      <c r="E291" s="10">
        <f>MAX($B$3:B291)</f>
        <v>1506.75</v>
      </c>
      <c r="F291" s="12">
        <f t="shared" si="14"/>
        <v>-9.9552015928322545E-4</v>
      </c>
      <c r="G291" s="12"/>
    </row>
    <row r="292" spans="1:7">
      <c r="A292" s="4">
        <v>41313</v>
      </c>
      <c r="B292">
        <v>1512.5</v>
      </c>
      <c r="C292" s="5">
        <f t="shared" si="12"/>
        <v>4.8164756684936361E-3</v>
      </c>
      <c r="D292" s="12" t="str">
        <f t="shared" si="13"/>
        <v/>
      </c>
      <c r="E292" s="10">
        <f>MAX($B$3:B292)</f>
        <v>1512.5</v>
      </c>
      <c r="F292" s="12">
        <f t="shared" si="14"/>
        <v>0</v>
      </c>
      <c r="G292" s="12"/>
    </row>
    <row r="293" spans="1:7">
      <c r="A293" s="4">
        <v>41316</v>
      </c>
      <c r="B293">
        <v>1513</v>
      </c>
      <c r="C293" s="5">
        <f t="shared" si="12"/>
        <v>3.3057851239659541E-4</v>
      </c>
      <c r="D293" s="12" t="str">
        <f t="shared" si="13"/>
        <v/>
      </c>
      <c r="E293" s="10">
        <f>MAX($B$3:B293)</f>
        <v>1513</v>
      </c>
      <c r="F293" s="12">
        <f t="shared" si="14"/>
        <v>0</v>
      </c>
      <c r="G293" s="12"/>
    </row>
    <row r="294" spans="1:7">
      <c r="A294" s="4">
        <v>41317</v>
      </c>
      <c r="B294">
        <v>1516.25</v>
      </c>
      <c r="C294" s="5">
        <f t="shared" si="12"/>
        <v>2.1480502313284688E-3</v>
      </c>
      <c r="D294" s="12" t="str">
        <f t="shared" si="13"/>
        <v/>
      </c>
      <c r="E294" s="10">
        <f>MAX($B$3:B294)</f>
        <v>1516.25</v>
      </c>
      <c r="F294" s="12">
        <f t="shared" si="14"/>
        <v>0</v>
      </c>
      <c r="G294" s="12"/>
    </row>
    <row r="295" spans="1:7">
      <c r="A295" s="4">
        <v>41318</v>
      </c>
      <c r="B295">
        <v>1517.25</v>
      </c>
      <c r="C295" s="5">
        <f t="shared" si="12"/>
        <v>6.5952184666118185E-4</v>
      </c>
      <c r="D295" s="12" t="str">
        <f t="shared" si="13"/>
        <v/>
      </c>
      <c r="E295" s="10">
        <f>MAX($B$3:B295)</f>
        <v>1517.25</v>
      </c>
      <c r="F295" s="12">
        <f t="shared" si="14"/>
        <v>0</v>
      </c>
      <c r="G295" s="12"/>
    </row>
    <row r="296" spans="1:7">
      <c r="A296" s="4">
        <v>41319</v>
      </c>
      <c r="B296">
        <v>1518.5</v>
      </c>
      <c r="C296" s="5">
        <f t="shared" si="12"/>
        <v>8.2385895534686782E-4</v>
      </c>
      <c r="D296" s="12" t="str">
        <f t="shared" si="13"/>
        <v/>
      </c>
      <c r="E296" s="10">
        <f>MAX($B$3:B296)</f>
        <v>1518.5</v>
      </c>
      <c r="F296" s="12">
        <f t="shared" si="14"/>
        <v>0</v>
      </c>
      <c r="G296" s="12"/>
    </row>
    <row r="297" spans="1:7">
      <c r="A297" s="4">
        <v>41320</v>
      </c>
      <c r="B297">
        <v>1517</v>
      </c>
      <c r="C297" s="5">
        <f t="shared" si="12"/>
        <v>-9.878169245965962E-4</v>
      </c>
      <c r="D297" s="12">
        <f t="shared" si="13"/>
        <v>-9.878169245965962E-4</v>
      </c>
      <c r="E297" s="10">
        <f>MAX($B$3:B297)</f>
        <v>1518.5</v>
      </c>
      <c r="F297" s="12">
        <f t="shared" si="14"/>
        <v>-9.8781692459664152E-4</v>
      </c>
      <c r="G297" s="12"/>
    </row>
    <row r="298" spans="1:7">
      <c r="A298" s="4">
        <v>41323</v>
      </c>
      <c r="B298">
        <v>1517</v>
      </c>
      <c r="C298" s="5">
        <f t="shared" si="12"/>
        <v>0</v>
      </c>
      <c r="D298" s="12" t="str">
        <f t="shared" si="13"/>
        <v/>
      </c>
      <c r="E298" s="10">
        <f>MAX($B$3:B298)</f>
        <v>1518.5</v>
      </c>
      <c r="F298" s="12">
        <f t="shared" si="14"/>
        <v>-9.8781692459664152E-4</v>
      </c>
      <c r="G298" s="12"/>
    </row>
    <row r="299" spans="1:7">
      <c r="A299" s="4">
        <v>41324</v>
      </c>
      <c r="B299">
        <v>1528</v>
      </c>
      <c r="C299" s="5">
        <f t="shared" si="12"/>
        <v>7.2511535926169657E-3</v>
      </c>
      <c r="D299" s="12" t="str">
        <f t="shared" si="13"/>
        <v/>
      </c>
      <c r="E299" s="10">
        <f>MAX($B$3:B299)</f>
        <v>1528</v>
      </c>
      <c r="F299" s="12">
        <f t="shared" si="14"/>
        <v>0</v>
      </c>
      <c r="G299" s="12"/>
    </row>
    <row r="300" spans="1:7">
      <c r="A300" s="4">
        <v>41325</v>
      </c>
      <c r="B300">
        <v>1507</v>
      </c>
      <c r="C300" s="5">
        <f t="shared" si="12"/>
        <v>-1.3743455497382207E-2</v>
      </c>
      <c r="D300" s="12">
        <f t="shared" si="13"/>
        <v>-1.3743455497382207E-2</v>
      </c>
      <c r="E300" s="10">
        <f>MAX($B$3:B300)</f>
        <v>1528</v>
      </c>
      <c r="F300" s="12">
        <f t="shared" si="14"/>
        <v>-1.37434554973822E-2</v>
      </c>
      <c r="G300" s="12"/>
    </row>
    <row r="301" spans="1:7">
      <c r="A301" s="4">
        <v>41326</v>
      </c>
      <c r="B301">
        <v>1501</v>
      </c>
      <c r="C301" s="5">
        <f t="shared" si="12"/>
        <v>-3.9814200398141653E-3</v>
      </c>
      <c r="D301" s="12">
        <f t="shared" si="13"/>
        <v>-3.9814200398141653E-3</v>
      </c>
      <c r="E301" s="10">
        <f>MAX($B$3:B301)</f>
        <v>1528</v>
      </c>
      <c r="F301" s="12">
        <f t="shared" si="14"/>
        <v>-1.7670157068062829E-2</v>
      </c>
      <c r="G301" s="12"/>
    </row>
    <row r="302" spans="1:7">
      <c r="A302" s="4">
        <v>41327</v>
      </c>
      <c r="B302">
        <v>1514.5</v>
      </c>
      <c r="C302" s="5">
        <f t="shared" si="12"/>
        <v>8.9940039973350761E-3</v>
      </c>
      <c r="D302" s="12" t="str">
        <f t="shared" si="13"/>
        <v/>
      </c>
      <c r="E302" s="10">
        <f>MAX($B$3:B302)</f>
        <v>1528</v>
      </c>
      <c r="F302" s="12">
        <f t="shared" si="14"/>
        <v>-8.8350785340314143E-3</v>
      </c>
      <c r="G302" s="12"/>
    </row>
    <row r="303" spans="1:7">
      <c r="A303" s="4">
        <v>41330</v>
      </c>
      <c r="B303">
        <v>1487.25</v>
      </c>
      <c r="C303" s="5">
        <f t="shared" si="12"/>
        <v>-1.7992736876857096E-2</v>
      </c>
      <c r="D303" s="12">
        <f t="shared" si="13"/>
        <v>-1.7992736876857096E-2</v>
      </c>
      <c r="E303" s="10">
        <f>MAX($B$3:B303)</f>
        <v>1528</v>
      </c>
      <c r="F303" s="12">
        <f t="shared" si="14"/>
        <v>-2.6668848167539266E-2</v>
      </c>
      <c r="G303" s="12"/>
    </row>
    <row r="304" spans="1:7">
      <c r="A304" s="4">
        <v>41331</v>
      </c>
      <c r="B304">
        <v>1492.5</v>
      </c>
      <c r="C304" s="5">
        <f t="shared" si="12"/>
        <v>3.5300050428643814E-3</v>
      </c>
      <c r="D304" s="12" t="str">
        <f t="shared" si="13"/>
        <v/>
      </c>
      <c r="E304" s="10">
        <f>MAX($B$3:B304)</f>
        <v>1528</v>
      </c>
      <c r="F304" s="12">
        <f t="shared" si="14"/>
        <v>-2.3232984293193717E-2</v>
      </c>
      <c r="G304" s="12"/>
    </row>
    <row r="305" spans="1:7">
      <c r="A305" s="4">
        <v>41332</v>
      </c>
      <c r="B305">
        <v>1515.75</v>
      </c>
      <c r="C305" s="5">
        <f t="shared" si="12"/>
        <v>1.5577889447236259E-2</v>
      </c>
      <c r="D305" s="12" t="str">
        <f t="shared" si="13"/>
        <v/>
      </c>
      <c r="E305" s="10">
        <f>MAX($B$3:B305)</f>
        <v>1528</v>
      </c>
      <c r="F305" s="12">
        <f t="shared" si="14"/>
        <v>-8.0170157068062825E-3</v>
      </c>
      <c r="G305" s="12"/>
    </row>
    <row r="306" spans="1:7">
      <c r="A306" s="4">
        <v>41333</v>
      </c>
      <c r="B306">
        <v>1513.25</v>
      </c>
      <c r="C306" s="5">
        <f t="shared" si="12"/>
        <v>-1.6493485073395542E-3</v>
      </c>
      <c r="D306" s="12">
        <f t="shared" si="13"/>
        <v>-1.6493485073395542E-3</v>
      </c>
      <c r="E306" s="10">
        <f>MAX($B$3:B306)</f>
        <v>1528</v>
      </c>
      <c r="F306" s="12">
        <f t="shared" si="14"/>
        <v>-9.6531413612565443E-3</v>
      </c>
      <c r="G306" s="12"/>
    </row>
    <row r="307" spans="1:7">
      <c r="A307" s="4">
        <v>41334</v>
      </c>
      <c r="B307">
        <v>1516.5</v>
      </c>
      <c r="C307" s="5">
        <f t="shared" si="12"/>
        <v>2.1476953576737845E-3</v>
      </c>
      <c r="D307" s="12" t="str">
        <f t="shared" si="13"/>
        <v/>
      </c>
      <c r="E307" s="10">
        <f>MAX($B$3:B307)</f>
        <v>1528</v>
      </c>
      <c r="F307" s="12">
        <f t="shared" si="14"/>
        <v>-7.5261780104712043E-3</v>
      </c>
      <c r="G307" s="12"/>
    </row>
    <row r="308" spans="1:7">
      <c r="A308" s="4">
        <v>41337</v>
      </c>
      <c r="B308">
        <v>1525.75</v>
      </c>
      <c r="C308" s="5">
        <f t="shared" si="12"/>
        <v>6.0995713814704366E-3</v>
      </c>
      <c r="D308" s="12" t="str">
        <f t="shared" si="13"/>
        <v/>
      </c>
      <c r="E308" s="10">
        <f>MAX($B$3:B308)</f>
        <v>1528</v>
      </c>
      <c r="F308" s="12">
        <f t="shared" si="14"/>
        <v>-1.4725130890052356E-3</v>
      </c>
      <c r="G308" s="12"/>
    </row>
    <row r="309" spans="1:7">
      <c r="A309" s="4">
        <v>41338</v>
      </c>
      <c r="B309">
        <v>1537</v>
      </c>
      <c r="C309" s="5">
        <f t="shared" si="12"/>
        <v>7.3734229067672352E-3</v>
      </c>
      <c r="D309" s="12" t="str">
        <f t="shared" si="13"/>
        <v/>
      </c>
      <c r="E309" s="10">
        <f>MAX($B$3:B309)</f>
        <v>1537</v>
      </c>
      <c r="F309" s="12">
        <f t="shared" si="14"/>
        <v>0</v>
      </c>
      <c r="G309" s="12"/>
    </row>
    <row r="310" spans="1:7">
      <c r="A310" s="4">
        <v>41339</v>
      </c>
      <c r="B310">
        <v>1539</v>
      </c>
      <c r="C310" s="5">
        <f t="shared" si="12"/>
        <v>1.3012361743656164E-3</v>
      </c>
      <c r="D310" s="12" t="str">
        <f t="shared" si="13"/>
        <v/>
      </c>
      <c r="E310" s="10">
        <f>MAX($B$3:B310)</f>
        <v>1539</v>
      </c>
      <c r="F310" s="12">
        <f t="shared" si="14"/>
        <v>0</v>
      </c>
      <c r="G310" s="12"/>
    </row>
    <row r="311" spans="1:7">
      <c r="A311" s="4">
        <v>41340</v>
      </c>
      <c r="B311">
        <v>1542.75</v>
      </c>
      <c r="C311" s="5">
        <f t="shared" si="12"/>
        <v>2.436647173489348E-3</v>
      </c>
      <c r="D311" s="12" t="str">
        <f t="shared" si="13"/>
        <v/>
      </c>
      <c r="E311" s="10">
        <f>MAX($B$3:B311)</f>
        <v>1542.75</v>
      </c>
      <c r="F311" s="12">
        <f t="shared" si="14"/>
        <v>0</v>
      </c>
      <c r="G311" s="12"/>
    </row>
    <row r="312" spans="1:7">
      <c r="A312" s="4">
        <v>41341</v>
      </c>
      <c r="B312">
        <v>1549.5</v>
      </c>
      <c r="C312" s="5">
        <f t="shared" si="12"/>
        <v>4.3753038405445199E-3</v>
      </c>
      <c r="D312" s="12" t="str">
        <f t="shared" si="13"/>
        <v/>
      </c>
      <c r="E312" s="10">
        <f>MAX($B$3:B312)</f>
        <v>1549.5</v>
      </c>
      <c r="F312" s="12">
        <f t="shared" si="14"/>
        <v>0</v>
      </c>
      <c r="G312" s="12"/>
    </row>
    <row r="313" spans="1:7">
      <c r="A313" s="4">
        <v>41344</v>
      </c>
      <c r="B313">
        <v>1556</v>
      </c>
      <c r="C313" s="5">
        <f t="shared" si="12"/>
        <v>4.1949015811553192E-3</v>
      </c>
      <c r="D313" s="12" t="str">
        <f t="shared" si="13"/>
        <v/>
      </c>
      <c r="E313" s="10">
        <f>MAX($B$3:B313)</f>
        <v>1556</v>
      </c>
      <c r="F313" s="12">
        <f t="shared" si="14"/>
        <v>0</v>
      </c>
      <c r="G313" s="12"/>
    </row>
    <row r="314" spans="1:7">
      <c r="A314" s="4">
        <v>41345</v>
      </c>
      <c r="B314">
        <v>1552.5</v>
      </c>
      <c r="C314" s="5">
        <f t="shared" si="12"/>
        <v>-2.2493573264781297E-3</v>
      </c>
      <c r="D314" s="12">
        <f t="shared" si="13"/>
        <v>-2.2493573264781297E-3</v>
      </c>
      <c r="E314" s="10">
        <f>MAX($B$3:B314)</f>
        <v>1556</v>
      </c>
      <c r="F314" s="12">
        <f t="shared" si="14"/>
        <v>-2.2493573264781492E-3</v>
      </c>
      <c r="G314" s="12"/>
    </row>
    <row r="315" spans="1:7">
      <c r="A315" s="4">
        <v>41346</v>
      </c>
      <c r="B315">
        <v>1556</v>
      </c>
      <c r="C315" s="5">
        <f t="shared" si="12"/>
        <v>2.2544283413847843E-3</v>
      </c>
      <c r="D315" s="12" t="str">
        <f t="shared" si="13"/>
        <v/>
      </c>
      <c r="E315" s="10">
        <f>MAX($B$3:B315)</f>
        <v>1556</v>
      </c>
      <c r="F315" s="12">
        <f t="shared" si="14"/>
        <v>0</v>
      </c>
      <c r="G315" s="12"/>
    </row>
    <row r="316" spans="1:7">
      <c r="A316" s="4">
        <v>41347</v>
      </c>
      <c r="B316">
        <v>1562.25</v>
      </c>
      <c r="C316" s="5">
        <f t="shared" si="12"/>
        <v>4.0167095115681839E-3</v>
      </c>
      <c r="D316" s="12" t="str">
        <f t="shared" si="13"/>
        <v/>
      </c>
      <c r="E316" s="10">
        <f>MAX($B$3:B316)</f>
        <v>1562.25</v>
      </c>
      <c r="F316" s="12">
        <f t="shared" si="14"/>
        <v>0</v>
      </c>
      <c r="G316" s="12"/>
    </row>
    <row r="317" spans="1:7">
      <c r="A317" s="4">
        <v>41348</v>
      </c>
      <c r="B317">
        <v>1557.08</v>
      </c>
      <c r="C317" s="5">
        <f t="shared" si="12"/>
        <v>-3.3093294927188932E-3</v>
      </c>
      <c r="D317" s="12">
        <f t="shared" si="13"/>
        <v>-3.3093294927188932E-3</v>
      </c>
      <c r="E317" s="10">
        <f>MAX($B$3:B317)</f>
        <v>1562.25</v>
      </c>
      <c r="F317" s="12">
        <f t="shared" si="14"/>
        <v>-3.3093294927188815E-3</v>
      </c>
      <c r="G317" s="12"/>
    </row>
    <row r="318" spans="1:7">
      <c r="A318" s="4">
        <v>41351</v>
      </c>
      <c r="B318">
        <v>1546.75</v>
      </c>
      <c r="C318" s="5">
        <f t="shared" si="12"/>
        <v>-6.63421275721221E-3</v>
      </c>
      <c r="D318" s="12">
        <f t="shared" si="13"/>
        <v>-6.63421275721221E-3</v>
      </c>
      <c r="E318" s="10">
        <f>MAX($B$3:B318)</f>
        <v>1562.25</v>
      </c>
      <c r="F318" s="12">
        <f t="shared" si="14"/>
        <v>-9.9215874539926394E-3</v>
      </c>
      <c r="G318" s="12"/>
    </row>
    <row r="319" spans="1:7">
      <c r="A319" s="4">
        <v>41352</v>
      </c>
      <c r="B319">
        <v>1542.25</v>
      </c>
      <c r="C319" s="5">
        <f t="shared" si="12"/>
        <v>-2.9093260061419102E-3</v>
      </c>
      <c r="D319" s="12">
        <f t="shared" si="13"/>
        <v>-2.9093260061419102E-3</v>
      </c>
      <c r="E319" s="10">
        <f>MAX($B$3:B319)</f>
        <v>1562.25</v>
      </c>
      <c r="F319" s="12">
        <f t="shared" si="14"/>
        <v>-1.2802048327732437E-2</v>
      </c>
      <c r="G319" s="12"/>
    </row>
    <row r="320" spans="1:7">
      <c r="A320" s="4">
        <v>41353</v>
      </c>
      <c r="B320">
        <v>1549</v>
      </c>
      <c r="C320" s="5">
        <f t="shared" si="12"/>
        <v>4.3767223212838324E-3</v>
      </c>
      <c r="D320" s="12" t="str">
        <f t="shared" si="13"/>
        <v/>
      </c>
      <c r="E320" s="10">
        <f>MAX($B$3:B320)</f>
        <v>1562.25</v>
      </c>
      <c r="F320" s="12">
        <f t="shared" si="14"/>
        <v>-8.4813570171227391E-3</v>
      </c>
      <c r="G320" s="12"/>
    </row>
    <row r="321" spans="1:7">
      <c r="A321" s="4">
        <v>41354</v>
      </c>
      <c r="B321">
        <v>1539</v>
      </c>
      <c r="C321" s="5">
        <f t="shared" si="12"/>
        <v>-6.455777921239525E-3</v>
      </c>
      <c r="D321" s="12">
        <f t="shared" si="13"/>
        <v>-6.455777921239525E-3</v>
      </c>
      <c r="E321" s="10">
        <f>MAX($B$3:B321)</f>
        <v>1562.25</v>
      </c>
      <c r="F321" s="12">
        <f t="shared" si="14"/>
        <v>-1.4882381180988958E-2</v>
      </c>
      <c r="G321" s="12"/>
    </row>
    <row r="322" spans="1:7">
      <c r="A322" s="4">
        <v>41355</v>
      </c>
      <c r="B322">
        <v>1552</v>
      </c>
      <c r="C322" s="5">
        <f t="shared" si="12"/>
        <v>8.447043534762777E-3</v>
      </c>
      <c r="D322" s="12" t="str">
        <f t="shared" si="13"/>
        <v/>
      </c>
      <c r="E322" s="10">
        <f>MAX($B$3:B322)</f>
        <v>1562.25</v>
      </c>
      <c r="F322" s="12">
        <f t="shared" si="14"/>
        <v>-6.5610497679628741E-3</v>
      </c>
      <c r="G322" s="12"/>
    </row>
    <row r="323" spans="1:7">
      <c r="A323" s="4">
        <v>41358</v>
      </c>
      <c r="B323">
        <v>1547</v>
      </c>
      <c r="C323" s="5">
        <f t="shared" si="12"/>
        <v>-3.221649484536071E-3</v>
      </c>
      <c r="D323" s="12">
        <f t="shared" si="13"/>
        <v>-3.221649484536071E-3</v>
      </c>
      <c r="E323" s="10">
        <f>MAX($B$3:B323)</f>
        <v>1562.25</v>
      </c>
      <c r="F323" s="12">
        <f t="shared" si="14"/>
        <v>-9.7615618498959836E-3</v>
      </c>
      <c r="G323" s="12"/>
    </row>
    <row r="324" spans="1:7">
      <c r="A324" s="4">
        <v>41359</v>
      </c>
      <c r="B324">
        <v>1557.25</v>
      </c>
      <c r="C324" s="5">
        <f t="shared" si="12"/>
        <v>6.6257272139624845E-3</v>
      </c>
      <c r="D324" s="12" t="str">
        <f t="shared" si="13"/>
        <v/>
      </c>
      <c r="E324" s="10">
        <f>MAX($B$3:B324)</f>
        <v>1562.25</v>
      </c>
      <c r="F324" s="12">
        <f t="shared" si="14"/>
        <v>-3.2005120819331091E-3</v>
      </c>
      <c r="G324" s="12"/>
    </row>
    <row r="325" spans="1:7">
      <c r="A325" s="4">
        <v>41360</v>
      </c>
      <c r="B325">
        <v>1556.75</v>
      </c>
      <c r="C325" s="5">
        <f t="shared" ref="C325:C388" si="15">B325/B324-1</f>
        <v>-3.2107882485155059E-4</v>
      </c>
      <c r="D325" s="12">
        <f t="shared" ref="D325:D388" si="16">IF(C325&lt;0,C325,"")</f>
        <v>-3.2107882485155059E-4</v>
      </c>
      <c r="E325" s="10">
        <f>MAX($B$3:B325)</f>
        <v>1562.25</v>
      </c>
      <c r="F325" s="12">
        <f t="shared" si="14"/>
        <v>-3.5205632901264203E-3</v>
      </c>
      <c r="G325" s="12"/>
    </row>
    <row r="326" spans="1:7">
      <c r="A326" s="4">
        <v>41361</v>
      </c>
      <c r="B326">
        <v>1562.75</v>
      </c>
      <c r="C326" s="5">
        <f t="shared" si="15"/>
        <v>3.8541833948932958E-3</v>
      </c>
      <c r="D326" s="12" t="str">
        <f t="shared" si="16"/>
        <v/>
      </c>
      <c r="E326" s="10">
        <f>MAX($B$3:B326)</f>
        <v>1562.75</v>
      </c>
      <c r="F326" s="12">
        <f t="shared" ref="F326:F389" si="17">(B326-E326)/E326</f>
        <v>0</v>
      </c>
      <c r="G326" s="12"/>
    </row>
    <row r="327" spans="1:7">
      <c r="A327" s="4">
        <v>41362</v>
      </c>
      <c r="B327">
        <v>1562.75</v>
      </c>
      <c r="C327" s="5">
        <f t="shared" si="15"/>
        <v>0</v>
      </c>
      <c r="D327" s="12" t="str">
        <f t="shared" si="16"/>
        <v/>
      </c>
      <c r="E327" s="10">
        <f>MAX($B$3:B327)</f>
        <v>1562.75</v>
      </c>
      <c r="F327" s="12">
        <f t="shared" si="17"/>
        <v>0</v>
      </c>
      <c r="G327" s="12"/>
    </row>
    <row r="328" spans="1:7">
      <c r="A328" s="4">
        <v>41365</v>
      </c>
      <c r="B328">
        <v>1556</v>
      </c>
      <c r="C328" s="5">
        <f t="shared" si="15"/>
        <v>-4.3193089105743043E-3</v>
      </c>
      <c r="D328" s="12">
        <f t="shared" si="16"/>
        <v>-4.3193089105743043E-3</v>
      </c>
      <c r="E328" s="10">
        <f>MAX($B$3:B328)</f>
        <v>1562.75</v>
      </c>
      <c r="F328" s="12">
        <f t="shared" si="17"/>
        <v>-4.3193089105743078E-3</v>
      </c>
      <c r="G328" s="12"/>
    </row>
    <row r="329" spans="1:7">
      <c r="A329" s="4">
        <v>41366</v>
      </c>
      <c r="B329">
        <v>1564.5</v>
      </c>
      <c r="C329" s="5">
        <f t="shared" si="15"/>
        <v>5.4627249357326324E-3</v>
      </c>
      <c r="D329" s="12" t="str">
        <f t="shared" si="16"/>
        <v/>
      </c>
      <c r="E329" s="10">
        <f>MAX($B$3:B329)</f>
        <v>1564.5</v>
      </c>
      <c r="F329" s="12">
        <f t="shared" si="17"/>
        <v>0</v>
      </c>
      <c r="G329" s="12"/>
    </row>
    <row r="330" spans="1:7">
      <c r="A330" s="4">
        <v>41367</v>
      </c>
      <c r="B330">
        <v>1548.5</v>
      </c>
      <c r="C330" s="5">
        <f t="shared" si="15"/>
        <v>-1.022690955576866E-2</v>
      </c>
      <c r="D330" s="12">
        <f t="shared" si="16"/>
        <v>-1.022690955576866E-2</v>
      </c>
      <c r="E330" s="10">
        <f>MAX($B$3:B330)</f>
        <v>1564.5</v>
      </c>
      <c r="F330" s="12">
        <f t="shared" si="17"/>
        <v>-1.0226909555768616E-2</v>
      </c>
      <c r="G330" s="12"/>
    </row>
    <row r="331" spans="1:7">
      <c r="A331" s="4">
        <v>41368</v>
      </c>
      <c r="B331">
        <v>1554.5</v>
      </c>
      <c r="C331" s="5">
        <f t="shared" si="15"/>
        <v>3.8747174685178631E-3</v>
      </c>
      <c r="D331" s="12" t="str">
        <f t="shared" si="16"/>
        <v/>
      </c>
      <c r="E331" s="10">
        <f>MAX($B$3:B331)</f>
        <v>1564.5</v>
      </c>
      <c r="F331" s="12">
        <f t="shared" si="17"/>
        <v>-6.3918184723553853E-3</v>
      </c>
      <c r="G331" s="12"/>
    </row>
    <row r="332" spans="1:7">
      <c r="A332" s="4">
        <v>41369</v>
      </c>
      <c r="B332">
        <v>1546</v>
      </c>
      <c r="C332" s="5">
        <f t="shared" si="15"/>
        <v>-5.4679961402380739E-3</v>
      </c>
      <c r="D332" s="12">
        <f t="shared" si="16"/>
        <v>-5.4679961402380739E-3</v>
      </c>
      <c r="E332" s="10">
        <f>MAX($B$3:B332)</f>
        <v>1564.5</v>
      </c>
      <c r="F332" s="12">
        <f t="shared" si="17"/>
        <v>-1.1824864173857462E-2</v>
      </c>
      <c r="G332" s="12"/>
    </row>
    <row r="333" spans="1:7">
      <c r="A333" s="4">
        <v>41372</v>
      </c>
      <c r="B333">
        <v>1559.25</v>
      </c>
      <c r="C333" s="5">
        <f t="shared" si="15"/>
        <v>8.570504527813716E-3</v>
      </c>
      <c r="D333" s="12" t="str">
        <f t="shared" si="16"/>
        <v/>
      </c>
      <c r="E333" s="10">
        <f>MAX($B$3:B333)</f>
        <v>1564.5</v>
      </c>
      <c r="F333" s="12">
        <f t="shared" si="17"/>
        <v>-3.3557046979865771E-3</v>
      </c>
      <c r="G333" s="12"/>
    </row>
    <row r="334" spans="1:7">
      <c r="A334" s="4">
        <v>41373</v>
      </c>
      <c r="B334">
        <v>1563.25</v>
      </c>
      <c r="C334" s="5">
        <f t="shared" si="15"/>
        <v>2.565335898669252E-3</v>
      </c>
      <c r="D334" s="12" t="str">
        <f t="shared" si="16"/>
        <v/>
      </c>
      <c r="E334" s="10">
        <f>MAX($B$3:B334)</f>
        <v>1564.5</v>
      </c>
      <c r="F334" s="12">
        <f t="shared" si="17"/>
        <v>-7.9897730904442317E-4</v>
      </c>
      <c r="G334" s="12"/>
    </row>
    <row r="335" spans="1:7">
      <c r="A335" s="4">
        <v>41374</v>
      </c>
      <c r="B335">
        <v>1582.75</v>
      </c>
      <c r="C335" s="5">
        <f t="shared" si="15"/>
        <v>1.2474012474012364E-2</v>
      </c>
      <c r="D335" s="12" t="str">
        <f t="shared" si="16"/>
        <v/>
      </c>
      <c r="E335" s="10">
        <f>MAX($B$3:B335)</f>
        <v>1582.75</v>
      </c>
      <c r="F335" s="12">
        <f t="shared" si="17"/>
        <v>0</v>
      </c>
      <c r="G335" s="12"/>
    </row>
    <row r="336" spans="1:7">
      <c r="A336" s="4">
        <v>41375</v>
      </c>
      <c r="B336">
        <v>1587.75</v>
      </c>
      <c r="C336" s="5">
        <f t="shared" si="15"/>
        <v>3.1590586005370014E-3</v>
      </c>
      <c r="D336" s="12" t="str">
        <f t="shared" si="16"/>
        <v/>
      </c>
      <c r="E336" s="10">
        <f>MAX($B$3:B336)</f>
        <v>1587.75</v>
      </c>
      <c r="F336" s="12">
        <f t="shared" si="17"/>
        <v>0</v>
      </c>
      <c r="G336" s="12"/>
    </row>
    <row r="337" spans="1:7">
      <c r="A337" s="4">
        <v>41376</v>
      </c>
      <c r="B337">
        <v>1582</v>
      </c>
      <c r="C337" s="5">
        <f t="shared" si="15"/>
        <v>-3.6214769327664875E-3</v>
      </c>
      <c r="D337" s="12">
        <f t="shared" si="16"/>
        <v>-3.6214769327664875E-3</v>
      </c>
      <c r="E337" s="10">
        <f>MAX($B$3:B337)</f>
        <v>1587.75</v>
      </c>
      <c r="F337" s="12">
        <f t="shared" si="17"/>
        <v>-3.6214769327664936E-3</v>
      </c>
      <c r="G337" s="12"/>
    </row>
    <row r="338" spans="1:7">
      <c r="A338" s="4">
        <v>41379</v>
      </c>
      <c r="B338">
        <v>1543.5</v>
      </c>
      <c r="C338" s="5">
        <f t="shared" si="15"/>
        <v>-2.433628318584069E-2</v>
      </c>
      <c r="D338" s="12">
        <f t="shared" si="16"/>
        <v>-2.433628318584069E-2</v>
      </c>
      <c r="E338" s="10">
        <f>MAX($B$3:B338)</f>
        <v>1587.75</v>
      </c>
      <c r="F338" s="12">
        <f t="shared" si="17"/>
        <v>-2.7869626830420408E-2</v>
      </c>
      <c r="G338" s="12"/>
    </row>
    <row r="339" spans="1:7">
      <c r="A339" s="4">
        <v>41380</v>
      </c>
      <c r="B339">
        <v>1568.75</v>
      </c>
      <c r="C339" s="5">
        <f t="shared" si="15"/>
        <v>1.6358924522189788E-2</v>
      </c>
      <c r="D339" s="12" t="str">
        <f t="shared" si="16"/>
        <v/>
      </c>
      <c r="E339" s="10">
        <f>MAX($B$3:B339)</f>
        <v>1587.75</v>
      </c>
      <c r="F339" s="12">
        <f t="shared" si="17"/>
        <v>-1.1966619430011021E-2</v>
      </c>
      <c r="G339" s="12"/>
    </row>
    <row r="340" spans="1:7">
      <c r="A340" s="4">
        <v>41381</v>
      </c>
      <c r="B340">
        <v>1546</v>
      </c>
      <c r="C340" s="5">
        <f t="shared" si="15"/>
        <v>-1.4501992031872524E-2</v>
      </c>
      <c r="D340" s="12">
        <f t="shared" si="16"/>
        <v>-1.4501992031872524E-2</v>
      </c>
      <c r="E340" s="10">
        <f>MAX($B$3:B340)</f>
        <v>1587.75</v>
      </c>
      <c r="F340" s="12">
        <f t="shared" si="17"/>
        <v>-2.629507164226106E-2</v>
      </c>
      <c r="G340" s="12"/>
    </row>
    <row r="341" spans="1:7">
      <c r="A341" s="4">
        <v>41382</v>
      </c>
      <c r="B341">
        <v>1534</v>
      </c>
      <c r="C341" s="5">
        <f t="shared" si="15"/>
        <v>-7.7619663648124115E-3</v>
      </c>
      <c r="D341" s="12">
        <f t="shared" si="16"/>
        <v>-7.7619663648124115E-3</v>
      </c>
      <c r="E341" s="10">
        <f>MAX($B$3:B341)</f>
        <v>1587.75</v>
      </c>
      <c r="F341" s="12">
        <f t="shared" si="17"/>
        <v>-3.385293654542592E-2</v>
      </c>
      <c r="G341" s="12"/>
    </row>
    <row r="342" spans="1:7">
      <c r="A342" s="4">
        <v>41383</v>
      </c>
      <c r="B342">
        <v>1547.5</v>
      </c>
      <c r="C342" s="5">
        <f t="shared" si="15"/>
        <v>8.8005215123858616E-3</v>
      </c>
      <c r="D342" s="12" t="str">
        <f t="shared" si="16"/>
        <v/>
      </c>
      <c r="E342" s="10">
        <f>MAX($B$3:B342)</f>
        <v>1587.75</v>
      </c>
      <c r="F342" s="12">
        <f t="shared" si="17"/>
        <v>-2.5350338529365454E-2</v>
      </c>
      <c r="G342" s="12"/>
    </row>
    <row r="343" spans="1:7">
      <c r="A343" s="4">
        <v>41386</v>
      </c>
      <c r="B343">
        <v>1556</v>
      </c>
      <c r="C343" s="5">
        <f t="shared" si="15"/>
        <v>5.4927302100160613E-3</v>
      </c>
      <c r="D343" s="12" t="str">
        <f t="shared" si="16"/>
        <v/>
      </c>
      <c r="E343" s="10">
        <f>MAX($B$3:B343)</f>
        <v>1587.75</v>
      </c>
      <c r="F343" s="12">
        <f t="shared" si="17"/>
        <v>-1.999685088962368E-2</v>
      </c>
      <c r="G343" s="12"/>
    </row>
    <row r="344" spans="1:7">
      <c r="A344" s="4">
        <v>41387</v>
      </c>
      <c r="B344">
        <v>1573.5</v>
      </c>
      <c r="C344" s="5">
        <f t="shared" si="15"/>
        <v>1.1246786632390648E-2</v>
      </c>
      <c r="D344" s="12" t="str">
        <f t="shared" si="16"/>
        <v/>
      </c>
      <c r="E344" s="10">
        <f>MAX($B$3:B344)</f>
        <v>1587.75</v>
      </c>
      <c r="F344" s="12">
        <f t="shared" si="17"/>
        <v>-8.9749645725082667E-3</v>
      </c>
      <c r="G344" s="12"/>
    </row>
    <row r="345" spans="1:7">
      <c r="A345" s="4">
        <v>41388</v>
      </c>
      <c r="B345">
        <v>1574</v>
      </c>
      <c r="C345" s="5">
        <f t="shared" si="15"/>
        <v>3.1776294884022782E-4</v>
      </c>
      <c r="D345" s="12" t="str">
        <f t="shared" si="16"/>
        <v/>
      </c>
      <c r="E345" s="10">
        <f>MAX($B$3:B345)</f>
        <v>1587.75</v>
      </c>
      <c r="F345" s="12">
        <f t="shared" si="17"/>
        <v>-8.6600535348763975E-3</v>
      </c>
      <c r="G345" s="12"/>
    </row>
    <row r="346" spans="1:7">
      <c r="A346" s="4">
        <v>41389</v>
      </c>
      <c r="B346">
        <v>1581.75</v>
      </c>
      <c r="C346" s="5">
        <f t="shared" si="15"/>
        <v>4.9237611181702778E-3</v>
      </c>
      <c r="D346" s="12" t="str">
        <f t="shared" si="16"/>
        <v/>
      </c>
      <c r="E346" s="10">
        <f>MAX($B$3:B346)</f>
        <v>1587.75</v>
      </c>
      <c r="F346" s="12">
        <f t="shared" si="17"/>
        <v>-3.7789324515824282E-3</v>
      </c>
      <c r="G346" s="12"/>
    </row>
    <row r="347" spans="1:7">
      <c r="A347" s="4">
        <v>41390</v>
      </c>
      <c r="B347">
        <v>1576.5</v>
      </c>
      <c r="C347" s="5">
        <f t="shared" si="15"/>
        <v>-3.3191085822664723E-3</v>
      </c>
      <c r="D347" s="12">
        <f t="shared" si="16"/>
        <v>-3.3191085822664723E-3</v>
      </c>
      <c r="E347" s="10">
        <f>MAX($B$3:B347)</f>
        <v>1587.75</v>
      </c>
      <c r="F347" s="12">
        <f t="shared" si="17"/>
        <v>-7.0854983467170526E-3</v>
      </c>
      <c r="G347" s="12"/>
    </row>
    <row r="348" spans="1:7">
      <c r="A348" s="4">
        <v>41393</v>
      </c>
      <c r="B348">
        <v>1588.25</v>
      </c>
      <c r="C348" s="5">
        <f t="shared" si="15"/>
        <v>7.4532191563589922E-3</v>
      </c>
      <c r="D348" s="12" t="str">
        <f t="shared" si="16"/>
        <v/>
      </c>
      <c r="E348" s="10">
        <f>MAX($B$3:B348)</f>
        <v>1588.25</v>
      </c>
      <c r="F348" s="12">
        <f t="shared" si="17"/>
        <v>0</v>
      </c>
      <c r="G348" s="12"/>
    </row>
    <row r="349" spans="1:7">
      <c r="A349" s="4">
        <v>41394</v>
      </c>
      <c r="B349">
        <v>1592.25</v>
      </c>
      <c r="C349" s="5">
        <f t="shared" si="15"/>
        <v>2.51849519911862E-3</v>
      </c>
      <c r="D349" s="12" t="str">
        <f t="shared" si="16"/>
        <v/>
      </c>
      <c r="E349" s="10">
        <f>MAX($B$3:B349)</f>
        <v>1592.25</v>
      </c>
      <c r="F349" s="12">
        <f t="shared" si="17"/>
        <v>0</v>
      </c>
      <c r="G349" s="12"/>
    </row>
    <row r="350" spans="1:7">
      <c r="A350" s="4">
        <v>41395</v>
      </c>
      <c r="B350">
        <v>1577.25</v>
      </c>
      <c r="C350" s="5">
        <f t="shared" si="15"/>
        <v>-9.4206311822891964E-3</v>
      </c>
      <c r="D350" s="12">
        <f t="shared" si="16"/>
        <v>-9.4206311822891964E-3</v>
      </c>
      <c r="E350" s="10">
        <f>MAX($B$3:B350)</f>
        <v>1592.25</v>
      </c>
      <c r="F350" s="12">
        <f t="shared" si="17"/>
        <v>-9.4206311822892137E-3</v>
      </c>
      <c r="G350" s="12"/>
    </row>
    <row r="351" spans="1:7">
      <c r="A351" s="4">
        <v>41396</v>
      </c>
      <c r="B351">
        <v>1592.25</v>
      </c>
      <c r="C351" s="5">
        <f t="shared" si="15"/>
        <v>9.51022349025199E-3</v>
      </c>
      <c r="D351" s="12" t="str">
        <f t="shared" si="16"/>
        <v/>
      </c>
      <c r="E351" s="10">
        <f>MAX($B$3:B351)</f>
        <v>1592.25</v>
      </c>
      <c r="F351" s="12">
        <f t="shared" si="17"/>
        <v>0</v>
      </c>
      <c r="G351" s="12"/>
    </row>
    <row r="352" spans="1:7">
      <c r="A352" s="4">
        <v>41397</v>
      </c>
      <c r="B352">
        <v>1608.5</v>
      </c>
      <c r="C352" s="5">
        <f t="shared" si="15"/>
        <v>1.0205683780813324E-2</v>
      </c>
      <c r="D352" s="12" t="str">
        <f t="shared" si="16"/>
        <v/>
      </c>
      <c r="E352" s="10">
        <f>MAX($B$3:B352)</f>
        <v>1608.5</v>
      </c>
      <c r="F352" s="12">
        <f t="shared" si="17"/>
        <v>0</v>
      </c>
      <c r="G352" s="12"/>
    </row>
    <row r="353" spans="1:7">
      <c r="A353" s="4">
        <v>41400</v>
      </c>
      <c r="B353">
        <v>1613.5</v>
      </c>
      <c r="C353" s="5">
        <f t="shared" si="15"/>
        <v>3.1084861672365793E-3</v>
      </c>
      <c r="D353" s="12" t="str">
        <f t="shared" si="16"/>
        <v/>
      </c>
      <c r="E353" s="10">
        <f>MAX($B$3:B353)</f>
        <v>1613.5</v>
      </c>
      <c r="F353" s="12">
        <f t="shared" si="17"/>
        <v>0</v>
      </c>
      <c r="G353" s="12"/>
    </row>
    <row r="354" spans="1:7">
      <c r="A354" s="4">
        <v>41401</v>
      </c>
      <c r="B354">
        <v>1620.5</v>
      </c>
      <c r="C354" s="5">
        <f t="shared" si="15"/>
        <v>4.3383947939261702E-3</v>
      </c>
      <c r="D354" s="12" t="str">
        <f t="shared" si="16"/>
        <v/>
      </c>
      <c r="E354" s="10">
        <f>MAX($B$3:B354)</f>
        <v>1620.5</v>
      </c>
      <c r="F354" s="12">
        <f t="shared" si="17"/>
        <v>0</v>
      </c>
      <c r="G354" s="12"/>
    </row>
    <row r="355" spans="1:7">
      <c r="A355" s="4">
        <v>41402</v>
      </c>
      <c r="B355">
        <v>1628.75</v>
      </c>
      <c r="C355" s="5">
        <f t="shared" si="15"/>
        <v>5.0910212897254947E-3</v>
      </c>
      <c r="D355" s="12" t="str">
        <f t="shared" si="16"/>
        <v/>
      </c>
      <c r="E355" s="10">
        <f>MAX($B$3:B355)</f>
        <v>1628.75</v>
      </c>
      <c r="F355" s="12">
        <f t="shared" si="17"/>
        <v>0</v>
      </c>
      <c r="G355" s="12"/>
    </row>
    <row r="356" spans="1:7">
      <c r="A356" s="4">
        <v>41403</v>
      </c>
      <c r="B356">
        <v>1624.5</v>
      </c>
      <c r="C356" s="5">
        <f t="shared" si="15"/>
        <v>-2.609363008442056E-3</v>
      </c>
      <c r="D356" s="12">
        <f t="shared" si="16"/>
        <v>-2.609363008442056E-3</v>
      </c>
      <c r="E356" s="10">
        <f>MAX($B$3:B356)</f>
        <v>1628.75</v>
      </c>
      <c r="F356" s="12">
        <f t="shared" si="17"/>
        <v>-2.6093630084420569E-3</v>
      </c>
      <c r="G356" s="12"/>
    </row>
    <row r="357" spans="1:7">
      <c r="A357" s="4">
        <v>41404</v>
      </c>
      <c r="B357">
        <v>1629.5</v>
      </c>
      <c r="C357" s="5">
        <f t="shared" si="15"/>
        <v>3.0778701138811648E-3</v>
      </c>
      <c r="D357" s="12" t="str">
        <f t="shared" si="16"/>
        <v/>
      </c>
      <c r="E357" s="10">
        <f>MAX($B$3:B357)</f>
        <v>1629.5</v>
      </c>
      <c r="F357" s="12">
        <f t="shared" si="17"/>
        <v>0</v>
      </c>
      <c r="G357" s="12"/>
    </row>
    <row r="358" spans="1:7">
      <c r="A358" s="4">
        <v>41407</v>
      </c>
      <c r="B358">
        <v>1630.75</v>
      </c>
      <c r="C358" s="5">
        <f t="shared" si="15"/>
        <v>7.6710647437860935E-4</v>
      </c>
      <c r="D358" s="12" t="str">
        <f t="shared" si="16"/>
        <v/>
      </c>
      <c r="E358" s="10">
        <f>MAX($B$3:B358)</f>
        <v>1630.75</v>
      </c>
      <c r="F358" s="12">
        <f t="shared" si="17"/>
        <v>0</v>
      </c>
      <c r="G358" s="12"/>
    </row>
    <row r="359" spans="1:7">
      <c r="A359" s="4">
        <v>41408</v>
      </c>
      <c r="B359">
        <v>1648</v>
      </c>
      <c r="C359" s="5">
        <f t="shared" si="15"/>
        <v>1.0577954928713718E-2</v>
      </c>
      <c r="D359" s="12" t="str">
        <f t="shared" si="16"/>
        <v/>
      </c>
      <c r="E359" s="10">
        <f>MAX($B$3:B359)</f>
        <v>1648</v>
      </c>
      <c r="F359" s="12">
        <f t="shared" si="17"/>
        <v>0</v>
      </c>
      <c r="G359" s="12"/>
    </row>
    <row r="360" spans="1:7">
      <c r="A360" s="4">
        <v>41409</v>
      </c>
      <c r="B360">
        <v>1654.25</v>
      </c>
      <c r="C360" s="5">
        <f t="shared" si="15"/>
        <v>3.7924757281553312E-3</v>
      </c>
      <c r="D360" s="12" t="str">
        <f t="shared" si="16"/>
        <v/>
      </c>
      <c r="E360" s="10">
        <f>MAX($B$3:B360)</f>
        <v>1654.25</v>
      </c>
      <c r="F360" s="12">
        <f t="shared" si="17"/>
        <v>0</v>
      </c>
      <c r="G360" s="12"/>
    </row>
    <row r="361" spans="1:7">
      <c r="A361" s="4">
        <v>41410</v>
      </c>
      <c r="B361">
        <v>1648</v>
      </c>
      <c r="C361" s="5">
        <f t="shared" si="15"/>
        <v>-3.778147196614734E-3</v>
      </c>
      <c r="D361" s="12">
        <f t="shared" si="16"/>
        <v>-3.778147196614734E-3</v>
      </c>
      <c r="E361" s="10">
        <f>MAX($B$3:B361)</f>
        <v>1654.25</v>
      </c>
      <c r="F361" s="12">
        <f t="shared" si="17"/>
        <v>-3.7781471966147799E-3</v>
      </c>
      <c r="G361" s="12"/>
    </row>
    <row r="362" spans="1:7">
      <c r="A362" s="4">
        <v>41411</v>
      </c>
      <c r="B362">
        <v>1663</v>
      </c>
      <c r="C362" s="5">
        <f t="shared" si="15"/>
        <v>9.1019417475728392E-3</v>
      </c>
      <c r="D362" s="12" t="str">
        <f t="shared" si="16"/>
        <v/>
      </c>
      <c r="E362" s="10">
        <f>MAX($B$3:B362)</f>
        <v>1663</v>
      </c>
      <c r="F362" s="12">
        <f t="shared" si="17"/>
        <v>0</v>
      </c>
      <c r="G362" s="12"/>
    </row>
    <row r="363" spans="1:7">
      <c r="A363" s="4">
        <v>41414</v>
      </c>
      <c r="B363">
        <v>1664.5</v>
      </c>
      <c r="C363" s="5">
        <f t="shared" si="15"/>
        <v>9.0198436560440243E-4</v>
      </c>
      <c r="D363" s="12" t="str">
        <f t="shared" si="16"/>
        <v/>
      </c>
      <c r="E363" s="10">
        <f>MAX($B$3:B363)</f>
        <v>1664.5</v>
      </c>
      <c r="F363" s="12">
        <f t="shared" si="17"/>
        <v>0</v>
      </c>
      <c r="G363" s="12"/>
    </row>
    <row r="364" spans="1:7">
      <c r="A364" s="4">
        <v>41415</v>
      </c>
      <c r="B364">
        <v>1665.5</v>
      </c>
      <c r="C364" s="5">
        <f t="shared" si="15"/>
        <v>6.0078101531990669E-4</v>
      </c>
      <c r="D364" s="12" t="str">
        <f t="shared" si="16"/>
        <v/>
      </c>
      <c r="E364" s="10">
        <f>MAX($B$3:B364)</f>
        <v>1665.5</v>
      </c>
      <c r="F364" s="12">
        <f t="shared" si="17"/>
        <v>0</v>
      </c>
      <c r="G364" s="12"/>
    </row>
    <row r="365" spans="1:7">
      <c r="A365" s="4">
        <v>41416</v>
      </c>
      <c r="B365">
        <v>1655.5</v>
      </c>
      <c r="C365" s="5">
        <f t="shared" si="15"/>
        <v>-6.004202942059389E-3</v>
      </c>
      <c r="D365" s="12">
        <f t="shared" si="16"/>
        <v>-6.004202942059389E-3</v>
      </c>
      <c r="E365" s="10">
        <f>MAX($B$3:B365)</f>
        <v>1665.5</v>
      </c>
      <c r="F365" s="12">
        <f t="shared" si="17"/>
        <v>-6.0042029420594419E-3</v>
      </c>
      <c r="G365" s="12"/>
    </row>
    <row r="366" spans="1:7">
      <c r="A366" s="4">
        <v>41417</v>
      </c>
      <c r="B366">
        <v>1650</v>
      </c>
      <c r="C366" s="5">
        <f t="shared" si="15"/>
        <v>-3.3222591362126463E-3</v>
      </c>
      <c r="D366" s="12">
        <f t="shared" si="16"/>
        <v>-3.3222591362126463E-3</v>
      </c>
      <c r="E366" s="10">
        <f>MAX($B$3:B366)</f>
        <v>1665.5</v>
      </c>
      <c r="F366" s="12">
        <f t="shared" si="17"/>
        <v>-9.3065145601921341E-3</v>
      </c>
      <c r="G366" s="12"/>
    </row>
    <row r="367" spans="1:7">
      <c r="A367" s="4">
        <v>41418</v>
      </c>
      <c r="B367">
        <v>1650.5</v>
      </c>
      <c r="C367" s="5">
        <f t="shared" si="15"/>
        <v>3.0303030303024947E-4</v>
      </c>
      <c r="D367" s="12" t="str">
        <f t="shared" si="16"/>
        <v/>
      </c>
      <c r="E367" s="10">
        <f>MAX($B$3:B367)</f>
        <v>1665.5</v>
      </c>
      <c r="F367" s="12">
        <f t="shared" si="17"/>
        <v>-9.0063044130891633E-3</v>
      </c>
      <c r="G367" s="12"/>
    </row>
    <row r="368" spans="1:7">
      <c r="A368" s="4">
        <v>41421</v>
      </c>
      <c r="B368">
        <v>1650.5</v>
      </c>
      <c r="C368" s="5">
        <f t="shared" si="15"/>
        <v>0</v>
      </c>
      <c r="D368" s="12" t="str">
        <f t="shared" si="16"/>
        <v/>
      </c>
      <c r="E368" s="10">
        <f>MAX($B$3:B368)</f>
        <v>1665.5</v>
      </c>
      <c r="F368" s="12">
        <f t="shared" si="17"/>
        <v>-9.0063044130891633E-3</v>
      </c>
      <c r="G368" s="12"/>
    </row>
    <row r="369" spans="1:7">
      <c r="A369" s="4">
        <v>41422</v>
      </c>
      <c r="B369">
        <v>1654.5</v>
      </c>
      <c r="C369" s="5">
        <f t="shared" si="15"/>
        <v>2.4235080278702803E-3</v>
      </c>
      <c r="D369" s="12" t="str">
        <f t="shared" si="16"/>
        <v/>
      </c>
      <c r="E369" s="10">
        <f>MAX($B$3:B369)</f>
        <v>1665.5</v>
      </c>
      <c r="F369" s="12">
        <f t="shared" si="17"/>
        <v>-6.6046232362653862E-3</v>
      </c>
      <c r="G369" s="12"/>
    </row>
    <row r="370" spans="1:7">
      <c r="A370" s="4">
        <v>41423</v>
      </c>
      <c r="B370">
        <v>1647</v>
      </c>
      <c r="C370" s="5">
        <f t="shared" si="15"/>
        <v>-4.5330915684497208E-3</v>
      </c>
      <c r="D370" s="12">
        <f t="shared" si="16"/>
        <v>-4.5330915684497208E-3</v>
      </c>
      <c r="E370" s="10">
        <f>MAX($B$3:B370)</f>
        <v>1665.5</v>
      </c>
      <c r="F370" s="12">
        <f t="shared" si="17"/>
        <v>-1.1107775442809968E-2</v>
      </c>
      <c r="G370" s="12"/>
    </row>
    <row r="371" spans="1:7">
      <c r="A371" s="4">
        <v>41424</v>
      </c>
      <c r="B371">
        <v>1653.5</v>
      </c>
      <c r="C371" s="5">
        <f t="shared" si="15"/>
        <v>3.9465695203400042E-3</v>
      </c>
      <c r="D371" s="12" t="str">
        <f t="shared" si="16"/>
        <v/>
      </c>
      <c r="E371" s="10">
        <f>MAX($B$3:B371)</f>
        <v>1665.5</v>
      </c>
      <c r="F371" s="12">
        <f t="shared" si="17"/>
        <v>-7.2050435304713296E-3</v>
      </c>
      <c r="G371" s="12"/>
    </row>
    <row r="372" spans="1:7">
      <c r="A372" s="4">
        <v>41425</v>
      </c>
      <c r="B372">
        <v>1629</v>
      </c>
      <c r="C372" s="5">
        <f t="shared" si="15"/>
        <v>-1.4817054732385815E-2</v>
      </c>
      <c r="D372" s="12">
        <f t="shared" si="16"/>
        <v>-1.4817054732385815E-2</v>
      </c>
      <c r="E372" s="10">
        <f>MAX($B$3:B372)</f>
        <v>1665.5</v>
      </c>
      <c r="F372" s="12">
        <f t="shared" si="17"/>
        <v>-2.1915340738516961E-2</v>
      </c>
      <c r="G372" s="12"/>
    </row>
    <row r="373" spans="1:7">
      <c r="A373" s="4">
        <v>41428</v>
      </c>
      <c r="B373">
        <v>1636.25</v>
      </c>
      <c r="C373" s="5">
        <f t="shared" si="15"/>
        <v>4.4505831798649087E-3</v>
      </c>
      <c r="D373" s="12" t="str">
        <f t="shared" si="16"/>
        <v/>
      </c>
      <c r="E373" s="10">
        <f>MAX($B$3:B373)</f>
        <v>1665.5</v>
      </c>
      <c r="F373" s="12">
        <f t="shared" si="17"/>
        <v>-1.7562293605523867E-2</v>
      </c>
      <c r="G373" s="12"/>
    </row>
    <row r="374" spans="1:7">
      <c r="A374" s="4">
        <v>41429</v>
      </c>
      <c r="B374">
        <v>1631.25</v>
      </c>
      <c r="C374" s="5">
        <f t="shared" si="15"/>
        <v>-3.0557677616500634E-3</v>
      </c>
      <c r="D374" s="12">
        <f t="shared" si="16"/>
        <v>-3.0557677616500634E-3</v>
      </c>
      <c r="E374" s="10">
        <f>MAX($B$3:B374)</f>
        <v>1665.5</v>
      </c>
      <c r="F374" s="12">
        <f t="shared" si="17"/>
        <v>-2.0564395076553589E-2</v>
      </c>
      <c r="G374" s="12"/>
    </row>
    <row r="375" spans="1:7">
      <c r="A375" s="4">
        <v>41430</v>
      </c>
      <c r="B375">
        <v>1608</v>
      </c>
      <c r="C375" s="5">
        <f t="shared" si="15"/>
        <v>-1.425287356321836E-2</v>
      </c>
      <c r="D375" s="12">
        <f t="shared" si="16"/>
        <v>-1.425287356321836E-2</v>
      </c>
      <c r="E375" s="10">
        <f>MAX($B$3:B375)</f>
        <v>1665.5</v>
      </c>
      <c r="F375" s="12">
        <f t="shared" si="17"/>
        <v>-3.4524166916841792E-2</v>
      </c>
      <c r="G375" s="12"/>
    </row>
    <row r="376" spans="1:7">
      <c r="A376" s="4">
        <v>41431</v>
      </c>
      <c r="B376">
        <v>1622.75</v>
      </c>
      <c r="C376" s="5">
        <f t="shared" si="15"/>
        <v>9.1728855721393554E-3</v>
      </c>
      <c r="D376" s="12" t="str">
        <f t="shared" si="16"/>
        <v/>
      </c>
      <c r="E376" s="10">
        <f>MAX($B$3:B376)</f>
        <v>1665.5</v>
      </c>
      <c r="F376" s="12">
        <f t="shared" si="17"/>
        <v>-2.5667967577304114E-2</v>
      </c>
      <c r="G376" s="12"/>
    </row>
    <row r="377" spans="1:7">
      <c r="A377" s="4">
        <v>41432</v>
      </c>
      <c r="B377">
        <v>1638.5</v>
      </c>
      <c r="C377" s="5">
        <f t="shared" si="15"/>
        <v>9.7057464181173891E-3</v>
      </c>
      <c r="D377" s="12" t="str">
        <f t="shared" si="16"/>
        <v/>
      </c>
      <c r="E377" s="10">
        <f>MAX($B$3:B377)</f>
        <v>1665.5</v>
      </c>
      <c r="F377" s="12">
        <f t="shared" si="17"/>
        <v>-1.6211347943560491E-2</v>
      </c>
      <c r="G377" s="12"/>
    </row>
    <row r="378" spans="1:7">
      <c r="A378" s="4">
        <v>41435</v>
      </c>
      <c r="B378">
        <v>1642</v>
      </c>
      <c r="C378" s="5">
        <f t="shared" si="15"/>
        <v>2.1361000915471884E-3</v>
      </c>
      <c r="D378" s="12" t="str">
        <f t="shared" si="16"/>
        <v/>
      </c>
      <c r="E378" s="10">
        <f>MAX($B$3:B378)</f>
        <v>1665.5</v>
      </c>
      <c r="F378" s="12">
        <f t="shared" si="17"/>
        <v>-1.4109876913839688E-2</v>
      </c>
      <c r="G378" s="12"/>
    </row>
    <row r="379" spans="1:7">
      <c r="A379" s="4">
        <v>41436</v>
      </c>
      <c r="B379">
        <v>1627</v>
      </c>
      <c r="C379" s="5">
        <f t="shared" si="15"/>
        <v>-9.1352009744214424E-3</v>
      </c>
      <c r="D379" s="12">
        <f t="shared" si="16"/>
        <v>-9.1352009744214424E-3</v>
      </c>
      <c r="E379" s="10">
        <f>MAX($B$3:B379)</f>
        <v>1665.5</v>
      </c>
      <c r="F379" s="12">
        <f t="shared" si="17"/>
        <v>-2.3116181326928852E-2</v>
      </c>
      <c r="G379" s="12"/>
    </row>
    <row r="380" spans="1:7">
      <c r="A380" s="4">
        <v>41437</v>
      </c>
      <c r="B380">
        <v>1610</v>
      </c>
      <c r="C380" s="5">
        <f t="shared" si="15"/>
        <v>-1.0448678549477619E-2</v>
      </c>
      <c r="D380" s="12">
        <f t="shared" si="16"/>
        <v>-1.0448678549477619E-2</v>
      </c>
      <c r="E380" s="10">
        <f>MAX($B$3:B380)</f>
        <v>1665.5</v>
      </c>
      <c r="F380" s="12">
        <f t="shared" si="17"/>
        <v>-3.3323326328429902E-2</v>
      </c>
      <c r="G380" s="12"/>
    </row>
    <row r="381" spans="1:7">
      <c r="A381" s="4">
        <v>41438</v>
      </c>
      <c r="B381">
        <v>1636.75</v>
      </c>
      <c r="C381" s="5">
        <f t="shared" si="15"/>
        <v>1.6614906832298049E-2</v>
      </c>
      <c r="D381" s="12" t="str">
        <f t="shared" si="16"/>
        <v/>
      </c>
      <c r="E381" s="10">
        <f>MAX($B$3:B381)</f>
        <v>1665.5</v>
      </c>
      <c r="F381" s="12">
        <f t="shared" si="17"/>
        <v>-1.7262083458420896E-2</v>
      </c>
      <c r="G381" s="12"/>
    </row>
    <row r="382" spans="1:7">
      <c r="A382" s="4">
        <v>41439</v>
      </c>
      <c r="B382">
        <v>1624.25</v>
      </c>
      <c r="C382" s="5">
        <f t="shared" si="15"/>
        <v>-7.6370856881013971E-3</v>
      </c>
      <c r="D382" s="12">
        <f t="shared" si="16"/>
        <v>-7.6370856881013971E-3</v>
      </c>
      <c r="E382" s="10">
        <f>MAX($B$3:B382)</f>
        <v>1665.5</v>
      </c>
      <c r="F382" s="12">
        <f t="shared" si="17"/>
        <v>-2.4767337135995198E-2</v>
      </c>
      <c r="G382" s="12"/>
    </row>
    <row r="383" spans="1:7">
      <c r="A383" s="4">
        <v>41442</v>
      </c>
      <c r="B383">
        <v>1639.75</v>
      </c>
      <c r="C383" s="5">
        <f t="shared" si="15"/>
        <v>9.5428659381253667E-3</v>
      </c>
      <c r="D383" s="12" t="str">
        <f t="shared" si="16"/>
        <v/>
      </c>
      <c r="E383" s="10">
        <f>MAX($B$3:B383)</f>
        <v>1665.5</v>
      </c>
      <c r="F383" s="12">
        <f t="shared" si="17"/>
        <v>-1.5460822575803062E-2</v>
      </c>
      <c r="G383" s="12"/>
    </row>
    <row r="384" spans="1:7">
      <c r="A384" s="4">
        <v>41443</v>
      </c>
      <c r="B384">
        <v>1651</v>
      </c>
      <c r="C384" s="5">
        <f t="shared" si="15"/>
        <v>6.8608019515170593E-3</v>
      </c>
      <c r="D384" s="12" t="str">
        <f t="shared" si="16"/>
        <v/>
      </c>
      <c r="E384" s="10">
        <f>MAX($B$3:B384)</f>
        <v>1665.5</v>
      </c>
      <c r="F384" s="12">
        <f t="shared" si="17"/>
        <v>-8.7060942659861907E-3</v>
      </c>
      <c r="G384" s="12"/>
    </row>
    <row r="385" spans="1:7">
      <c r="A385" s="4">
        <v>41444</v>
      </c>
      <c r="B385">
        <v>1629.5</v>
      </c>
      <c r="C385" s="5">
        <f t="shared" si="15"/>
        <v>-1.302241066020593E-2</v>
      </c>
      <c r="D385" s="12">
        <f t="shared" si="16"/>
        <v>-1.302241066020593E-2</v>
      </c>
      <c r="E385" s="10">
        <f>MAX($B$3:B385)</f>
        <v>1665.5</v>
      </c>
      <c r="F385" s="12">
        <f t="shared" si="17"/>
        <v>-2.161513059141399E-2</v>
      </c>
      <c r="G385" s="12"/>
    </row>
    <row r="386" spans="1:7">
      <c r="A386" s="4">
        <v>41445</v>
      </c>
      <c r="B386">
        <v>1590.5</v>
      </c>
      <c r="C386" s="5">
        <f t="shared" si="15"/>
        <v>-2.3933722000613722E-2</v>
      </c>
      <c r="D386" s="12">
        <f t="shared" si="16"/>
        <v>-2.3933722000613722E-2</v>
      </c>
      <c r="E386" s="10">
        <f>MAX($B$3:B386)</f>
        <v>1665.5</v>
      </c>
      <c r="F386" s="12">
        <f t="shared" si="17"/>
        <v>-4.5031522065445813E-2</v>
      </c>
      <c r="G386" s="12"/>
    </row>
    <row r="387" spans="1:7">
      <c r="A387" s="4">
        <v>41446</v>
      </c>
      <c r="B387">
        <v>1599.93</v>
      </c>
      <c r="C387" s="5">
        <f t="shared" si="15"/>
        <v>5.9289531593837985E-3</v>
      </c>
      <c r="D387" s="12" t="str">
        <f t="shared" si="16"/>
        <v/>
      </c>
      <c r="E387" s="10">
        <f>MAX($B$3:B387)</f>
        <v>1665.5</v>
      </c>
      <c r="F387" s="12">
        <f t="shared" si="17"/>
        <v>-3.9369558691083717E-2</v>
      </c>
      <c r="G387" s="12"/>
    </row>
    <row r="388" spans="1:7">
      <c r="A388" s="4">
        <v>41449</v>
      </c>
      <c r="B388">
        <v>1566.25</v>
      </c>
      <c r="C388" s="5">
        <f t="shared" si="15"/>
        <v>-2.105092097779282E-2</v>
      </c>
      <c r="D388" s="12">
        <f t="shared" si="16"/>
        <v>-2.105092097779282E-2</v>
      </c>
      <c r="E388" s="10">
        <f>MAX($B$3:B388)</f>
        <v>1665.5</v>
      </c>
      <c r="F388" s="12">
        <f t="shared" si="17"/>
        <v>-5.9591714199939957E-2</v>
      </c>
      <c r="G388" s="12"/>
    </row>
    <row r="389" spans="1:7">
      <c r="A389" s="4">
        <v>41450</v>
      </c>
      <c r="B389">
        <v>1581.5</v>
      </c>
      <c r="C389" s="5">
        <f t="shared" ref="C389:C452" si="18">B389/B388-1</f>
        <v>9.7366320830007957E-3</v>
      </c>
      <c r="D389" s="12" t="str">
        <f t="shared" ref="D389:D452" si="19">IF(C389&lt;0,C389,"")</f>
        <v/>
      </c>
      <c r="E389" s="10">
        <f>MAX($B$3:B389)</f>
        <v>1665.5</v>
      </c>
      <c r="F389" s="12">
        <f t="shared" si="17"/>
        <v>-5.0435304713299309E-2</v>
      </c>
      <c r="G389" s="12"/>
    </row>
    <row r="390" spans="1:7">
      <c r="A390" s="4">
        <v>41451</v>
      </c>
      <c r="B390">
        <v>1595.5</v>
      </c>
      <c r="C390" s="5">
        <f t="shared" si="18"/>
        <v>8.852355358836439E-3</v>
      </c>
      <c r="D390" s="12" t="str">
        <f t="shared" si="19"/>
        <v/>
      </c>
      <c r="E390" s="10">
        <f>MAX($B$3:B390)</f>
        <v>1665.5</v>
      </c>
      <c r="F390" s="12">
        <f t="shared" ref="F390:F453" si="20">(B390-E390)/E390</f>
        <v>-4.2029420594416091E-2</v>
      </c>
      <c r="G390" s="12"/>
    </row>
    <row r="391" spans="1:7">
      <c r="A391" s="4">
        <v>41452</v>
      </c>
      <c r="B391">
        <v>1606.5</v>
      </c>
      <c r="C391" s="5">
        <f t="shared" si="18"/>
        <v>6.8943904732059469E-3</v>
      </c>
      <c r="D391" s="12" t="str">
        <f t="shared" si="19"/>
        <v/>
      </c>
      <c r="E391" s="10">
        <f>MAX($B$3:B391)</f>
        <v>1665.5</v>
      </c>
      <c r="F391" s="12">
        <f t="shared" si="20"/>
        <v>-3.5424797358150704E-2</v>
      </c>
      <c r="G391" s="12"/>
    </row>
    <row r="392" spans="1:7">
      <c r="A392" s="4">
        <v>41453</v>
      </c>
      <c r="B392">
        <v>1599.25</v>
      </c>
      <c r="C392" s="5">
        <f t="shared" si="18"/>
        <v>-4.5129162776221809E-3</v>
      </c>
      <c r="D392" s="12">
        <f t="shared" si="19"/>
        <v>-4.5129162776221809E-3</v>
      </c>
      <c r="E392" s="10">
        <f>MAX($B$3:B392)</f>
        <v>1665.5</v>
      </c>
      <c r="F392" s="12">
        <f t="shared" si="20"/>
        <v>-3.9777844491143799E-2</v>
      </c>
      <c r="G392" s="12"/>
    </row>
    <row r="393" spans="1:7">
      <c r="A393" s="4">
        <v>41456</v>
      </c>
      <c r="B393">
        <v>1606.75</v>
      </c>
      <c r="C393" s="5">
        <f t="shared" si="18"/>
        <v>4.689698296076239E-3</v>
      </c>
      <c r="D393" s="12" t="str">
        <f t="shared" si="19"/>
        <v/>
      </c>
      <c r="E393" s="10">
        <f>MAX($B$3:B393)</f>
        <v>1665.5</v>
      </c>
      <c r="F393" s="12">
        <f t="shared" si="20"/>
        <v>-3.5274692284599223E-2</v>
      </c>
      <c r="G393" s="12"/>
    </row>
    <row r="394" spans="1:7">
      <c r="A394" s="4">
        <v>41457</v>
      </c>
      <c r="B394">
        <v>1607.25</v>
      </c>
      <c r="C394" s="5">
        <f t="shared" si="18"/>
        <v>3.1118717908817928E-4</v>
      </c>
      <c r="D394" s="12" t="str">
        <f t="shared" si="19"/>
        <v/>
      </c>
      <c r="E394" s="10">
        <f>MAX($B$3:B394)</f>
        <v>1665.5</v>
      </c>
      <c r="F394" s="12">
        <f t="shared" si="20"/>
        <v>-3.4974482137496245E-2</v>
      </c>
      <c r="G394" s="12"/>
    </row>
    <row r="395" spans="1:7">
      <c r="A395" s="4">
        <v>41458</v>
      </c>
      <c r="B395">
        <v>1609</v>
      </c>
      <c r="C395" s="5">
        <f t="shared" si="18"/>
        <v>1.0888163011355534E-3</v>
      </c>
      <c r="D395" s="12" t="str">
        <f t="shared" si="19"/>
        <v/>
      </c>
      <c r="E395" s="10">
        <f>MAX($B$3:B395)</f>
        <v>1665.5</v>
      </c>
      <c r="F395" s="12">
        <f t="shared" si="20"/>
        <v>-3.3923746622635843E-2</v>
      </c>
      <c r="G395" s="12"/>
    </row>
    <row r="396" spans="1:7">
      <c r="A396" s="4">
        <v>41459</v>
      </c>
      <c r="B396">
        <v>1609</v>
      </c>
      <c r="C396" s="5">
        <f t="shared" si="18"/>
        <v>0</v>
      </c>
      <c r="D396" s="12" t="str">
        <f t="shared" si="19"/>
        <v/>
      </c>
      <c r="E396" s="10">
        <f>MAX($B$3:B396)</f>
        <v>1665.5</v>
      </c>
      <c r="F396" s="12">
        <f t="shared" si="20"/>
        <v>-3.3923746622635843E-2</v>
      </c>
      <c r="G396" s="12"/>
    </row>
    <row r="397" spans="1:7">
      <c r="A397" s="4">
        <v>41460</v>
      </c>
      <c r="B397">
        <v>1627.25</v>
      </c>
      <c r="C397" s="5">
        <f t="shared" si="18"/>
        <v>1.134244872591661E-2</v>
      </c>
      <c r="D397" s="12" t="str">
        <f t="shared" si="19"/>
        <v/>
      </c>
      <c r="E397" s="10">
        <f>MAX($B$3:B397)</f>
        <v>1665.5</v>
      </c>
      <c r="F397" s="12">
        <f t="shared" si="20"/>
        <v>-2.2966076253377363E-2</v>
      </c>
      <c r="G397" s="12"/>
    </row>
    <row r="398" spans="1:7">
      <c r="A398" s="4">
        <v>41463</v>
      </c>
      <c r="B398">
        <v>1635.5</v>
      </c>
      <c r="C398" s="5">
        <f t="shared" si="18"/>
        <v>5.0699032109386977E-3</v>
      </c>
      <c r="D398" s="12" t="str">
        <f t="shared" si="19"/>
        <v/>
      </c>
      <c r="E398" s="10">
        <f>MAX($B$3:B398)</f>
        <v>1665.5</v>
      </c>
      <c r="F398" s="12">
        <f t="shared" si="20"/>
        <v>-1.8012608826178327E-2</v>
      </c>
      <c r="G398" s="12"/>
    </row>
    <row r="399" spans="1:7">
      <c r="A399" s="4">
        <v>41464</v>
      </c>
      <c r="B399">
        <v>1645.5</v>
      </c>
      <c r="C399" s="5">
        <f t="shared" si="18"/>
        <v>6.1143381228982996E-3</v>
      </c>
      <c r="D399" s="12" t="str">
        <f t="shared" si="19"/>
        <v/>
      </c>
      <c r="E399" s="10">
        <f>MAX($B$3:B399)</f>
        <v>1665.5</v>
      </c>
      <c r="F399" s="12">
        <f t="shared" si="20"/>
        <v>-1.2008405884118884E-2</v>
      </c>
      <c r="G399" s="12"/>
    </row>
    <row r="400" spans="1:7">
      <c r="A400" s="4">
        <v>41465</v>
      </c>
      <c r="B400">
        <v>1648.5</v>
      </c>
      <c r="C400" s="5">
        <f t="shared" si="18"/>
        <v>1.8231540565176729E-3</v>
      </c>
      <c r="D400" s="12" t="str">
        <f t="shared" si="19"/>
        <v/>
      </c>
      <c r="E400" s="10">
        <f>MAX($B$3:B400)</f>
        <v>1665.5</v>
      </c>
      <c r="F400" s="12">
        <f t="shared" si="20"/>
        <v>-1.020714500150105E-2</v>
      </c>
      <c r="G400" s="12"/>
    </row>
    <row r="401" spans="1:7">
      <c r="A401" s="4">
        <v>41466</v>
      </c>
      <c r="B401">
        <v>1670</v>
      </c>
      <c r="C401" s="5">
        <f t="shared" si="18"/>
        <v>1.3042159538974918E-2</v>
      </c>
      <c r="D401" s="12" t="str">
        <f t="shared" si="19"/>
        <v/>
      </c>
      <c r="E401" s="10">
        <f>MAX($B$3:B401)</f>
        <v>1670</v>
      </c>
      <c r="F401" s="12">
        <f t="shared" si="20"/>
        <v>0</v>
      </c>
      <c r="G401" s="12"/>
    </row>
    <row r="402" spans="1:7">
      <c r="A402" s="4">
        <v>41467</v>
      </c>
      <c r="B402">
        <v>1670.25</v>
      </c>
      <c r="C402" s="5">
        <f t="shared" si="18"/>
        <v>1.4970059880248243E-4</v>
      </c>
      <c r="D402" s="12" t="str">
        <f t="shared" si="19"/>
        <v/>
      </c>
      <c r="E402" s="10">
        <f>MAX($B$3:B402)</f>
        <v>1670.25</v>
      </c>
      <c r="F402" s="12">
        <f t="shared" si="20"/>
        <v>0</v>
      </c>
      <c r="G402" s="12"/>
    </row>
    <row r="403" spans="1:7">
      <c r="A403" s="4">
        <v>41470</v>
      </c>
      <c r="B403">
        <v>1677.5</v>
      </c>
      <c r="C403" s="5">
        <f t="shared" si="18"/>
        <v>4.3406675647357229E-3</v>
      </c>
      <c r="D403" s="12" t="str">
        <f t="shared" si="19"/>
        <v/>
      </c>
      <c r="E403" s="10">
        <f>MAX($B$3:B403)</f>
        <v>1677.5</v>
      </c>
      <c r="F403" s="12">
        <f t="shared" si="20"/>
        <v>0</v>
      </c>
      <c r="G403" s="12"/>
    </row>
    <row r="404" spans="1:7">
      <c r="A404" s="4">
        <v>41471</v>
      </c>
      <c r="B404">
        <v>1671.25</v>
      </c>
      <c r="C404" s="5">
        <f t="shared" si="18"/>
        <v>-3.7257824143069884E-3</v>
      </c>
      <c r="D404" s="12">
        <f t="shared" si="19"/>
        <v>-3.7257824143069884E-3</v>
      </c>
      <c r="E404" s="10">
        <f>MAX($B$3:B404)</f>
        <v>1677.5</v>
      </c>
      <c r="F404" s="12">
        <f t="shared" si="20"/>
        <v>-3.7257824143070045E-3</v>
      </c>
      <c r="G404" s="12"/>
    </row>
    <row r="405" spans="1:7">
      <c r="A405" s="4">
        <v>41472</v>
      </c>
      <c r="B405">
        <v>1675.5</v>
      </c>
      <c r="C405" s="5">
        <f t="shared" si="18"/>
        <v>2.5430067314884397E-3</v>
      </c>
      <c r="D405" s="12" t="str">
        <f t="shared" si="19"/>
        <v/>
      </c>
      <c r="E405" s="10">
        <f>MAX($B$3:B405)</f>
        <v>1677.5</v>
      </c>
      <c r="F405" s="12">
        <f t="shared" si="20"/>
        <v>-1.1922503725782414E-3</v>
      </c>
      <c r="G405" s="12"/>
    </row>
    <row r="406" spans="1:7">
      <c r="A406" s="4">
        <v>41473</v>
      </c>
      <c r="B406">
        <v>1680.5</v>
      </c>
      <c r="C406" s="5">
        <f t="shared" si="18"/>
        <v>2.9841838257236297E-3</v>
      </c>
      <c r="D406" s="12" t="str">
        <f t="shared" si="19"/>
        <v/>
      </c>
      <c r="E406" s="10">
        <f>MAX($B$3:B406)</f>
        <v>1680.5</v>
      </c>
      <c r="F406" s="12">
        <f t="shared" si="20"/>
        <v>0</v>
      </c>
      <c r="G406" s="12"/>
    </row>
    <row r="407" spans="1:7">
      <c r="A407" s="4">
        <v>41474</v>
      </c>
      <c r="B407">
        <v>1689.5</v>
      </c>
      <c r="C407" s="5">
        <f t="shared" si="18"/>
        <v>5.3555489437666637E-3</v>
      </c>
      <c r="D407" s="12" t="str">
        <f t="shared" si="19"/>
        <v/>
      </c>
      <c r="E407" s="10">
        <f>MAX($B$3:B407)</f>
        <v>1689.5</v>
      </c>
      <c r="F407" s="12">
        <f t="shared" si="20"/>
        <v>0</v>
      </c>
      <c r="G407" s="12"/>
    </row>
    <row r="408" spans="1:7">
      <c r="A408" s="4">
        <v>41477</v>
      </c>
      <c r="B408">
        <v>1690.25</v>
      </c>
      <c r="C408" s="5">
        <f t="shared" si="18"/>
        <v>4.4391831902923506E-4</v>
      </c>
      <c r="D408" s="12" t="str">
        <f t="shared" si="19"/>
        <v/>
      </c>
      <c r="E408" s="10">
        <f>MAX($B$3:B408)</f>
        <v>1690.25</v>
      </c>
      <c r="F408" s="12">
        <f t="shared" si="20"/>
        <v>0</v>
      </c>
      <c r="G408" s="12"/>
    </row>
    <row r="409" spans="1:7">
      <c r="A409" s="4">
        <v>41478</v>
      </c>
      <c r="B409">
        <v>1688.25</v>
      </c>
      <c r="C409" s="5">
        <f t="shared" si="18"/>
        <v>-1.1832569146575933E-3</v>
      </c>
      <c r="D409" s="12">
        <f t="shared" si="19"/>
        <v>-1.1832569146575933E-3</v>
      </c>
      <c r="E409" s="10">
        <f>MAX($B$3:B409)</f>
        <v>1690.25</v>
      </c>
      <c r="F409" s="12">
        <f t="shared" si="20"/>
        <v>-1.183256914657595E-3</v>
      </c>
      <c r="G409" s="12"/>
    </row>
    <row r="410" spans="1:7">
      <c r="A410" s="4">
        <v>41479</v>
      </c>
      <c r="B410">
        <v>1683.75</v>
      </c>
      <c r="C410" s="5">
        <f t="shared" si="18"/>
        <v>-2.6654820079964336E-3</v>
      </c>
      <c r="D410" s="12">
        <f t="shared" si="19"/>
        <v>-2.6654820079964336E-3</v>
      </c>
      <c r="E410" s="10">
        <f>MAX($B$3:B410)</f>
        <v>1690.25</v>
      </c>
      <c r="F410" s="12">
        <f t="shared" si="20"/>
        <v>-3.8455849726371839E-3</v>
      </c>
      <c r="G410" s="12"/>
    </row>
    <row r="411" spans="1:7">
      <c r="A411" s="4">
        <v>41480</v>
      </c>
      <c r="B411">
        <v>1684</v>
      </c>
      <c r="C411" s="5">
        <f t="shared" si="18"/>
        <v>1.484780994802648E-4</v>
      </c>
      <c r="D411" s="12" t="str">
        <f t="shared" si="19"/>
        <v/>
      </c>
      <c r="E411" s="10">
        <f>MAX($B$3:B411)</f>
        <v>1690.25</v>
      </c>
      <c r="F411" s="12">
        <f t="shared" si="20"/>
        <v>-3.6976778583049843E-3</v>
      </c>
      <c r="G411" s="12"/>
    </row>
    <row r="412" spans="1:7">
      <c r="A412" s="4">
        <v>41481</v>
      </c>
      <c r="B412">
        <v>1686.5</v>
      </c>
      <c r="C412" s="5">
        <f t="shared" si="18"/>
        <v>1.4845605700712916E-3</v>
      </c>
      <c r="D412" s="12" t="str">
        <f t="shared" si="19"/>
        <v/>
      </c>
      <c r="E412" s="10">
        <f>MAX($B$3:B412)</f>
        <v>1690.25</v>
      </c>
      <c r="F412" s="12">
        <f t="shared" si="20"/>
        <v>-2.2186067149829905E-3</v>
      </c>
      <c r="G412" s="12"/>
    </row>
    <row r="413" spans="1:7">
      <c r="A413" s="4">
        <v>41484</v>
      </c>
      <c r="B413">
        <v>1682.5</v>
      </c>
      <c r="C413" s="5">
        <f t="shared" si="18"/>
        <v>-2.3717758671805145E-3</v>
      </c>
      <c r="D413" s="12">
        <f t="shared" si="19"/>
        <v>-2.3717758671805145E-3</v>
      </c>
      <c r="E413" s="10">
        <f>MAX($B$3:B413)</f>
        <v>1690.25</v>
      </c>
      <c r="F413" s="12">
        <f t="shared" si="20"/>
        <v>-4.585120544298181E-3</v>
      </c>
      <c r="G413" s="12"/>
    </row>
    <row r="414" spans="1:7">
      <c r="A414" s="4">
        <v>41485</v>
      </c>
      <c r="B414">
        <v>1684.75</v>
      </c>
      <c r="C414" s="5">
        <f t="shared" si="18"/>
        <v>1.3372956909361022E-3</v>
      </c>
      <c r="D414" s="12" t="str">
        <f t="shared" si="19"/>
        <v/>
      </c>
      <c r="E414" s="10">
        <f>MAX($B$3:B414)</f>
        <v>1690.25</v>
      </c>
      <c r="F414" s="12">
        <f t="shared" si="20"/>
        <v>-3.2539565153083864E-3</v>
      </c>
      <c r="G414" s="12"/>
    </row>
    <row r="415" spans="1:7">
      <c r="A415" s="4">
        <v>41486</v>
      </c>
      <c r="B415">
        <v>1680.5</v>
      </c>
      <c r="C415" s="5">
        <f t="shared" si="18"/>
        <v>-2.5226294702478391E-3</v>
      </c>
      <c r="D415" s="12">
        <f t="shared" si="19"/>
        <v>-2.5226294702478391E-3</v>
      </c>
      <c r="E415" s="10">
        <f>MAX($B$3:B415)</f>
        <v>1690.25</v>
      </c>
      <c r="F415" s="12">
        <f t="shared" si="20"/>
        <v>-5.768377458955776E-3</v>
      </c>
      <c r="G415" s="12"/>
    </row>
    <row r="416" spans="1:7">
      <c r="A416" s="4">
        <v>41487</v>
      </c>
      <c r="B416">
        <v>1700.25</v>
      </c>
      <c r="C416" s="5">
        <f t="shared" si="18"/>
        <v>1.175245462659924E-2</v>
      </c>
      <c r="D416" s="12" t="str">
        <f t="shared" si="19"/>
        <v/>
      </c>
      <c r="E416" s="10">
        <f>MAX($B$3:B416)</f>
        <v>1700.25</v>
      </c>
      <c r="F416" s="12">
        <f t="shared" si="20"/>
        <v>0</v>
      </c>
      <c r="G416" s="12"/>
    </row>
    <row r="417" spans="1:7">
      <c r="A417" s="4">
        <v>41488</v>
      </c>
      <c r="B417">
        <v>1704</v>
      </c>
      <c r="C417" s="5">
        <f t="shared" si="18"/>
        <v>2.2055580061755009E-3</v>
      </c>
      <c r="D417" s="12" t="str">
        <f t="shared" si="19"/>
        <v/>
      </c>
      <c r="E417" s="10">
        <f>MAX($B$3:B417)</f>
        <v>1704</v>
      </c>
      <c r="F417" s="12">
        <f t="shared" si="20"/>
        <v>0</v>
      </c>
      <c r="G417" s="12"/>
    </row>
    <row r="418" spans="1:7">
      <c r="A418" s="4">
        <v>41491</v>
      </c>
      <c r="B418">
        <v>1702.5</v>
      </c>
      <c r="C418" s="5">
        <f t="shared" si="18"/>
        <v>-8.8028169014087165E-4</v>
      </c>
      <c r="D418" s="12">
        <f t="shared" si="19"/>
        <v>-8.8028169014087165E-4</v>
      </c>
      <c r="E418" s="10">
        <f>MAX($B$3:B418)</f>
        <v>1704</v>
      </c>
      <c r="F418" s="12">
        <f t="shared" si="20"/>
        <v>-8.8028169014084509E-4</v>
      </c>
      <c r="G418" s="12"/>
    </row>
    <row r="419" spans="1:7">
      <c r="A419" s="4">
        <v>41492</v>
      </c>
      <c r="B419">
        <v>1694</v>
      </c>
      <c r="C419" s="5">
        <f t="shared" si="18"/>
        <v>-4.9926578560939294E-3</v>
      </c>
      <c r="D419" s="12">
        <f t="shared" si="19"/>
        <v>-4.9926578560939294E-3</v>
      </c>
      <c r="E419" s="10">
        <f>MAX($B$3:B419)</f>
        <v>1704</v>
      </c>
      <c r="F419" s="12">
        <f t="shared" si="20"/>
        <v>-5.8685446009389668E-3</v>
      </c>
      <c r="G419" s="12"/>
    </row>
    <row r="420" spans="1:7">
      <c r="A420" s="4">
        <v>41493</v>
      </c>
      <c r="B420">
        <v>1688.25</v>
      </c>
      <c r="C420" s="5">
        <f t="shared" si="18"/>
        <v>-3.3943329397875255E-3</v>
      </c>
      <c r="D420" s="12">
        <f t="shared" si="19"/>
        <v>-3.3943329397875255E-3</v>
      </c>
      <c r="E420" s="10">
        <f>MAX($B$3:B420)</f>
        <v>1704</v>
      </c>
      <c r="F420" s="12">
        <f t="shared" si="20"/>
        <v>-9.2429577464788731E-3</v>
      </c>
      <c r="G420" s="12"/>
    </row>
    <row r="421" spans="1:7">
      <c r="A421" s="4">
        <v>41494</v>
      </c>
      <c r="B421">
        <v>1693.75</v>
      </c>
      <c r="C421" s="5">
        <f t="shared" si="18"/>
        <v>3.2578113431067646E-3</v>
      </c>
      <c r="D421" s="12" t="str">
        <f t="shared" si="19"/>
        <v/>
      </c>
      <c r="E421" s="10">
        <f>MAX($B$3:B421)</f>
        <v>1704</v>
      </c>
      <c r="F421" s="12">
        <f t="shared" si="20"/>
        <v>-6.0152582159624414E-3</v>
      </c>
      <c r="G421" s="12"/>
    </row>
    <row r="422" spans="1:7">
      <c r="A422" s="4">
        <v>41495</v>
      </c>
      <c r="B422">
        <v>1686.25</v>
      </c>
      <c r="C422" s="5">
        <f t="shared" si="18"/>
        <v>-4.4280442804428555E-3</v>
      </c>
      <c r="D422" s="12">
        <f t="shared" si="19"/>
        <v>-4.4280442804428555E-3</v>
      </c>
      <c r="E422" s="10">
        <f>MAX($B$3:B422)</f>
        <v>1704</v>
      </c>
      <c r="F422" s="12">
        <f t="shared" si="20"/>
        <v>-1.0416666666666666E-2</v>
      </c>
      <c r="G422" s="12"/>
    </row>
    <row r="423" spans="1:7">
      <c r="A423" s="4">
        <v>41498</v>
      </c>
      <c r="B423">
        <v>1687</v>
      </c>
      <c r="C423" s="5">
        <f t="shared" si="18"/>
        <v>4.447739065975842E-4</v>
      </c>
      <c r="D423" s="12" t="str">
        <f t="shared" si="19"/>
        <v/>
      </c>
      <c r="E423" s="10">
        <f>MAX($B$3:B423)</f>
        <v>1704</v>
      </c>
      <c r="F423" s="12">
        <f t="shared" si="20"/>
        <v>-9.9765258215962441E-3</v>
      </c>
      <c r="G423" s="12"/>
    </row>
    <row r="424" spans="1:7">
      <c r="A424" s="4">
        <v>41499</v>
      </c>
      <c r="B424">
        <v>1690.75</v>
      </c>
      <c r="C424" s="5">
        <f t="shared" si="18"/>
        <v>2.2228808535862399E-3</v>
      </c>
      <c r="D424" s="12" t="str">
        <f t="shared" si="19"/>
        <v/>
      </c>
      <c r="E424" s="10">
        <f>MAX($B$3:B424)</f>
        <v>1704</v>
      </c>
      <c r="F424" s="12">
        <f t="shared" si="20"/>
        <v>-7.7758215962441318E-3</v>
      </c>
      <c r="G424" s="12"/>
    </row>
    <row r="425" spans="1:7">
      <c r="A425" s="4">
        <v>41500</v>
      </c>
      <c r="B425">
        <v>1682</v>
      </c>
      <c r="C425" s="5">
        <f t="shared" si="18"/>
        <v>-5.1752180984769858E-3</v>
      </c>
      <c r="D425" s="12">
        <f t="shared" si="19"/>
        <v>-5.1752180984769858E-3</v>
      </c>
      <c r="E425" s="10">
        <f>MAX($B$3:B425)</f>
        <v>1704</v>
      </c>
      <c r="F425" s="12">
        <f t="shared" si="20"/>
        <v>-1.2910798122065728E-2</v>
      </c>
      <c r="G425" s="12"/>
    </row>
    <row r="426" spans="1:7">
      <c r="A426" s="4">
        <v>41501</v>
      </c>
      <c r="B426">
        <v>1655.75</v>
      </c>
      <c r="C426" s="5">
        <f t="shared" si="18"/>
        <v>-1.5606420927467335E-2</v>
      </c>
      <c r="D426" s="12">
        <f t="shared" si="19"/>
        <v>-1.5606420927467335E-2</v>
      </c>
      <c r="E426" s="10">
        <f>MAX($B$3:B426)</f>
        <v>1704</v>
      </c>
      <c r="F426" s="12">
        <f t="shared" si="20"/>
        <v>-2.8315727699530516E-2</v>
      </c>
      <c r="G426" s="12"/>
    </row>
    <row r="427" spans="1:7">
      <c r="A427" s="4">
        <v>41502</v>
      </c>
      <c r="B427">
        <v>1651</v>
      </c>
      <c r="C427" s="5">
        <f t="shared" si="18"/>
        <v>-2.8687905782878165E-3</v>
      </c>
      <c r="D427" s="12">
        <f t="shared" si="19"/>
        <v>-2.8687905782878165E-3</v>
      </c>
      <c r="E427" s="10">
        <f>MAX($B$3:B427)</f>
        <v>1704</v>
      </c>
      <c r="F427" s="12">
        <f t="shared" si="20"/>
        <v>-3.1103286384976527E-2</v>
      </c>
      <c r="G427" s="12"/>
    </row>
    <row r="428" spans="1:7">
      <c r="A428" s="4">
        <v>41505</v>
      </c>
      <c r="B428">
        <v>1645</v>
      </c>
      <c r="C428" s="5">
        <f t="shared" si="18"/>
        <v>-3.6341611144761199E-3</v>
      </c>
      <c r="D428" s="12">
        <f t="shared" si="19"/>
        <v>-3.6341611144761199E-3</v>
      </c>
      <c r="E428" s="10">
        <f>MAX($B$3:B428)</f>
        <v>1704</v>
      </c>
      <c r="F428" s="12">
        <f t="shared" si="20"/>
        <v>-3.4624413145539906E-2</v>
      </c>
      <c r="G428" s="12"/>
    </row>
    <row r="429" spans="1:7">
      <c r="A429" s="4">
        <v>41506</v>
      </c>
      <c r="B429">
        <v>1650.5</v>
      </c>
      <c r="C429" s="5">
        <f t="shared" si="18"/>
        <v>3.3434650455927972E-3</v>
      </c>
      <c r="D429" s="12" t="str">
        <f t="shared" si="19"/>
        <v/>
      </c>
      <c r="E429" s="10">
        <f>MAX($B$3:B429)</f>
        <v>1704</v>
      </c>
      <c r="F429" s="12">
        <f t="shared" si="20"/>
        <v>-3.1396713615023476E-2</v>
      </c>
      <c r="G429" s="12"/>
    </row>
    <row r="430" spans="1:7">
      <c r="A430" s="4">
        <v>41507</v>
      </c>
      <c r="B430">
        <v>1636.5</v>
      </c>
      <c r="C430" s="5">
        <f t="shared" si="18"/>
        <v>-8.4822780975462031E-3</v>
      </c>
      <c r="D430" s="12">
        <f t="shared" si="19"/>
        <v>-8.4822780975462031E-3</v>
      </c>
      <c r="E430" s="10">
        <f>MAX($B$3:B430)</f>
        <v>1704</v>
      </c>
      <c r="F430" s="12">
        <f t="shared" si="20"/>
        <v>-3.9612676056338031E-2</v>
      </c>
      <c r="G430" s="12"/>
    </row>
    <row r="431" spans="1:7">
      <c r="A431" s="4">
        <v>41508</v>
      </c>
      <c r="B431">
        <v>1654.75</v>
      </c>
      <c r="C431" s="5">
        <f t="shared" si="18"/>
        <v>1.1151848457072955E-2</v>
      </c>
      <c r="D431" s="12" t="str">
        <f t="shared" si="19"/>
        <v/>
      </c>
      <c r="E431" s="10">
        <f>MAX($B$3:B431)</f>
        <v>1704</v>
      </c>
      <c r="F431" s="12">
        <f t="shared" si="20"/>
        <v>-2.8902582159624414E-2</v>
      </c>
      <c r="G431" s="12"/>
    </row>
    <row r="432" spans="1:7">
      <c r="A432" s="4">
        <v>41509</v>
      </c>
      <c r="B432">
        <v>1661.5</v>
      </c>
      <c r="C432" s="5">
        <f t="shared" si="18"/>
        <v>4.0791660371657379E-3</v>
      </c>
      <c r="D432" s="12" t="str">
        <f t="shared" si="19"/>
        <v/>
      </c>
      <c r="E432" s="10">
        <f>MAX($B$3:B432)</f>
        <v>1704</v>
      </c>
      <c r="F432" s="12">
        <f t="shared" si="20"/>
        <v>-2.4941314553990609E-2</v>
      </c>
      <c r="G432" s="12"/>
    </row>
    <row r="433" spans="1:7">
      <c r="A433" s="4">
        <v>41512</v>
      </c>
      <c r="B433">
        <v>1654.25</v>
      </c>
      <c r="C433" s="5">
        <f t="shared" si="18"/>
        <v>-4.3635269334938442E-3</v>
      </c>
      <c r="D433" s="12">
        <f t="shared" si="19"/>
        <v>-4.3635269334938442E-3</v>
      </c>
      <c r="E433" s="10">
        <f>MAX($B$3:B433)</f>
        <v>1704</v>
      </c>
      <c r="F433" s="12">
        <f t="shared" si="20"/>
        <v>-2.9196009389671363E-2</v>
      </c>
      <c r="G433" s="12"/>
    </row>
    <row r="434" spans="1:7">
      <c r="A434" s="4">
        <v>41513</v>
      </c>
      <c r="B434">
        <v>1628.25</v>
      </c>
      <c r="C434" s="5">
        <f t="shared" si="18"/>
        <v>-1.5717092337917515E-2</v>
      </c>
      <c r="D434" s="12">
        <f t="shared" si="19"/>
        <v>-1.5717092337917515E-2</v>
      </c>
      <c r="E434" s="10">
        <f>MAX($B$3:B434)</f>
        <v>1704</v>
      </c>
      <c r="F434" s="12">
        <f t="shared" si="20"/>
        <v>-4.4454225352112679E-2</v>
      </c>
      <c r="G434" s="12"/>
    </row>
    <row r="435" spans="1:7">
      <c r="A435" s="4">
        <v>41514</v>
      </c>
      <c r="B435">
        <v>1632.25</v>
      </c>
      <c r="C435" s="5">
        <f t="shared" si="18"/>
        <v>2.4566252111162257E-3</v>
      </c>
      <c r="D435" s="12" t="str">
        <f t="shared" si="19"/>
        <v/>
      </c>
      <c r="E435" s="10">
        <f>MAX($B$3:B435)</f>
        <v>1704</v>
      </c>
      <c r="F435" s="12">
        <f t="shared" si="20"/>
        <v>-4.2106807511737086E-2</v>
      </c>
      <c r="G435" s="12"/>
    </row>
    <row r="436" spans="1:7">
      <c r="A436" s="4">
        <v>41515</v>
      </c>
      <c r="B436">
        <v>1636.75</v>
      </c>
      <c r="C436" s="5">
        <f t="shared" si="18"/>
        <v>2.7569306172461339E-3</v>
      </c>
      <c r="D436" s="12" t="str">
        <f t="shared" si="19"/>
        <v/>
      </c>
      <c r="E436" s="10">
        <f>MAX($B$3:B436)</f>
        <v>1704</v>
      </c>
      <c r="F436" s="12">
        <f t="shared" si="20"/>
        <v>-3.9465962441314555E-2</v>
      </c>
      <c r="G436" s="12"/>
    </row>
    <row r="437" spans="1:7">
      <c r="A437" s="4">
        <v>41516</v>
      </c>
      <c r="B437">
        <v>1631.25</v>
      </c>
      <c r="C437" s="5">
        <f t="shared" si="18"/>
        <v>-3.3603177027645703E-3</v>
      </c>
      <c r="D437" s="12">
        <f t="shared" si="19"/>
        <v>-3.3603177027645703E-3</v>
      </c>
      <c r="E437" s="10">
        <f>MAX($B$3:B437)</f>
        <v>1704</v>
      </c>
      <c r="F437" s="12">
        <f t="shared" si="20"/>
        <v>-4.2693661971830985E-2</v>
      </c>
      <c r="G437" s="12"/>
    </row>
    <row r="438" spans="1:7">
      <c r="A438" s="4">
        <v>41519</v>
      </c>
      <c r="B438">
        <v>1631.25</v>
      </c>
      <c r="C438" s="5">
        <f t="shared" si="18"/>
        <v>0</v>
      </c>
      <c r="D438" s="12" t="str">
        <f t="shared" si="19"/>
        <v/>
      </c>
      <c r="E438" s="10">
        <f>MAX($B$3:B438)</f>
        <v>1704</v>
      </c>
      <c r="F438" s="12">
        <f t="shared" si="20"/>
        <v>-4.2693661971830985E-2</v>
      </c>
      <c r="G438" s="12"/>
    </row>
    <row r="439" spans="1:7">
      <c r="A439" s="4">
        <v>41520</v>
      </c>
      <c r="B439">
        <v>1639</v>
      </c>
      <c r="C439" s="5">
        <f t="shared" si="18"/>
        <v>4.750957854406046E-3</v>
      </c>
      <c r="D439" s="12" t="str">
        <f t="shared" si="19"/>
        <v/>
      </c>
      <c r="E439" s="10">
        <f>MAX($B$3:B439)</f>
        <v>1704</v>
      </c>
      <c r="F439" s="12">
        <f t="shared" si="20"/>
        <v>-3.8145539906103289E-2</v>
      </c>
      <c r="G439" s="12"/>
    </row>
    <row r="440" spans="1:7">
      <c r="A440" s="4">
        <v>41521</v>
      </c>
      <c r="B440">
        <v>1653.5</v>
      </c>
      <c r="C440" s="5">
        <f t="shared" si="18"/>
        <v>8.8468578401463827E-3</v>
      </c>
      <c r="D440" s="12" t="str">
        <f t="shared" si="19"/>
        <v/>
      </c>
      <c r="E440" s="10">
        <f>MAX($B$3:B440)</f>
        <v>1704</v>
      </c>
      <c r="F440" s="12">
        <f t="shared" si="20"/>
        <v>-2.9636150234741785E-2</v>
      </c>
      <c r="G440" s="12"/>
    </row>
    <row r="441" spans="1:7">
      <c r="A441" s="4">
        <v>41522</v>
      </c>
      <c r="B441">
        <v>1653</v>
      </c>
      <c r="C441" s="5">
        <f t="shared" si="18"/>
        <v>-3.0238887208955401E-4</v>
      </c>
      <c r="D441" s="12">
        <f t="shared" si="19"/>
        <v>-3.0238887208955401E-4</v>
      </c>
      <c r="E441" s="10">
        <f>MAX($B$3:B441)</f>
        <v>1704</v>
      </c>
      <c r="F441" s="12">
        <f t="shared" si="20"/>
        <v>-2.9929577464788731E-2</v>
      </c>
      <c r="G441" s="12"/>
    </row>
    <row r="442" spans="1:7">
      <c r="A442" s="4">
        <v>41523</v>
      </c>
      <c r="B442">
        <v>1653.5</v>
      </c>
      <c r="C442" s="5">
        <f t="shared" si="18"/>
        <v>3.0248033877788849E-4</v>
      </c>
      <c r="D442" s="12" t="str">
        <f t="shared" si="19"/>
        <v/>
      </c>
      <c r="E442" s="10">
        <f>MAX($B$3:B442)</f>
        <v>1704</v>
      </c>
      <c r="F442" s="12">
        <f t="shared" si="20"/>
        <v>-2.9636150234741785E-2</v>
      </c>
      <c r="G442" s="12"/>
    </row>
    <row r="443" spans="1:7">
      <c r="A443" s="4">
        <v>41526</v>
      </c>
      <c r="B443">
        <v>1669</v>
      </c>
      <c r="C443" s="5">
        <f t="shared" si="18"/>
        <v>9.3740550347747309E-3</v>
      </c>
      <c r="D443" s="12" t="str">
        <f t="shared" si="19"/>
        <v/>
      </c>
      <c r="E443" s="10">
        <f>MAX($B$3:B443)</f>
        <v>1704</v>
      </c>
      <c r="F443" s="12">
        <f t="shared" si="20"/>
        <v>-2.0539906103286387E-2</v>
      </c>
      <c r="G443" s="12"/>
    </row>
    <row r="444" spans="1:7">
      <c r="A444" s="4">
        <v>41527</v>
      </c>
      <c r="B444">
        <v>1682.5</v>
      </c>
      <c r="C444" s="5">
        <f t="shared" si="18"/>
        <v>8.0886758538045722E-3</v>
      </c>
      <c r="D444" s="12" t="str">
        <f t="shared" si="19"/>
        <v/>
      </c>
      <c r="E444" s="10">
        <f>MAX($B$3:B444)</f>
        <v>1704</v>
      </c>
      <c r="F444" s="12">
        <f t="shared" si="20"/>
        <v>-1.2617370892018779E-2</v>
      </c>
      <c r="G444" s="12"/>
    </row>
    <row r="445" spans="1:7">
      <c r="A445" s="4">
        <v>41528</v>
      </c>
      <c r="B445">
        <v>1688.75</v>
      </c>
      <c r="C445" s="5">
        <f t="shared" si="18"/>
        <v>3.714710252600284E-3</v>
      </c>
      <c r="D445" s="12" t="str">
        <f t="shared" si="19"/>
        <v/>
      </c>
      <c r="E445" s="10">
        <f>MAX($B$3:B445)</f>
        <v>1704</v>
      </c>
      <c r="F445" s="12">
        <f t="shared" si="20"/>
        <v>-8.9495305164319257E-3</v>
      </c>
      <c r="G445" s="12"/>
    </row>
    <row r="446" spans="1:7">
      <c r="A446" s="4">
        <v>41529</v>
      </c>
      <c r="B446">
        <v>1685</v>
      </c>
      <c r="C446" s="5">
        <f t="shared" si="18"/>
        <v>-2.2205773501110526E-3</v>
      </c>
      <c r="D446" s="12">
        <f t="shared" si="19"/>
        <v>-2.2205773501110526E-3</v>
      </c>
      <c r="E446" s="10">
        <f>MAX($B$3:B446)</f>
        <v>1704</v>
      </c>
      <c r="F446" s="12">
        <f t="shared" si="20"/>
        <v>-1.1150234741784037E-2</v>
      </c>
      <c r="G446" s="12"/>
    </row>
    <row r="447" spans="1:7">
      <c r="A447" s="4">
        <v>41530</v>
      </c>
      <c r="B447">
        <v>1688.5</v>
      </c>
      <c r="C447" s="5">
        <f t="shared" si="18"/>
        <v>2.0771513353115001E-3</v>
      </c>
      <c r="D447" s="12" t="str">
        <f t="shared" si="19"/>
        <v/>
      </c>
      <c r="E447" s="10">
        <f>MAX($B$3:B447)</f>
        <v>1704</v>
      </c>
      <c r="F447" s="12">
        <f t="shared" si="20"/>
        <v>-9.0962441314553985E-3</v>
      </c>
      <c r="G447" s="12"/>
    </row>
    <row r="448" spans="1:7">
      <c r="A448" s="4">
        <v>41533</v>
      </c>
      <c r="B448">
        <v>1698</v>
      </c>
      <c r="C448" s="5">
        <f t="shared" si="18"/>
        <v>5.6262955285757421E-3</v>
      </c>
      <c r="D448" s="12" t="str">
        <f t="shared" si="19"/>
        <v/>
      </c>
      <c r="E448" s="10">
        <f>MAX($B$3:B448)</f>
        <v>1704</v>
      </c>
      <c r="F448" s="12">
        <f t="shared" si="20"/>
        <v>-3.5211267605633804E-3</v>
      </c>
      <c r="G448" s="12"/>
    </row>
    <row r="449" spans="1:7">
      <c r="A449" s="4">
        <v>41534</v>
      </c>
      <c r="B449">
        <v>1705</v>
      </c>
      <c r="C449" s="5">
        <f t="shared" si="18"/>
        <v>4.1224970553592755E-3</v>
      </c>
      <c r="D449" s="12" t="str">
        <f t="shared" si="19"/>
        <v/>
      </c>
      <c r="E449" s="10">
        <f>MAX($B$3:B449)</f>
        <v>1705</v>
      </c>
      <c r="F449" s="12">
        <f t="shared" si="20"/>
        <v>0</v>
      </c>
      <c r="G449" s="12"/>
    </row>
    <row r="450" spans="1:7">
      <c r="A450" s="4">
        <v>41535</v>
      </c>
      <c r="B450">
        <v>1724.5</v>
      </c>
      <c r="C450" s="5">
        <f t="shared" si="18"/>
        <v>1.14369501466276E-2</v>
      </c>
      <c r="D450" s="12" t="str">
        <f t="shared" si="19"/>
        <v/>
      </c>
      <c r="E450" s="10">
        <f>MAX($B$3:B450)</f>
        <v>1724.5</v>
      </c>
      <c r="F450" s="12">
        <f t="shared" si="20"/>
        <v>0</v>
      </c>
      <c r="G450" s="12"/>
    </row>
    <row r="451" spans="1:7">
      <c r="A451" s="4">
        <v>41536</v>
      </c>
      <c r="B451">
        <v>1724.25</v>
      </c>
      <c r="C451" s="5">
        <f t="shared" si="18"/>
        <v>-1.4496955639320408E-4</v>
      </c>
      <c r="D451" s="12">
        <f t="shared" si="19"/>
        <v>-1.4496955639320408E-4</v>
      </c>
      <c r="E451" s="10">
        <f>MAX($B$3:B451)</f>
        <v>1724.5</v>
      </c>
      <c r="F451" s="12">
        <f t="shared" si="20"/>
        <v>-1.4496955639315743E-4</v>
      </c>
      <c r="G451" s="12"/>
    </row>
    <row r="452" spans="1:7">
      <c r="A452" s="4">
        <v>41537</v>
      </c>
      <c r="B452">
        <v>1723.89</v>
      </c>
      <c r="C452" s="5">
        <f t="shared" si="18"/>
        <v>-2.0878642888211285E-4</v>
      </c>
      <c r="D452" s="12">
        <f t="shared" si="19"/>
        <v>-2.0878642888211285E-4</v>
      </c>
      <c r="E452" s="10">
        <f>MAX($B$3:B452)</f>
        <v>1724.5</v>
      </c>
      <c r="F452" s="12">
        <f t="shared" si="20"/>
        <v>-3.5372571759924613E-4</v>
      </c>
      <c r="G452" s="12"/>
    </row>
    <row r="453" spans="1:7">
      <c r="A453" s="4">
        <v>41540</v>
      </c>
      <c r="B453">
        <v>1692.75</v>
      </c>
      <c r="C453" s="5">
        <f t="shared" ref="C453:C516" si="21">B453/B452-1</f>
        <v>-1.8063797574091156E-2</v>
      </c>
      <c r="D453" s="12">
        <f t="shared" ref="D453:D516" si="22">IF(C453&lt;0,C453,"")</f>
        <v>-1.8063797574091156E-2</v>
      </c>
      <c r="E453" s="10">
        <f>MAX($B$3:B453)</f>
        <v>1724.5</v>
      </c>
      <c r="F453" s="12">
        <f t="shared" si="20"/>
        <v>-1.8411133661930996E-2</v>
      </c>
      <c r="G453" s="12"/>
    </row>
    <row r="454" spans="1:7">
      <c r="A454" s="4">
        <v>41541</v>
      </c>
      <c r="B454">
        <v>1692.5</v>
      </c>
      <c r="C454" s="5">
        <f t="shared" si="21"/>
        <v>-1.4768867227887839E-4</v>
      </c>
      <c r="D454" s="12">
        <f t="shared" si="22"/>
        <v>-1.4768867227887839E-4</v>
      </c>
      <c r="E454" s="10">
        <f>MAX($B$3:B454)</f>
        <v>1724.5</v>
      </c>
      <c r="F454" s="12">
        <f t="shared" ref="F454:F517" si="23">(B454-E454)/E454</f>
        <v>-1.8556103218324151E-2</v>
      </c>
      <c r="G454" s="12"/>
    </row>
    <row r="455" spans="1:7">
      <c r="A455" s="4">
        <v>41542</v>
      </c>
      <c r="B455">
        <v>1685.75</v>
      </c>
      <c r="C455" s="5">
        <f t="shared" si="21"/>
        <v>-3.988183161004466E-3</v>
      </c>
      <c r="D455" s="12">
        <f t="shared" si="22"/>
        <v>-3.988183161004466E-3</v>
      </c>
      <c r="E455" s="10">
        <f>MAX($B$3:B455)</f>
        <v>1724.5</v>
      </c>
      <c r="F455" s="12">
        <f t="shared" si="23"/>
        <v>-2.2470281240939402E-2</v>
      </c>
      <c r="G455" s="12"/>
    </row>
    <row r="456" spans="1:7">
      <c r="A456" s="4">
        <v>41543</v>
      </c>
      <c r="B456">
        <v>1692.5</v>
      </c>
      <c r="C456" s="5">
        <f t="shared" si="21"/>
        <v>4.0041524543972251E-3</v>
      </c>
      <c r="D456" s="12" t="str">
        <f t="shared" si="22"/>
        <v/>
      </c>
      <c r="E456" s="10">
        <f>MAX($B$3:B456)</f>
        <v>1724.5</v>
      </c>
      <c r="F456" s="12">
        <f t="shared" si="23"/>
        <v>-1.8556103218324151E-2</v>
      </c>
      <c r="G456" s="12"/>
    </row>
    <row r="457" spans="1:7">
      <c r="A457" s="4">
        <v>41544</v>
      </c>
      <c r="B457">
        <v>1686.5</v>
      </c>
      <c r="C457" s="5">
        <f t="shared" si="21"/>
        <v>-3.5450516986705871E-3</v>
      </c>
      <c r="D457" s="12">
        <f t="shared" si="22"/>
        <v>-3.5450516986705871E-3</v>
      </c>
      <c r="E457" s="10">
        <f>MAX($B$3:B457)</f>
        <v>1724.5</v>
      </c>
      <c r="F457" s="12">
        <f t="shared" si="23"/>
        <v>-2.2035372571759932E-2</v>
      </c>
      <c r="G457" s="12"/>
    </row>
    <row r="458" spans="1:7">
      <c r="A458" s="4">
        <v>41547</v>
      </c>
      <c r="B458">
        <v>1674.25</v>
      </c>
      <c r="C458" s="5">
        <f t="shared" si="21"/>
        <v>-7.2635635932404297E-3</v>
      </c>
      <c r="D458" s="12">
        <f t="shared" si="22"/>
        <v>-7.2635635932404297E-3</v>
      </c>
      <c r="E458" s="10">
        <f>MAX($B$3:B458)</f>
        <v>1724.5</v>
      </c>
      <c r="F458" s="12">
        <f t="shared" si="23"/>
        <v>-2.9138880835024646E-2</v>
      </c>
      <c r="G458" s="12"/>
    </row>
    <row r="459" spans="1:7">
      <c r="A459" s="4">
        <v>41548</v>
      </c>
      <c r="B459">
        <v>1689.5</v>
      </c>
      <c r="C459" s="5">
        <f t="shared" si="21"/>
        <v>9.1085560698820345E-3</v>
      </c>
      <c r="D459" s="12" t="str">
        <f t="shared" si="22"/>
        <v/>
      </c>
      <c r="E459" s="10">
        <f>MAX($B$3:B459)</f>
        <v>1724.5</v>
      </c>
      <c r="F459" s="12">
        <f t="shared" si="23"/>
        <v>-2.0295737895042042E-2</v>
      </c>
      <c r="G459" s="12"/>
    </row>
    <row r="460" spans="1:7">
      <c r="A460" s="4">
        <v>41549</v>
      </c>
      <c r="B460">
        <v>1683</v>
      </c>
      <c r="C460" s="5">
        <f t="shared" si="21"/>
        <v>-3.8472920982539627E-3</v>
      </c>
      <c r="D460" s="12">
        <f t="shared" si="22"/>
        <v>-3.8472920982539627E-3</v>
      </c>
      <c r="E460" s="10">
        <f>MAX($B$3:B460)</f>
        <v>1724.5</v>
      </c>
      <c r="F460" s="12">
        <f t="shared" si="23"/>
        <v>-2.4064946361264133E-2</v>
      </c>
      <c r="G460" s="12"/>
    </row>
    <row r="461" spans="1:7">
      <c r="A461" s="4">
        <v>41550</v>
      </c>
      <c r="B461">
        <v>1669.75</v>
      </c>
      <c r="C461" s="5">
        <f t="shared" si="21"/>
        <v>-7.8728461081402079E-3</v>
      </c>
      <c r="D461" s="12">
        <f t="shared" si="22"/>
        <v>-7.8728461081402079E-3</v>
      </c>
      <c r="E461" s="10">
        <f>MAX($B$3:B461)</f>
        <v>1724.5</v>
      </c>
      <c r="F461" s="12">
        <f t="shared" si="23"/>
        <v>-3.1748332850101479E-2</v>
      </c>
      <c r="G461" s="12"/>
    </row>
    <row r="462" spans="1:7">
      <c r="A462" s="4">
        <v>41551</v>
      </c>
      <c r="B462">
        <v>1684.75</v>
      </c>
      <c r="C462" s="5">
        <f t="shared" si="21"/>
        <v>8.9833807456205506E-3</v>
      </c>
      <c r="D462" s="12" t="str">
        <f t="shared" si="22"/>
        <v/>
      </c>
      <c r="E462" s="10">
        <f>MAX($B$3:B462)</f>
        <v>1724.5</v>
      </c>
      <c r="F462" s="12">
        <f t="shared" si="23"/>
        <v>-2.3050159466512031E-2</v>
      </c>
      <c r="G462" s="12"/>
    </row>
    <row r="463" spans="1:7">
      <c r="A463" s="4">
        <v>41554</v>
      </c>
      <c r="B463">
        <v>1667.75</v>
      </c>
      <c r="C463" s="5">
        <f t="shared" si="21"/>
        <v>-1.0090517880991245E-2</v>
      </c>
      <c r="D463" s="12">
        <f t="shared" si="22"/>
        <v>-1.0090517880991245E-2</v>
      </c>
      <c r="E463" s="10">
        <f>MAX($B$3:B463)</f>
        <v>1724.5</v>
      </c>
      <c r="F463" s="12">
        <f t="shared" si="23"/>
        <v>-3.2908089301246737E-2</v>
      </c>
      <c r="G463" s="12"/>
    </row>
    <row r="464" spans="1:7">
      <c r="A464" s="4">
        <v>41555</v>
      </c>
      <c r="B464">
        <v>1650.5</v>
      </c>
      <c r="C464" s="5">
        <f t="shared" si="21"/>
        <v>-1.0343276870034446E-2</v>
      </c>
      <c r="D464" s="12">
        <f t="shared" si="22"/>
        <v>-1.0343276870034446E-2</v>
      </c>
      <c r="E464" s="10">
        <f>MAX($B$3:B464)</f>
        <v>1724.5</v>
      </c>
      <c r="F464" s="12">
        <f t="shared" si="23"/>
        <v>-4.2910988692374599E-2</v>
      </c>
      <c r="G464" s="12"/>
    </row>
    <row r="465" spans="1:7">
      <c r="A465" s="4">
        <v>41556</v>
      </c>
      <c r="B465">
        <v>1648.75</v>
      </c>
      <c r="C465" s="5">
        <f t="shared" si="21"/>
        <v>-1.0602847621932199E-3</v>
      </c>
      <c r="D465" s="12">
        <f t="shared" si="22"/>
        <v>-1.0602847621932199E-3</v>
      </c>
      <c r="E465" s="10">
        <f>MAX($B$3:B465)</f>
        <v>1724.5</v>
      </c>
      <c r="F465" s="12">
        <f t="shared" si="23"/>
        <v>-4.3925775587126702E-2</v>
      </c>
      <c r="G465" s="12"/>
    </row>
    <row r="466" spans="1:7">
      <c r="A466" s="4">
        <v>41557</v>
      </c>
      <c r="B466">
        <v>1685</v>
      </c>
      <c r="C466" s="5">
        <f t="shared" si="21"/>
        <v>2.1986353297952954E-2</v>
      </c>
      <c r="D466" s="12" t="str">
        <f t="shared" si="22"/>
        <v/>
      </c>
      <c r="E466" s="10">
        <f>MAX($B$3:B466)</f>
        <v>1724.5</v>
      </c>
      <c r="F466" s="12">
        <f t="shared" si="23"/>
        <v>-2.2905189910118876E-2</v>
      </c>
      <c r="G466" s="12"/>
    </row>
    <row r="467" spans="1:7">
      <c r="A467" s="4">
        <v>41558</v>
      </c>
      <c r="B467">
        <v>1699</v>
      </c>
      <c r="C467" s="5">
        <f t="shared" si="21"/>
        <v>8.3086053412462224E-3</v>
      </c>
      <c r="D467" s="12" t="str">
        <f t="shared" si="22"/>
        <v/>
      </c>
      <c r="E467" s="10">
        <f>MAX($B$3:B467)</f>
        <v>1724.5</v>
      </c>
      <c r="F467" s="12">
        <f t="shared" si="23"/>
        <v>-1.4786894752102058E-2</v>
      </c>
      <c r="G467" s="12"/>
    </row>
    <row r="468" spans="1:7">
      <c r="A468" s="4">
        <v>41561</v>
      </c>
      <c r="B468">
        <v>1704.25</v>
      </c>
      <c r="C468" s="5">
        <f t="shared" si="21"/>
        <v>3.0900529723367764E-3</v>
      </c>
      <c r="D468" s="12" t="str">
        <f t="shared" si="22"/>
        <v/>
      </c>
      <c r="E468" s="10">
        <f>MAX($B$3:B468)</f>
        <v>1724.5</v>
      </c>
      <c r="F468" s="12">
        <f t="shared" si="23"/>
        <v>-1.1742534067845752E-2</v>
      </c>
      <c r="G468" s="12"/>
    </row>
    <row r="469" spans="1:7">
      <c r="A469" s="4">
        <v>41562</v>
      </c>
      <c r="B469">
        <v>1692</v>
      </c>
      <c r="C469" s="5">
        <f t="shared" si="21"/>
        <v>-7.1879125715124115E-3</v>
      </c>
      <c r="D469" s="12">
        <f t="shared" si="22"/>
        <v>-7.1879125715124115E-3</v>
      </c>
      <c r="E469" s="10">
        <f>MAX($B$3:B469)</f>
        <v>1724.5</v>
      </c>
      <c r="F469" s="12">
        <f t="shared" si="23"/>
        <v>-1.8846042331110466E-2</v>
      </c>
      <c r="G469" s="12"/>
    </row>
    <row r="470" spans="1:7">
      <c r="A470" s="4">
        <v>41563</v>
      </c>
      <c r="B470">
        <v>1713.25</v>
      </c>
      <c r="C470" s="5">
        <f t="shared" si="21"/>
        <v>1.2559101654846305E-2</v>
      </c>
      <c r="D470" s="12" t="str">
        <f t="shared" si="22"/>
        <v/>
      </c>
      <c r="E470" s="10">
        <f>MAX($B$3:B470)</f>
        <v>1724.5</v>
      </c>
      <c r="F470" s="12">
        <f t="shared" si="23"/>
        <v>-6.5236300376920846E-3</v>
      </c>
      <c r="G470" s="12"/>
    </row>
    <row r="471" spans="1:7">
      <c r="A471" s="4">
        <v>41564</v>
      </c>
      <c r="B471">
        <v>1727.75</v>
      </c>
      <c r="C471" s="5">
        <f t="shared" si="21"/>
        <v>8.4634466656938745E-3</v>
      </c>
      <c r="D471" s="12" t="str">
        <f t="shared" si="22"/>
        <v/>
      </c>
      <c r="E471" s="10">
        <f>MAX($B$3:B471)</f>
        <v>1727.75</v>
      </c>
      <c r="F471" s="12">
        <f t="shared" si="23"/>
        <v>0</v>
      </c>
      <c r="G471" s="12"/>
    </row>
    <row r="472" spans="1:7">
      <c r="A472" s="4">
        <v>41565</v>
      </c>
      <c r="B472">
        <v>1736.5</v>
      </c>
      <c r="C472" s="5">
        <f t="shared" si="21"/>
        <v>5.0643901027347393E-3</v>
      </c>
      <c r="D472" s="12" t="str">
        <f t="shared" si="22"/>
        <v/>
      </c>
      <c r="E472" s="10">
        <f>MAX($B$3:B472)</f>
        <v>1736.5</v>
      </c>
      <c r="F472" s="12">
        <f t="shared" si="23"/>
        <v>0</v>
      </c>
      <c r="G472" s="12"/>
    </row>
    <row r="473" spans="1:7">
      <c r="A473" s="4">
        <v>41568</v>
      </c>
      <c r="B473">
        <v>1738.25</v>
      </c>
      <c r="C473" s="5">
        <f t="shared" si="21"/>
        <v>1.0077742585661298E-3</v>
      </c>
      <c r="D473" s="12" t="str">
        <f t="shared" si="22"/>
        <v/>
      </c>
      <c r="E473" s="10">
        <f>MAX($B$3:B473)</f>
        <v>1738.25</v>
      </c>
      <c r="F473" s="12">
        <f t="shared" si="23"/>
        <v>0</v>
      </c>
      <c r="G473" s="12"/>
    </row>
    <row r="474" spans="1:7">
      <c r="A474" s="4">
        <v>41569</v>
      </c>
      <c r="B474">
        <v>1749.5</v>
      </c>
      <c r="C474" s="5">
        <f t="shared" si="21"/>
        <v>6.4720264633970626E-3</v>
      </c>
      <c r="D474" s="12" t="str">
        <f t="shared" si="22"/>
        <v/>
      </c>
      <c r="E474" s="10">
        <f>MAX($B$3:B474)</f>
        <v>1749.5</v>
      </c>
      <c r="F474" s="12">
        <f t="shared" si="23"/>
        <v>0</v>
      </c>
      <c r="G474" s="12"/>
    </row>
    <row r="475" spans="1:7">
      <c r="A475" s="4">
        <v>41570</v>
      </c>
      <c r="B475">
        <v>1741.75</v>
      </c>
      <c r="C475" s="5">
        <f t="shared" si="21"/>
        <v>-4.4298370963132827E-3</v>
      </c>
      <c r="D475" s="12">
        <f t="shared" si="22"/>
        <v>-4.4298370963132827E-3</v>
      </c>
      <c r="E475" s="10">
        <f>MAX($B$3:B475)</f>
        <v>1749.5</v>
      </c>
      <c r="F475" s="12">
        <f t="shared" si="23"/>
        <v>-4.4298370963132324E-3</v>
      </c>
      <c r="G475" s="12"/>
    </row>
    <row r="476" spans="1:7">
      <c r="A476" s="4">
        <v>41571</v>
      </c>
      <c r="B476">
        <v>1748.5</v>
      </c>
      <c r="C476" s="5">
        <f t="shared" si="21"/>
        <v>3.8754126596813876E-3</v>
      </c>
      <c r="D476" s="12" t="str">
        <f t="shared" si="22"/>
        <v/>
      </c>
      <c r="E476" s="10">
        <f>MAX($B$3:B476)</f>
        <v>1749.5</v>
      </c>
      <c r="F476" s="12">
        <f t="shared" si="23"/>
        <v>-5.715918833952558E-4</v>
      </c>
      <c r="G476" s="12"/>
    </row>
    <row r="477" spans="1:7">
      <c r="A477" s="4">
        <v>41572</v>
      </c>
      <c r="B477">
        <v>1754</v>
      </c>
      <c r="C477" s="5">
        <f t="shared" si="21"/>
        <v>3.1455533314268536E-3</v>
      </c>
      <c r="D477" s="12" t="str">
        <f t="shared" si="22"/>
        <v/>
      </c>
      <c r="E477" s="10">
        <f>MAX($B$3:B477)</f>
        <v>1754</v>
      </c>
      <c r="F477" s="12">
        <f t="shared" si="23"/>
        <v>0</v>
      </c>
      <c r="G477" s="12"/>
    </row>
    <row r="478" spans="1:7">
      <c r="A478" s="4">
        <v>41575</v>
      </c>
      <c r="B478">
        <v>1759</v>
      </c>
      <c r="C478" s="5">
        <f t="shared" si="21"/>
        <v>2.8506271379704629E-3</v>
      </c>
      <c r="D478" s="12" t="str">
        <f t="shared" si="22"/>
        <v/>
      </c>
      <c r="E478" s="10">
        <f>MAX($B$3:B478)</f>
        <v>1759</v>
      </c>
      <c r="F478" s="12">
        <f t="shared" si="23"/>
        <v>0</v>
      </c>
      <c r="G478" s="12"/>
    </row>
    <row r="479" spans="1:7">
      <c r="A479" s="4">
        <v>41576</v>
      </c>
      <c r="B479">
        <v>1767.5</v>
      </c>
      <c r="C479" s="5">
        <f t="shared" si="21"/>
        <v>4.8322910744740266E-3</v>
      </c>
      <c r="D479" s="12" t="str">
        <f t="shared" si="22"/>
        <v/>
      </c>
      <c r="E479" s="10">
        <f>MAX($B$3:B479)</f>
        <v>1767.5</v>
      </c>
      <c r="F479" s="12">
        <f t="shared" si="23"/>
        <v>0</v>
      </c>
      <c r="G479" s="12"/>
    </row>
    <row r="480" spans="1:7">
      <c r="A480" s="4">
        <v>41577</v>
      </c>
      <c r="B480">
        <v>1760.5</v>
      </c>
      <c r="C480" s="5">
        <f t="shared" si="21"/>
        <v>-3.9603960396039639E-3</v>
      </c>
      <c r="D480" s="12">
        <f t="shared" si="22"/>
        <v>-3.9603960396039639E-3</v>
      </c>
      <c r="E480" s="10">
        <f>MAX($B$3:B480)</f>
        <v>1767.5</v>
      </c>
      <c r="F480" s="12">
        <f t="shared" si="23"/>
        <v>-3.9603960396039604E-3</v>
      </c>
      <c r="G480" s="12"/>
    </row>
    <row r="481" spans="1:7">
      <c r="A481" s="4">
        <v>41578</v>
      </c>
      <c r="B481">
        <v>1751</v>
      </c>
      <c r="C481" s="5">
        <f t="shared" si="21"/>
        <v>-5.3961942629934256E-3</v>
      </c>
      <c r="D481" s="12">
        <f t="shared" si="22"/>
        <v>-5.3961942629934256E-3</v>
      </c>
      <c r="E481" s="10">
        <f>MAX($B$3:B481)</f>
        <v>1767.5</v>
      </c>
      <c r="F481" s="12">
        <f t="shared" si="23"/>
        <v>-9.3352192362093356E-3</v>
      </c>
      <c r="G481" s="12"/>
    </row>
    <row r="482" spans="1:7">
      <c r="A482" s="4">
        <v>41579</v>
      </c>
      <c r="B482">
        <v>1754.75</v>
      </c>
      <c r="C482" s="5">
        <f t="shared" si="21"/>
        <v>2.1416333523700537E-3</v>
      </c>
      <c r="D482" s="12" t="str">
        <f t="shared" si="22"/>
        <v/>
      </c>
      <c r="E482" s="10">
        <f>MAX($B$3:B482)</f>
        <v>1767.5</v>
      </c>
      <c r="F482" s="12">
        <f t="shared" si="23"/>
        <v>-7.2135785007072135E-3</v>
      </c>
      <c r="G482" s="12"/>
    </row>
    <row r="483" spans="1:7">
      <c r="A483" s="4">
        <v>41582</v>
      </c>
      <c r="B483">
        <v>1763</v>
      </c>
      <c r="C483" s="5">
        <f t="shared" si="21"/>
        <v>4.7015244336801043E-3</v>
      </c>
      <c r="D483" s="12" t="str">
        <f t="shared" si="22"/>
        <v/>
      </c>
      <c r="E483" s="10">
        <f>MAX($B$3:B483)</f>
        <v>1767.5</v>
      </c>
      <c r="F483" s="12">
        <f t="shared" si="23"/>
        <v>-2.5459688826025458E-3</v>
      </c>
      <c r="G483" s="12"/>
    </row>
    <row r="484" spans="1:7">
      <c r="A484" s="4">
        <v>41583</v>
      </c>
      <c r="B484">
        <v>1756.5</v>
      </c>
      <c r="C484" s="5">
        <f t="shared" si="21"/>
        <v>-3.6868973340896671E-3</v>
      </c>
      <c r="D484" s="12">
        <f t="shared" si="22"/>
        <v>-3.6868973340896671E-3</v>
      </c>
      <c r="E484" s="10">
        <f>MAX($B$3:B484)</f>
        <v>1767.5</v>
      </c>
      <c r="F484" s="12">
        <f t="shared" si="23"/>
        <v>-6.2234794908062234E-3</v>
      </c>
      <c r="G484" s="12"/>
    </row>
    <row r="485" spans="1:7">
      <c r="A485" s="4">
        <v>41584</v>
      </c>
      <c r="B485">
        <v>1765.5</v>
      </c>
      <c r="C485" s="5">
        <f t="shared" si="21"/>
        <v>5.1238257899230977E-3</v>
      </c>
      <c r="D485" s="12" t="str">
        <f t="shared" si="22"/>
        <v/>
      </c>
      <c r="E485" s="10">
        <f>MAX($B$3:B485)</f>
        <v>1767.5</v>
      </c>
      <c r="F485" s="12">
        <f t="shared" si="23"/>
        <v>-1.1315417256011315E-3</v>
      </c>
      <c r="G485" s="12"/>
    </row>
    <row r="486" spans="1:7">
      <c r="A486" s="4">
        <v>41585</v>
      </c>
      <c r="B486">
        <v>1745.25</v>
      </c>
      <c r="C486" s="5">
        <f t="shared" si="21"/>
        <v>-1.1469838572642277E-2</v>
      </c>
      <c r="D486" s="12">
        <f t="shared" si="22"/>
        <v>-1.1469838572642277E-2</v>
      </c>
      <c r="E486" s="10">
        <f>MAX($B$3:B486)</f>
        <v>1767.5</v>
      </c>
      <c r="F486" s="12">
        <f t="shared" si="23"/>
        <v>-1.2588401697312589E-2</v>
      </c>
      <c r="G486" s="12"/>
    </row>
    <row r="487" spans="1:7">
      <c r="A487" s="4">
        <v>41586</v>
      </c>
      <c r="B487">
        <v>1766</v>
      </c>
      <c r="C487" s="5">
        <f t="shared" si="21"/>
        <v>1.188941412405109E-2</v>
      </c>
      <c r="D487" s="12" t="str">
        <f t="shared" si="22"/>
        <v/>
      </c>
      <c r="E487" s="10">
        <f>MAX($B$3:B487)</f>
        <v>1767.5</v>
      </c>
      <c r="F487" s="12">
        <f t="shared" si="23"/>
        <v>-8.4865629420084862E-4</v>
      </c>
      <c r="G487" s="12"/>
    </row>
    <row r="488" spans="1:7">
      <c r="A488" s="4">
        <v>41589</v>
      </c>
      <c r="B488">
        <v>1767.5</v>
      </c>
      <c r="C488" s="5">
        <f t="shared" si="21"/>
        <v>8.4937712344279603E-4</v>
      </c>
      <c r="D488" s="12" t="str">
        <f t="shared" si="22"/>
        <v/>
      </c>
      <c r="E488" s="10">
        <f>MAX($B$3:B488)</f>
        <v>1767.5</v>
      </c>
      <c r="F488" s="12">
        <f t="shared" si="23"/>
        <v>0</v>
      </c>
      <c r="G488" s="12"/>
    </row>
    <row r="489" spans="1:7">
      <c r="A489" s="4">
        <v>41590</v>
      </c>
      <c r="B489">
        <v>1765</v>
      </c>
      <c r="C489" s="5">
        <f t="shared" si="21"/>
        <v>-1.4144271570014633E-3</v>
      </c>
      <c r="D489" s="12">
        <f t="shared" si="22"/>
        <v>-1.4144271570014633E-3</v>
      </c>
      <c r="E489" s="10">
        <f>MAX($B$3:B489)</f>
        <v>1767.5</v>
      </c>
      <c r="F489" s="12">
        <f t="shared" si="23"/>
        <v>-1.4144271570014145E-3</v>
      </c>
      <c r="G489" s="12"/>
    </row>
    <row r="490" spans="1:7">
      <c r="A490" s="4">
        <v>41591</v>
      </c>
      <c r="B490">
        <v>1778.75</v>
      </c>
      <c r="C490" s="5">
        <f t="shared" si="21"/>
        <v>7.790368271954673E-3</v>
      </c>
      <c r="D490" s="12" t="str">
        <f t="shared" si="22"/>
        <v/>
      </c>
      <c r="E490" s="10">
        <f>MAX($B$3:B490)</f>
        <v>1778.75</v>
      </c>
      <c r="F490" s="12">
        <f t="shared" si="23"/>
        <v>0</v>
      </c>
      <c r="G490" s="12"/>
    </row>
    <row r="491" spans="1:7">
      <c r="A491" s="4">
        <v>41592</v>
      </c>
      <c r="B491">
        <v>1787.75</v>
      </c>
      <c r="C491" s="5">
        <f t="shared" si="21"/>
        <v>5.0597329585382322E-3</v>
      </c>
      <c r="D491" s="12" t="str">
        <f t="shared" si="22"/>
        <v/>
      </c>
      <c r="E491" s="10">
        <f>MAX($B$3:B491)</f>
        <v>1787.75</v>
      </c>
      <c r="F491" s="12">
        <f t="shared" si="23"/>
        <v>0</v>
      </c>
      <c r="G491" s="12"/>
    </row>
    <row r="492" spans="1:7">
      <c r="A492" s="4">
        <v>41593</v>
      </c>
      <c r="B492">
        <v>1793.5</v>
      </c>
      <c r="C492" s="5">
        <f t="shared" si="21"/>
        <v>3.2163333799468674E-3</v>
      </c>
      <c r="D492" s="12" t="str">
        <f t="shared" si="22"/>
        <v/>
      </c>
      <c r="E492" s="10">
        <f>MAX($B$3:B492)</f>
        <v>1793.5</v>
      </c>
      <c r="F492" s="12">
        <f t="shared" si="23"/>
        <v>0</v>
      </c>
      <c r="G492" s="12"/>
    </row>
    <row r="493" spans="1:7">
      <c r="A493" s="4">
        <v>41596</v>
      </c>
      <c r="B493">
        <v>1788.75</v>
      </c>
      <c r="C493" s="5">
        <f t="shared" si="21"/>
        <v>-2.6484527460273188E-3</v>
      </c>
      <c r="D493" s="12">
        <f t="shared" si="22"/>
        <v>-2.6484527460273188E-3</v>
      </c>
      <c r="E493" s="10">
        <f>MAX($B$3:B493)</f>
        <v>1793.5</v>
      </c>
      <c r="F493" s="12">
        <f t="shared" si="23"/>
        <v>-2.648452746027321E-3</v>
      </c>
      <c r="G493" s="12"/>
    </row>
    <row r="494" spans="1:7">
      <c r="A494" s="4">
        <v>41597</v>
      </c>
      <c r="B494">
        <v>1785.25</v>
      </c>
      <c r="C494" s="5">
        <f t="shared" si="21"/>
        <v>-1.9566736547869112E-3</v>
      </c>
      <c r="D494" s="12">
        <f t="shared" si="22"/>
        <v>-1.9566736547869112E-3</v>
      </c>
      <c r="E494" s="10">
        <f>MAX($B$3:B494)</f>
        <v>1793.5</v>
      </c>
      <c r="F494" s="12">
        <f t="shared" si="23"/>
        <v>-4.5999442431000834E-3</v>
      </c>
      <c r="G494" s="12"/>
    </row>
    <row r="495" spans="1:7">
      <c r="A495" s="4">
        <v>41598</v>
      </c>
      <c r="B495">
        <v>1779.75</v>
      </c>
      <c r="C495" s="5">
        <f t="shared" si="21"/>
        <v>-3.0808010082621351E-3</v>
      </c>
      <c r="D495" s="12">
        <f t="shared" si="22"/>
        <v>-3.0808010082621351E-3</v>
      </c>
      <c r="E495" s="10">
        <f>MAX($B$3:B495)</f>
        <v>1793.5</v>
      </c>
      <c r="F495" s="12">
        <f t="shared" si="23"/>
        <v>-7.6665737385001398E-3</v>
      </c>
      <c r="G495" s="12"/>
    </row>
    <row r="496" spans="1:7">
      <c r="A496" s="4">
        <v>41599</v>
      </c>
      <c r="B496">
        <v>1793.75</v>
      </c>
      <c r="C496" s="5">
        <f t="shared" si="21"/>
        <v>7.8662733529990536E-3</v>
      </c>
      <c r="D496" s="12" t="str">
        <f t="shared" si="22"/>
        <v/>
      </c>
      <c r="E496" s="10">
        <f>MAX($B$3:B496)</f>
        <v>1793.75</v>
      </c>
      <c r="F496" s="12">
        <f t="shared" si="23"/>
        <v>0</v>
      </c>
      <c r="G496" s="12"/>
    </row>
    <row r="497" spans="1:7">
      <c r="A497" s="4">
        <v>41600</v>
      </c>
      <c r="B497">
        <v>1801.25</v>
      </c>
      <c r="C497" s="5">
        <f t="shared" si="21"/>
        <v>4.1811846689896459E-3</v>
      </c>
      <c r="D497" s="12" t="str">
        <f t="shared" si="22"/>
        <v/>
      </c>
      <c r="E497" s="10">
        <f>MAX($B$3:B497)</f>
        <v>1801.25</v>
      </c>
      <c r="F497" s="12">
        <f t="shared" si="23"/>
        <v>0</v>
      </c>
      <c r="G497" s="12"/>
    </row>
    <row r="498" spans="1:7">
      <c r="A498" s="4">
        <v>41603</v>
      </c>
      <c r="B498">
        <v>1802.5</v>
      </c>
      <c r="C498" s="5">
        <f t="shared" si="21"/>
        <v>6.9396252602360597E-4</v>
      </c>
      <c r="D498" s="12" t="str">
        <f t="shared" si="22"/>
        <v/>
      </c>
      <c r="E498" s="10">
        <f>MAX($B$3:B498)</f>
        <v>1802.5</v>
      </c>
      <c r="F498" s="12">
        <f t="shared" si="23"/>
        <v>0</v>
      </c>
      <c r="G498" s="12"/>
    </row>
    <row r="499" spans="1:7">
      <c r="A499" s="4">
        <v>41604</v>
      </c>
      <c r="B499">
        <v>1802</v>
      </c>
      <c r="C499" s="5">
        <f t="shared" si="21"/>
        <v>-2.7739251040226343E-4</v>
      </c>
      <c r="D499" s="12">
        <f t="shared" si="22"/>
        <v>-2.7739251040226343E-4</v>
      </c>
      <c r="E499" s="10">
        <f>MAX($B$3:B499)</f>
        <v>1802.5</v>
      </c>
      <c r="F499" s="12">
        <f t="shared" si="23"/>
        <v>-2.7739251040221914E-4</v>
      </c>
      <c r="G499" s="12"/>
    </row>
    <row r="500" spans="1:7">
      <c r="A500" s="4">
        <v>41605</v>
      </c>
      <c r="B500">
        <v>1804.25</v>
      </c>
      <c r="C500" s="5">
        <f t="shared" si="21"/>
        <v>1.2486126526081165E-3</v>
      </c>
      <c r="D500" s="12" t="str">
        <f t="shared" si="22"/>
        <v/>
      </c>
      <c r="E500" s="10">
        <f>MAX($B$3:B500)</f>
        <v>1804.25</v>
      </c>
      <c r="F500" s="12">
        <f t="shared" si="23"/>
        <v>0</v>
      </c>
      <c r="G500" s="12"/>
    </row>
    <row r="501" spans="1:7">
      <c r="A501" s="4">
        <v>41606</v>
      </c>
      <c r="B501">
        <v>1804.25</v>
      </c>
      <c r="C501" s="5">
        <f t="shared" si="21"/>
        <v>0</v>
      </c>
      <c r="D501" s="12" t="str">
        <f t="shared" si="22"/>
        <v/>
      </c>
      <c r="E501" s="10">
        <f>MAX($B$3:B501)</f>
        <v>1804.25</v>
      </c>
      <c r="F501" s="12">
        <f t="shared" si="23"/>
        <v>0</v>
      </c>
      <c r="G501" s="12"/>
    </row>
    <row r="502" spans="1:7">
      <c r="A502" s="4">
        <v>41607</v>
      </c>
      <c r="B502">
        <v>1804</v>
      </c>
      <c r="C502" s="5">
        <f t="shared" si="21"/>
        <v>-1.3856172925041932E-4</v>
      </c>
      <c r="D502" s="12">
        <f t="shared" si="22"/>
        <v>-1.3856172925041932E-4</v>
      </c>
      <c r="E502" s="10">
        <f>MAX($B$3:B502)</f>
        <v>1804.25</v>
      </c>
      <c r="F502" s="12">
        <f t="shared" si="23"/>
        <v>-1.3856172925038105E-4</v>
      </c>
      <c r="G502" s="12"/>
    </row>
    <row r="503" spans="1:7">
      <c r="A503" s="4">
        <v>41610</v>
      </c>
      <c r="B503">
        <v>1799.75</v>
      </c>
      <c r="C503" s="5">
        <f t="shared" si="21"/>
        <v>-2.3558758314855544E-3</v>
      </c>
      <c r="D503" s="12">
        <f t="shared" si="22"/>
        <v>-2.3558758314855544E-3</v>
      </c>
      <c r="E503" s="10">
        <f>MAX($B$3:B503)</f>
        <v>1804.25</v>
      </c>
      <c r="F503" s="12">
        <f t="shared" si="23"/>
        <v>-2.4941111265068586E-3</v>
      </c>
      <c r="G503" s="12"/>
    </row>
    <row r="504" spans="1:7">
      <c r="A504" s="4">
        <v>41611</v>
      </c>
      <c r="B504">
        <v>1791.5</v>
      </c>
      <c r="C504" s="5">
        <f t="shared" si="21"/>
        <v>-4.5839699958327706E-3</v>
      </c>
      <c r="D504" s="12">
        <f t="shared" si="22"/>
        <v>-4.5839699958327706E-3</v>
      </c>
      <c r="E504" s="10">
        <f>MAX($B$3:B504)</f>
        <v>1804.25</v>
      </c>
      <c r="F504" s="12">
        <f t="shared" si="23"/>
        <v>-7.0666481917694337E-3</v>
      </c>
      <c r="G504" s="12"/>
    </row>
    <row r="505" spans="1:7">
      <c r="A505" s="4">
        <v>41612</v>
      </c>
      <c r="B505">
        <v>1791.75</v>
      </c>
      <c r="C505" s="5">
        <f t="shared" si="21"/>
        <v>1.3954786491776616E-4</v>
      </c>
      <c r="D505" s="12" t="str">
        <f t="shared" si="22"/>
        <v/>
      </c>
      <c r="E505" s="10">
        <f>MAX($B$3:B505)</f>
        <v>1804.25</v>
      </c>
      <c r="F505" s="12">
        <f t="shared" si="23"/>
        <v>-6.9280864625190525E-3</v>
      </c>
      <c r="G505" s="12"/>
    </row>
    <row r="506" spans="1:7">
      <c r="A506" s="4">
        <v>41613</v>
      </c>
      <c r="B506">
        <v>1784</v>
      </c>
      <c r="C506" s="5">
        <f t="shared" si="21"/>
        <v>-4.3253802148737197E-3</v>
      </c>
      <c r="D506" s="12">
        <f t="shared" si="22"/>
        <v>-4.3253802148737197E-3</v>
      </c>
      <c r="E506" s="10">
        <f>MAX($B$3:B506)</f>
        <v>1804.25</v>
      </c>
      <c r="F506" s="12">
        <f t="shared" si="23"/>
        <v>-1.1223500069280865E-2</v>
      </c>
      <c r="G506" s="12"/>
    </row>
    <row r="507" spans="1:7">
      <c r="A507" s="4">
        <v>41614</v>
      </c>
      <c r="B507">
        <v>1805</v>
      </c>
      <c r="C507" s="5">
        <f t="shared" si="21"/>
        <v>1.1771300448430555E-2</v>
      </c>
      <c r="D507" s="12" t="str">
        <f t="shared" si="22"/>
        <v/>
      </c>
      <c r="E507" s="10">
        <f>MAX($B$3:B507)</f>
        <v>1805</v>
      </c>
      <c r="F507" s="12">
        <f t="shared" si="23"/>
        <v>0</v>
      </c>
      <c r="G507" s="12"/>
    </row>
    <row r="508" spans="1:7">
      <c r="A508" s="4">
        <v>41617</v>
      </c>
      <c r="B508">
        <v>1809</v>
      </c>
      <c r="C508" s="5">
        <f t="shared" si="21"/>
        <v>2.2160664819943499E-3</v>
      </c>
      <c r="D508" s="12" t="str">
        <f t="shared" si="22"/>
        <v/>
      </c>
      <c r="E508" s="10">
        <f>MAX($B$3:B508)</f>
        <v>1809</v>
      </c>
      <c r="F508" s="12">
        <f t="shared" si="23"/>
        <v>0</v>
      </c>
      <c r="G508" s="12"/>
    </row>
    <row r="509" spans="1:7">
      <c r="A509" s="4">
        <v>41618</v>
      </c>
      <c r="B509">
        <v>1803</v>
      </c>
      <c r="C509" s="5">
        <f t="shared" si="21"/>
        <v>-3.3167495854062867E-3</v>
      </c>
      <c r="D509" s="12">
        <f t="shared" si="22"/>
        <v>-3.3167495854062867E-3</v>
      </c>
      <c r="E509" s="10">
        <f>MAX($B$3:B509)</f>
        <v>1809</v>
      </c>
      <c r="F509" s="12">
        <f t="shared" si="23"/>
        <v>-3.3167495854063019E-3</v>
      </c>
      <c r="G509" s="12"/>
    </row>
    <row r="510" spans="1:7">
      <c r="A510" s="4">
        <v>41619</v>
      </c>
      <c r="B510">
        <v>1780.75</v>
      </c>
      <c r="C510" s="5">
        <f t="shared" si="21"/>
        <v>-1.2340543538546855E-2</v>
      </c>
      <c r="D510" s="12">
        <f t="shared" si="22"/>
        <v>-1.2340543538546855E-2</v>
      </c>
      <c r="E510" s="10">
        <f>MAX($B$3:B510)</f>
        <v>1809</v>
      </c>
      <c r="F510" s="12">
        <f t="shared" si="23"/>
        <v>-1.5616362631288004E-2</v>
      </c>
      <c r="G510" s="12"/>
    </row>
    <row r="511" spans="1:7">
      <c r="A511" s="4">
        <v>41620</v>
      </c>
      <c r="B511">
        <v>1775</v>
      </c>
      <c r="C511" s="5">
        <f t="shared" si="21"/>
        <v>-3.2289765548224603E-3</v>
      </c>
      <c r="D511" s="12">
        <f t="shared" si="22"/>
        <v>-3.2289765548224603E-3</v>
      </c>
      <c r="E511" s="10">
        <f>MAX($B$3:B511)</f>
        <v>1809</v>
      </c>
      <c r="F511" s="12">
        <f t="shared" si="23"/>
        <v>-1.8794914317302378E-2</v>
      </c>
      <c r="G511" s="12"/>
    </row>
    <row r="512" spans="1:7">
      <c r="A512" s="4">
        <v>41621</v>
      </c>
      <c r="B512">
        <v>1774.75</v>
      </c>
      <c r="C512" s="5">
        <f t="shared" si="21"/>
        <v>-1.4084507042255723E-4</v>
      </c>
      <c r="D512" s="12">
        <f t="shared" si="22"/>
        <v>-1.4084507042255723E-4</v>
      </c>
      <c r="E512" s="10">
        <f>MAX($B$3:B512)</f>
        <v>1809</v>
      </c>
      <c r="F512" s="12">
        <f t="shared" si="23"/>
        <v>-1.8933112216694307E-2</v>
      </c>
      <c r="G512" s="12"/>
    </row>
    <row r="513" spans="1:7">
      <c r="A513" s="4">
        <v>41624</v>
      </c>
      <c r="B513">
        <v>1786.5</v>
      </c>
      <c r="C513" s="5">
        <f t="shared" si="21"/>
        <v>6.6206507958868066E-3</v>
      </c>
      <c r="D513" s="12" t="str">
        <f t="shared" si="22"/>
        <v/>
      </c>
      <c r="E513" s="10">
        <f>MAX($B$3:B513)</f>
        <v>1809</v>
      </c>
      <c r="F513" s="12">
        <f t="shared" si="23"/>
        <v>-1.2437810945273632E-2</v>
      </c>
      <c r="G513" s="12"/>
    </row>
    <row r="514" spans="1:7">
      <c r="A514" s="4">
        <v>41625</v>
      </c>
      <c r="B514">
        <v>1779.25</v>
      </c>
      <c r="C514" s="5">
        <f t="shared" si="21"/>
        <v>-4.0582143856703334E-3</v>
      </c>
      <c r="D514" s="12">
        <f t="shared" si="22"/>
        <v>-4.0582143856703334E-3</v>
      </c>
      <c r="E514" s="10">
        <f>MAX($B$3:B514)</f>
        <v>1809</v>
      </c>
      <c r="F514" s="12">
        <f t="shared" si="23"/>
        <v>-1.6445550027639581E-2</v>
      </c>
      <c r="G514" s="12"/>
    </row>
    <row r="515" spans="1:7">
      <c r="A515" s="4">
        <v>41626</v>
      </c>
      <c r="B515">
        <v>1810.75</v>
      </c>
      <c r="C515" s="5">
        <f t="shared" si="21"/>
        <v>1.7704088801461237E-2</v>
      </c>
      <c r="D515" s="12" t="str">
        <f t="shared" si="22"/>
        <v/>
      </c>
      <c r="E515" s="10">
        <f>MAX($B$3:B515)</f>
        <v>1810.75</v>
      </c>
      <c r="F515" s="12">
        <f t="shared" si="23"/>
        <v>0</v>
      </c>
      <c r="G515" s="12"/>
    </row>
    <row r="516" spans="1:7">
      <c r="A516" s="4">
        <v>41627</v>
      </c>
      <c r="B516">
        <v>1808.5</v>
      </c>
      <c r="C516" s="5">
        <f t="shared" si="21"/>
        <v>-1.242579041833447E-3</v>
      </c>
      <c r="D516" s="12">
        <f t="shared" si="22"/>
        <v>-1.242579041833447E-3</v>
      </c>
      <c r="E516" s="10">
        <f>MAX($B$3:B516)</f>
        <v>1810.75</v>
      </c>
      <c r="F516" s="12">
        <f t="shared" si="23"/>
        <v>-1.2425790418334943E-3</v>
      </c>
      <c r="G516" s="12"/>
    </row>
    <row r="517" spans="1:7">
      <c r="A517" s="4">
        <v>41628</v>
      </c>
      <c r="B517">
        <v>1812.89</v>
      </c>
      <c r="C517" s="5">
        <f t="shared" ref="C517:C580" si="24">B517/B516-1</f>
        <v>2.4274260436827344E-3</v>
      </c>
      <c r="D517" s="12" t="str">
        <f t="shared" ref="D517:D580" si="25">IF(C517&lt;0,C517,"")</f>
        <v/>
      </c>
      <c r="E517" s="10">
        <f>MAX($B$3:B517)</f>
        <v>1812.89</v>
      </c>
      <c r="F517" s="12">
        <f t="shared" si="23"/>
        <v>0</v>
      </c>
      <c r="G517" s="12"/>
    </row>
    <row r="518" spans="1:7">
      <c r="A518" s="4">
        <v>41631</v>
      </c>
      <c r="B518">
        <v>1822.75</v>
      </c>
      <c r="C518" s="5">
        <f t="shared" si="24"/>
        <v>5.4388297138820985E-3</v>
      </c>
      <c r="D518" s="12" t="str">
        <f t="shared" si="25"/>
        <v/>
      </c>
      <c r="E518" s="10">
        <f>MAX($B$3:B518)</f>
        <v>1822.75</v>
      </c>
      <c r="F518" s="12">
        <f t="shared" ref="F518:F581" si="26">(B518-E518)/E518</f>
        <v>0</v>
      </c>
      <c r="G518" s="12"/>
    </row>
    <row r="519" spans="1:7">
      <c r="A519" s="4">
        <v>41632</v>
      </c>
      <c r="B519">
        <v>1829</v>
      </c>
      <c r="C519" s="5">
        <f t="shared" si="24"/>
        <v>3.4288849266219668E-3</v>
      </c>
      <c r="D519" s="12" t="str">
        <f t="shared" si="25"/>
        <v/>
      </c>
      <c r="E519" s="10">
        <f>MAX($B$3:B519)</f>
        <v>1829</v>
      </c>
      <c r="F519" s="12">
        <f t="shared" si="26"/>
        <v>0</v>
      </c>
      <c r="G519" s="12"/>
    </row>
    <row r="520" spans="1:7">
      <c r="A520" s="4">
        <v>41633</v>
      </c>
      <c r="B520">
        <v>1829</v>
      </c>
      <c r="C520" s="5">
        <f t="shared" si="24"/>
        <v>0</v>
      </c>
      <c r="D520" s="12" t="str">
        <f t="shared" si="25"/>
        <v/>
      </c>
      <c r="E520" s="10">
        <f>MAX($B$3:B520)</f>
        <v>1829</v>
      </c>
      <c r="F520" s="12">
        <f t="shared" si="26"/>
        <v>0</v>
      </c>
      <c r="G520" s="12"/>
    </row>
    <row r="521" spans="1:7">
      <c r="A521" s="4">
        <v>41634</v>
      </c>
      <c r="B521">
        <v>1836.5</v>
      </c>
      <c r="C521" s="5">
        <f t="shared" si="24"/>
        <v>4.100601421541894E-3</v>
      </c>
      <c r="D521" s="12" t="str">
        <f t="shared" si="25"/>
        <v/>
      </c>
      <c r="E521" s="10">
        <f>MAX($B$3:B521)</f>
        <v>1836.5</v>
      </c>
      <c r="F521" s="12">
        <f t="shared" si="26"/>
        <v>0</v>
      </c>
      <c r="G521" s="12"/>
    </row>
    <row r="522" spans="1:7">
      <c r="A522" s="4">
        <v>41635</v>
      </c>
      <c r="B522">
        <v>1836.5</v>
      </c>
      <c r="C522" s="5">
        <f t="shared" si="24"/>
        <v>0</v>
      </c>
      <c r="D522" s="12" t="str">
        <f t="shared" si="25"/>
        <v/>
      </c>
      <c r="E522" s="10">
        <f>MAX($B$3:B522)</f>
        <v>1836.5</v>
      </c>
      <c r="F522" s="12">
        <f t="shared" si="26"/>
        <v>0</v>
      </c>
      <c r="G522" s="12"/>
    </row>
    <row r="523" spans="1:7">
      <c r="A523" s="4">
        <v>41638</v>
      </c>
      <c r="B523">
        <v>1834.75</v>
      </c>
      <c r="C523" s="5">
        <f t="shared" si="24"/>
        <v>-9.5289953716304332E-4</v>
      </c>
      <c r="D523" s="12">
        <f t="shared" si="25"/>
        <v>-9.5289953716304332E-4</v>
      </c>
      <c r="E523" s="10">
        <f>MAX($B$3:B523)</f>
        <v>1836.5</v>
      </c>
      <c r="F523" s="12">
        <f t="shared" si="26"/>
        <v>-9.5289953716308192E-4</v>
      </c>
      <c r="G523" s="12"/>
    </row>
    <row r="524" spans="1:7">
      <c r="A524" s="4">
        <v>41639</v>
      </c>
      <c r="B524">
        <v>1841</v>
      </c>
      <c r="C524" s="5">
        <f t="shared" si="24"/>
        <v>3.4064586455919699E-3</v>
      </c>
      <c r="D524" s="12" t="str">
        <f t="shared" si="25"/>
        <v/>
      </c>
      <c r="E524" s="10">
        <f>MAX($B$3:B524)</f>
        <v>1841</v>
      </c>
      <c r="F524" s="12">
        <f t="shared" si="26"/>
        <v>0</v>
      </c>
      <c r="G524" s="12"/>
    </row>
    <row r="525" spans="1:7">
      <c r="A525" s="4">
        <v>41640</v>
      </c>
      <c r="B525">
        <v>1841</v>
      </c>
      <c r="C525" s="5">
        <f t="shared" si="24"/>
        <v>0</v>
      </c>
      <c r="D525" s="12" t="str">
        <f t="shared" si="25"/>
        <v/>
      </c>
      <c r="E525" s="10">
        <f>MAX($B$3:B525)</f>
        <v>1841</v>
      </c>
      <c r="F525" s="12">
        <f t="shared" si="26"/>
        <v>0</v>
      </c>
      <c r="G525" s="12"/>
    </row>
    <row r="526" spans="1:7">
      <c r="A526" s="4">
        <v>41641</v>
      </c>
      <c r="B526">
        <v>1826.5</v>
      </c>
      <c r="C526" s="5">
        <f t="shared" si="24"/>
        <v>-7.876154263986912E-3</v>
      </c>
      <c r="D526" s="12">
        <f t="shared" si="25"/>
        <v>-7.876154263986912E-3</v>
      </c>
      <c r="E526" s="10">
        <f>MAX($B$3:B526)</f>
        <v>1841</v>
      </c>
      <c r="F526" s="12">
        <f t="shared" si="26"/>
        <v>-7.876154263986964E-3</v>
      </c>
      <c r="G526" s="12"/>
    </row>
    <row r="527" spans="1:7">
      <c r="A527" s="4">
        <v>41642</v>
      </c>
      <c r="B527">
        <v>1825.5</v>
      </c>
      <c r="C527" s="5">
        <f t="shared" si="24"/>
        <v>-5.4749520941688168E-4</v>
      </c>
      <c r="D527" s="12">
        <f t="shared" si="25"/>
        <v>-5.4749520941688168E-4</v>
      </c>
      <c r="E527" s="10">
        <f>MAX($B$3:B527)</f>
        <v>1841</v>
      </c>
      <c r="F527" s="12">
        <f t="shared" si="26"/>
        <v>-8.4193373166757193E-3</v>
      </c>
      <c r="G527" s="12"/>
    </row>
    <row r="528" spans="1:7">
      <c r="A528" s="4">
        <v>41645</v>
      </c>
      <c r="B528">
        <v>1820.75</v>
      </c>
      <c r="C528" s="5">
        <f t="shared" si="24"/>
        <v>-2.6020268419610915E-3</v>
      </c>
      <c r="D528" s="12">
        <f t="shared" si="25"/>
        <v>-2.6020268419610915E-3</v>
      </c>
      <c r="E528" s="10">
        <f>MAX($B$3:B528)</f>
        <v>1841</v>
      </c>
      <c r="F528" s="12">
        <f t="shared" si="26"/>
        <v>-1.0999456816947311E-2</v>
      </c>
      <c r="G528" s="12"/>
    </row>
    <row r="529" spans="1:7">
      <c r="A529" s="4">
        <v>41646</v>
      </c>
      <c r="B529">
        <v>1830.75</v>
      </c>
      <c r="C529" s="5">
        <f t="shared" si="24"/>
        <v>5.4922422078813593E-3</v>
      </c>
      <c r="D529" s="12" t="str">
        <f t="shared" si="25"/>
        <v/>
      </c>
      <c r="E529" s="10">
        <f>MAX($B$3:B529)</f>
        <v>1841</v>
      </c>
      <c r="F529" s="12">
        <f t="shared" si="26"/>
        <v>-5.5676262900597505E-3</v>
      </c>
      <c r="G529" s="12"/>
    </row>
    <row r="530" spans="1:7">
      <c r="A530" s="4">
        <v>41647</v>
      </c>
      <c r="B530">
        <v>1832.5</v>
      </c>
      <c r="C530" s="5">
        <f t="shared" si="24"/>
        <v>9.5589239382776192E-4</v>
      </c>
      <c r="D530" s="12" t="str">
        <f t="shared" si="25"/>
        <v/>
      </c>
      <c r="E530" s="10">
        <f>MAX($B$3:B530)</f>
        <v>1841</v>
      </c>
      <c r="F530" s="12">
        <f t="shared" si="26"/>
        <v>-4.617055947854427E-3</v>
      </c>
      <c r="G530" s="12"/>
    </row>
    <row r="531" spans="1:7">
      <c r="A531" s="4">
        <v>41648</v>
      </c>
      <c r="B531">
        <v>1833</v>
      </c>
      <c r="C531" s="5">
        <f t="shared" si="24"/>
        <v>2.7285129604370795E-4</v>
      </c>
      <c r="D531" s="12" t="str">
        <f t="shared" si="25"/>
        <v/>
      </c>
      <c r="E531" s="10">
        <f>MAX($B$3:B531)</f>
        <v>1841</v>
      </c>
      <c r="F531" s="12">
        <f t="shared" si="26"/>
        <v>-4.3454644215100485E-3</v>
      </c>
      <c r="G531" s="12"/>
    </row>
    <row r="532" spans="1:7">
      <c r="A532" s="4">
        <v>41649</v>
      </c>
      <c r="B532">
        <v>1837.75</v>
      </c>
      <c r="C532" s="5">
        <f t="shared" si="24"/>
        <v>2.5913802509547335E-3</v>
      </c>
      <c r="D532" s="12" t="str">
        <f t="shared" si="25"/>
        <v/>
      </c>
      <c r="E532" s="10">
        <f>MAX($B$3:B532)</f>
        <v>1841</v>
      </c>
      <c r="F532" s="12">
        <f t="shared" si="26"/>
        <v>-1.7653449212384573E-3</v>
      </c>
      <c r="G532" s="12"/>
    </row>
    <row r="533" spans="1:7">
      <c r="A533" s="4">
        <v>41652</v>
      </c>
      <c r="B533">
        <v>1815</v>
      </c>
      <c r="C533" s="5">
        <f t="shared" si="24"/>
        <v>-1.237926812678547E-2</v>
      </c>
      <c r="D533" s="12">
        <f t="shared" si="25"/>
        <v>-1.237926812678547E-2</v>
      </c>
      <c r="E533" s="10">
        <f>MAX($B$3:B533)</f>
        <v>1841</v>
      </c>
      <c r="F533" s="12">
        <f t="shared" si="26"/>
        <v>-1.4122759369907659E-2</v>
      </c>
      <c r="G533" s="12"/>
    </row>
    <row r="534" spans="1:7">
      <c r="A534" s="4">
        <v>41653</v>
      </c>
      <c r="B534">
        <v>1833</v>
      </c>
      <c r="C534" s="5">
        <f t="shared" si="24"/>
        <v>9.917355371900749E-3</v>
      </c>
      <c r="D534" s="12" t="str">
        <f t="shared" si="25"/>
        <v/>
      </c>
      <c r="E534" s="10">
        <f>MAX($B$3:B534)</f>
        <v>1841</v>
      </c>
      <c r="F534" s="12">
        <f t="shared" si="26"/>
        <v>-4.3454644215100485E-3</v>
      </c>
      <c r="G534" s="12"/>
    </row>
    <row r="535" spans="1:7">
      <c r="A535" s="4">
        <v>41654</v>
      </c>
      <c r="B535">
        <v>1841.5</v>
      </c>
      <c r="C535" s="5">
        <f t="shared" si="24"/>
        <v>4.6372067648663418E-3</v>
      </c>
      <c r="D535" s="12" t="str">
        <f t="shared" si="25"/>
        <v/>
      </c>
      <c r="E535" s="10">
        <f>MAX($B$3:B535)</f>
        <v>1841.5</v>
      </c>
      <c r="F535" s="12">
        <f t="shared" si="26"/>
        <v>0</v>
      </c>
      <c r="G535" s="12"/>
    </row>
    <row r="536" spans="1:7">
      <c r="A536" s="4">
        <v>41655</v>
      </c>
      <c r="B536">
        <v>1836.25</v>
      </c>
      <c r="C536" s="5">
        <f t="shared" si="24"/>
        <v>-2.8509367363562799E-3</v>
      </c>
      <c r="D536" s="12">
        <f t="shared" si="25"/>
        <v>-2.8509367363562799E-3</v>
      </c>
      <c r="E536" s="10">
        <f>MAX($B$3:B536)</f>
        <v>1841.5</v>
      </c>
      <c r="F536" s="12">
        <f t="shared" si="26"/>
        <v>-2.8509367363562313E-3</v>
      </c>
      <c r="G536" s="12"/>
    </row>
    <row r="537" spans="1:7">
      <c r="A537" s="4">
        <v>41656</v>
      </c>
      <c r="B537">
        <v>1834.25</v>
      </c>
      <c r="C537" s="5">
        <f t="shared" si="24"/>
        <v>-1.0891763104152741E-3</v>
      </c>
      <c r="D537" s="12">
        <f t="shared" si="25"/>
        <v>-1.0891763104152741E-3</v>
      </c>
      <c r="E537" s="10">
        <f>MAX($B$3:B537)</f>
        <v>1841.5</v>
      </c>
      <c r="F537" s="12">
        <f t="shared" si="26"/>
        <v>-3.937007874015748E-3</v>
      </c>
      <c r="G537" s="12"/>
    </row>
    <row r="538" spans="1:7">
      <c r="A538" s="4">
        <v>41659</v>
      </c>
      <c r="B538">
        <v>1834.25</v>
      </c>
      <c r="C538" s="5">
        <f t="shared" si="24"/>
        <v>0</v>
      </c>
      <c r="D538" s="12" t="str">
        <f t="shared" si="25"/>
        <v/>
      </c>
      <c r="E538" s="10">
        <f>MAX($B$3:B538)</f>
        <v>1841.5</v>
      </c>
      <c r="F538" s="12">
        <f t="shared" si="26"/>
        <v>-3.937007874015748E-3</v>
      </c>
      <c r="G538" s="12"/>
    </row>
    <row r="539" spans="1:7">
      <c r="A539" s="4">
        <v>41660</v>
      </c>
      <c r="B539">
        <v>1838.5</v>
      </c>
      <c r="C539" s="5">
        <f t="shared" si="24"/>
        <v>2.3170233065286094E-3</v>
      </c>
      <c r="D539" s="12" t="str">
        <f t="shared" si="25"/>
        <v/>
      </c>
      <c r="E539" s="10">
        <f>MAX($B$3:B539)</f>
        <v>1841.5</v>
      </c>
      <c r="F539" s="12">
        <f t="shared" si="26"/>
        <v>-1.629106706489275E-3</v>
      </c>
      <c r="G539" s="12"/>
    </row>
    <row r="540" spans="1:7">
      <c r="A540" s="4">
        <v>41661</v>
      </c>
      <c r="B540">
        <v>1838.5</v>
      </c>
      <c r="C540" s="5">
        <f t="shared" si="24"/>
        <v>0</v>
      </c>
      <c r="D540" s="12" t="str">
        <f t="shared" si="25"/>
        <v/>
      </c>
      <c r="E540" s="10">
        <f>MAX($B$3:B540)</f>
        <v>1841.5</v>
      </c>
      <c r="F540" s="12">
        <f t="shared" si="26"/>
        <v>-1.629106706489275E-3</v>
      </c>
      <c r="G540" s="12"/>
    </row>
    <row r="541" spans="1:7">
      <c r="A541" s="4">
        <v>41662</v>
      </c>
      <c r="B541">
        <v>1824.25</v>
      </c>
      <c r="C541" s="5">
        <f t="shared" si="24"/>
        <v>-7.7508838727223806E-3</v>
      </c>
      <c r="D541" s="12">
        <f t="shared" si="25"/>
        <v>-7.7508838727223806E-3</v>
      </c>
      <c r="E541" s="10">
        <f>MAX($B$3:B541)</f>
        <v>1841.5</v>
      </c>
      <c r="F541" s="12">
        <f t="shared" si="26"/>
        <v>-9.3673635623133314E-3</v>
      </c>
      <c r="G541" s="12"/>
    </row>
    <row r="542" spans="1:7">
      <c r="A542" s="4">
        <v>41663</v>
      </c>
      <c r="B542">
        <v>1782</v>
      </c>
      <c r="C542" s="5">
        <f t="shared" si="24"/>
        <v>-2.3160202823077958E-2</v>
      </c>
      <c r="D542" s="12">
        <f t="shared" si="25"/>
        <v>-2.3160202823077958E-2</v>
      </c>
      <c r="E542" s="10">
        <f>MAX($B$3:B542)</f>
        <v>1841.5</v>
      </c>
      <c r="F542" s="12">
        <f t="shared" si="26"/>
        <v>-3.2310616345370621E-2</v>
      </c>
      <c r="G542" s="12"/>
    </row>
    <row r="543" spans="1:7">
      <c r="A543" s="4">
        <v>41666</v>
      </c>
      <c r="B543">
        <v>1775.75</v>
      </c>
      <c r="C543" s="5">
        <f t="shared" si="24"/>
        <v>-3.5072951739618663E-3</v>
      </c>
      <c r="D543" s="12">
        <f t="shared" si="25"/>
        <v>-3.5072951739618663E-3</v>
      </c>
      <c r="E543" s="10">
        <f>MAX($B$3:B543)</f>
        <v>1841.5</v>
      </c>
      <c r="F543" s="12">
        <f t="shared" si="26"/>
        <v>-3.5704588650556611E-2</v>
      </c>
      <c r="G543" s="12"/>
    </row>
    <row r="544" spans="1:7">
      <c r="A544" s="4">
        <v>41667</v>
      </c>
      <c r="B544">
        <v>1788.25</v>
      </c>
      <c r="C544" s="5">
        <f t="shared" si="24"/>
        <v>7.0392791778122188E-3</v>
      </c>
      <c r="D544" s="12" t="str">
        <f t="shared" si="25"/>
        <v/>
      </c>
      <c r="E544" s="10">
        <f>MAX($B$3:B544)</f>
        <v>1841.5</v>
      </c>
      <c r="F544" s="12">
        <f t="shared" si="26"/>
        <v>-2.8916644040184632E-2</v>
      </c>
      <c r="G544" s="12"/>
    </row>
    <row r="545" spans="1:7">
      <c r="A545" s="4">
        <v>41668</v>
      </c>
      <c r="B545">
        <v>1771.25</v>
      </c>
      <c r="C545" s="5">
        <f t="shared" si="24"/>
        <v>-9.5065007689081327E-3</v>
      </c>
      <c r="D545" s="12">
        <f t="shared" si="25"/>
        <v>-9.5065007689081327E-3</v>
      </c>
      <c r="E545" s="10">
        <f>MAX($B$3:B545)</f>
        <v>1841.5</v>
      </c>
      <c r="F545" s="12">
        <f t="shared" si="26"/>
        <v>-3.8148248710290523E-2</v>
      </c>
      <c r="G545" s="12"/>
    </row>
    <row r="546" spans="1:7">
      <c r="A546" s="4">
        <v>41669</v>
      </c>
      <c r="B546">
        <v>1781.25</v>
      </c>
      <c r="C546" s="5">
        <f t="shared" si="24"/>
        <v>5.6457304163726185E-3</v>
      </c>
      <c r="D546" s="12" t="str">
        <f t="shared" si="25"/>
        <v/>
      </c>
      <c r="E546" s="10">
        <f>MAX($B$3:B546)</f>
        <v>1841.5</v>
      </c>
      <c r="F546" s="12">
        <f t="shared" si="26"/>
        <v>-3.271789302199294E-2</v>
      </c>
      <c r="G546" s="12"/>
    </row>
    <row r="547" spans="1:7">
      <c r="A547" s="4">
        <v>41670</v>
      </c>
      <c r="B547">
        <v>1776.5</v>
      </c>
      <c r="C547" s="5">
        <f t="shared" si="24"/>
        <v>-2.666666666666706E-3</v>
      </c>
      <c r="D547" s="12">
        <f t="shared" si="25"/>
        <v>-2.666666666666706E-3</v>
      </c>
      <c r="E547" s="10">
        <f>MAX($B$3:B547)</f>
        <v>1841.5</v>
      </c>
      <c r="F547" s="12">
        <f t="shared" si="26"/>
        <v>-3.5297311973934292E-2</v>
      </c>
      <c r="G547" s="12"/>
    </row>
    <row r="548" spans="1:7">
      <c r="A548" s="4">
        <v>41673</v>
      </c>
      <c r="B548">
        <v>1732.75</v>
      </c>
      <c r="C548" s="5">
        <f t="shared" si="24"/>
        <v>-2.4627075710667024E-2</v>
      </c>
      <c r="D548" s="12">
        <f t="shared" si="25"/>
        <v>-2.4627075710667024E-2</v>
      </c>
      <c r="E548" s="10">
        <f>MAX($B$3:B548)</f>
        <v>1841.5</v>
      </c>
      <c r="F548" s="12">
        <f t="shared" si="26"/>
        <v>-5.905511811023622E-2</v>
      </c>
      <c r="G548" s="12"/>
    </row>
    <row r="549" spans="1:7">
      <c r="A549" s="4">
        <v>41674</v>
      </c>
      <c r="B549">
        <v>1743.75</v>
      </c>
      <c r="C549" s="5">
        <f t="shared" si="24"/>
        <v>6.3482902900013904E-3</v>
      </c>
      <c r="D549" s="12" t="str">
        <f t="shared" si="25"/>
        <v/>
      </c>
      <c r="E549" s="10">
        <f>MAX($B$3:B549)</f>
        <v>1841.5</v>
      </c>
      <c r="F549" s="12">
        <f t="shared" si="26"/>
        <v>-5.3081726853108878E-2</v>
      </c>
      <c r="G549" s="12"/>
    </row>
    <row r="550" spans="1:7">
      <c r="A550" s="4">
        <v>41675</v>
      </c>
      <c r="B550">
        <v>1744</v>
      </c>
      <c r="C550" s="5">
        <f t="shared" si="24"/>
        <v>1.4336917562718376E-4</v>
      </c>
      <c r="D550" s="12" t="str">
        <f t="shared" si="25"/>
        <v/>
      </c>
      <c r="E550" s="10">
        <f>MAX($B$3:B550)</f>
        <v>1841.5</v>
      </c>
      <c r="F550" s="12">
        <f t="shared" si="26"/>
        <v>-5.2945967960901438E-2</v>
      </c>
      <c r="G550" s="12"/>
    </row>
    <row r="551" spans="1:7">
      <c r="A551" s="4">
        <v>41676</v>
      </c>
      <c r="B551">
        <v>1766.5</v>
      </c>
      <c r="C551" s="5">
        <f t="shared" si="24"/>
        <v>1.2901376146789101E-2</v>
      </c>
      <c r="D551" s="12" t="str">
        <f t="shared" si="25"/>
        <v/>
      </c>
      <c r="E551" s="10">
        <f>MAX($B$3:B551)</f>
        <v>1841.5</v>
      </c>
      <c r="F551" s="12">
        <f t="shared" si="26"/>
        <v>-4.0727667662231876E-2</v>
      </c>
      <c r="G551" s="12"/>
    </row>
    <row r="552" spans="1:7">
      <c r="A552" s="4">
        <v>41677</v>
      </c>
      <c r="B552">
        <v>1793.5</v>
      </c>
      <c r="C552" s="5">
        <f t="shared" si="24"/>
        <v>1.5284460798188571E-2</v>
      </c>
      <c r="D552" s="12" t="str">
        <f t="shared" si="25"/>
        <v/>
      </c>
      <c r="E552" s="10">
        <f>MAX($B$3:B552)</f>
        <v>1841.5</v>
      </c>
      <c r="F552" s="12">
        <f t="shared" si="26"/>
        <v>-2.60657073038284E-2</v>
      </c>
      <c r="G552" s="12"/>
    </row>
    <row r="553" spans="1:7">
      <c r="A553" s="4">
        <v>41680</v>
      </c>
      <c r="B553">
        <v>1794.75</v>
      </c>
      <c r="C553" s="5">
        <f t="shared" si="24"/>
        <v>6.969612489544641E-4</v>
      </c>
      <c r="D553" s="12" t="str">
        <f t="shared" si="25"/>
        <v/>
      </c>
      <c r="E553" s="10">
        <f>MAX($B$3:B553)</f>
        <v>1841.5</v>
      </c>
      <c r="F553" s="12">
        <f t="shared" si="26"/>
        <v>-2.5386912842791202E-2</v>
      </c>
      <c r="G553" s="12"/>
    </row>
    <row r="554" spans="1:7">
      <c r="A554" s="4">
        <v>41681</v>
      </c>
      <c r="B554">
        <v>1813.5</v>
      </c>
      <c r="C554" s="5">
        <f t="shared" si="24"/>
        <v>1.044713748432935E-2</v>
      </c>
      <c r="D554" s="12" t="str">
        <f t="shared" si="25"/>
        <v/>
      </c>
      <c r="E554" s="10">
        <f>MAX($B$3:B554)</f>
        <v>1841.5</v>
      </c>
      <c r="F554" s="12">
        <f t="shared" si="26"/>
        <v>-1.5204995927233234E-2</v>
      </c>
      <c r="G554" s="12"/>
    </row>
    <row r="555" spans="1:7">
      <c r="A555" s="4">
        <v>41682</v>
      </c>
      <c r="B555">
        <v>1817</v>
      </c>
      <c r="C555" s="5">
        <f t="shared" si="24"/>
        <v>1.929969671905063E-3</v>
      </c>
      <c r="D555" s="12" t="str">
        <f t="shared" si="25"/>
        <v/>
      </c>
      <c r="E555" s="10">
        <f>MAX($B$3:B555)</f>
        <v>1841.5</v>
      </c>
      <c r="F555" s="12">
        <f t="shared" si="26"/>
        <v>-1.3304371436329079E-2</v>
      </c>
      <c r="G555" s="12"/>
    </row>
    <row r="556" spans="1:7">
      <c r="A556" s="4">
        <v>41683</v>
      </c>
      <c r="B556">
        <v>1824.25</v>
      </c>
      <c r="C556" s="5">
        <f t="shared" si="24"/>
        <v>3.9900935608145893E-3</v>
      </c>
      <c r="D556" s="12" t="str">
        <f t="shared" si="25"/>
        <v/>
      </c>
      <c r="E556" s="10">
        <f>MAX($B$3:B556)</f>
        <v>1841.5</v>
      </c>
      <c r="F556" s="12">
        <f t="shared" si="26"/>
        <v>-9.3673635623133314E-3</v>
      </c>
      <c r="G556" s="12"/>
    </row>
    <row r="557" spans="1:7">
      <c r="A557" s="4">
        <v>41684</v>
      </c>
      <c r="B557">
        <v>1835</v>
      </c>
      <c r="C557" s="5">
        <f t="shared" si="24"/>
        <v>5.8928326709606349E-3</v>
      </c>
      <c r="D557" s="12" t="str">
        <f t="shared" si="25"/>
        <v/>
      </c>
      <c r="E557" s="10">
        <f>MAX($B$3:B557)</f>
        <v>1841.5</v>
      </c>
      <c r="F557" s="12">
        <f t="shared" si="26"/>
        <v>-3.5297311973934292E-3</v>
      </c>
      <c r="G557" s="12"/>
    </row>
    <row r="558" spans="1:7">
      <c r="A558" s="4">
        <v>41687</v>
      </c>
      <c r="B558">
        <v>1835</v>
      </c>
      <c r="C558" s="5">
        <f t="shared" si="24"/>
        <v>0</v>
      </c>
      <c r="D558" s="12" t="str">
        <f t="shared" si="25"/>
        <v/>
      </c>
      <c r="E558" s="10">
        <f>MAX($B$3:B558)</f>
        <v>1841.5</v>
      </c>
      <c r="F558" s="12">
        <f t="shared" si="26"/>
        <v>-3.5297311973934292E-3</v>
      </c>
      <c r="G558" s="12"/>
    </row>
    <row r="559" spans="1:7">
      <c r="A559" s="4">
        <v>41688</v>
      </c>
      <c r="B559">
        <v>1837.5</v>
      </c>
      <c r="C559" s="5">
        <f t="shared" si="24"/>
        <v>1.3623978201635634E-3</v>
      </c>
      <c r="D559" s="12" t="str">
        <f t="shared" si="25"/>
        <v/>
      </c>
      <c r="E559" s="10">
        <f>MAX($B$3:B559)</f>
        <v>1841.5</v>
      </c>
      <c r="F559" s="12">
        <f t="shared" si="26"/>
        <v>-2.1721422753190334E-3</v>
      </c>
      <c r="G559" s="12"/>
    </row>
    <row r="560" spans="1:7">
      <c r="A560" s="4">
        <v>41689</v>
      </c>
      <c r="B560">
        <v>1825.5</v>
      </c>
      <c r="C560" s="5">
        <f t="shared" si="24"/>
        <v>-6.5306122448979265E-3</v>
      </c>
      <c r="D560" s="12">
        <f t="shared" si="25"/>
        <v>-6.5306122448979265E-3</v>
      </c>
      <c r="E560" s="10">
        <f>MAX($B$3:B560)</f>
        <v>1841.5</v>
      </c>
      <c r="F560" s="12">
        <f t="shared" si="26"/>
        <v>-8.6885691012761335E-3</v>
      </c>
      <c r="G560" s="12"/>
    </row>
    <row r="561" spans="1:7">
      <c r="A561" s="4">
        <v>41690</v>
      </c>
      <c r="B561">
        <v>1836.25</v>
      </c>
      <c r="C561" s="5">
        <f t="shared" si="24"/>
        <v>5.888797589701511E-3</v>
      </c>
      <c r="D561" s="12" t="str">
        <f t="shared" si="25"/>
        <v/>
      </c>
      <c r="E561" s="10">
        <f>MAX($B$3:B561)</f>
        <v>1841.5</v>
      </c>
      <c r="F561" s="12">
        <f t="shared" si="26"/>
        <v>-2.8509367363562313E-3</v>
      </c>
      <c r="G561" s="12"/>
    </row>
    <row r="562" spans="1:7">
      <c r="A562" s="4">
        <v>41691</v>
      </c>
      <c r="B562">
        <v>1834.25</v>
      </c>
      <c r="C562" s="5">
        <f t="shared" si="24"/>
        <v>-1.0891763104152741E-3</v>
      </c>
      <c r="D562" s="12">
        <f t="shared" si="25"/>
        <v>-1.0891763104152741E-3</v>
      </c>
      <c r="E562" s="10">
        <f>MAX($B$3:B562)</f>
        <v>1841.5</v>
      </c>
      <c r="F562" s="12">
        <f t="shared" si="26"/>
        <v>-3.937007874015748E-3</v>
      </c>
      <c r="G562" s="12"/>
    </row>
    <row r="563" spans="1:7">
      <c r="A563" s="4">
        <v>41694</v>
      </c>
      <c r="B563">
        <v>1846</v>
      </c>
      <c r="C563" s="5">
        <f t="shared" si="24"/>
        <v>6.4058879651083256E-3</v>
      </c>
      <c r="D563" s="12" t="str">
        <f t="shared" si="25"/>
        <v/>
      </c>
      <c r="E563" s="10">
        <f>MAX($B$3:B563)</f>
        <v>1846</v>
      </c>
      <c r="F563" s="12">
        <f t="shared" si="26"/>
        <v>0</v>
      </c>
      <c r="G563" s="12"/>
    </row>
    <row r="564" spans="1:7">
      <c r="A564" s="4">
        <v>41695</v>
      </c>
      <c r="B564">
        <v>1846.25</v>
      </c>
      <c r="C564" s="5">
        <f t="shared" si="24"/>
        <v>1.3542795232934779E-4</v>
      </c>
      <c r="D564" s="12" t="str">
        <f t="shared" si="25"/>
        <v/>
      </c>
      <c r="E564" s="10">
        <f>MAX($B$3:B564)</f>
        <v>1846.25</v>
      </c>
      <c r="F564" s="12">
        <f t="shared" si="26"/>
        <v>0</v>
      </c>
      <c r="G564" s="12"/>
    </row>
    <row r="565" spans="1:7">
      <c r="A565" s="4">
        <v>41696</v>
      </c>
      <c r="B565">
        <v>1842</v>
      </c>
      <c r="C565" s="5">
        <f t="shared" si="24"/>
        <v>-2.3019634394041422E-3</v>
      </c>
      <c r="D565" s="12">
        <f t="shared" si="25"/>
        <v>-2.3019634394041422E-3</v>
      </c>
      <c r="E565" s="10">
        <f>MAX($B$3:B565)</f>
        <v>1846.25</v>
      </c>
      <c r="F565" s="12">
        <f t="shared" si="26"/>
        <v>-2.3019634394041977E-3</v>
      </c>
      <c r="G565" s="12"/>
    </row>
    <row r="566" spans="1:7">
      <c r="A566" s="4">
        <v>41697</v>
      </c>
      <c r="B566">
        <v>1854</v>
      </c>
      <c r="C566" s="5">
        <f t="shared" si="24"/>
        <v>6.514657980456029E-3</v>
      </c>
      <c r="D566" s="12" t="str">
        <f t="shared" si="25"/>
        <v/>
      </c>
      <c r="E566" s="10">
        <f>MAX($B$3:B566)</f>
        <v>1854</v>
      </c>
      <c r="F566" s="12">
        <f t="shared" si="26"/>
        <v>0</v>
      </c>
      <c r="G566" s="12"/>
    </row>
    <row r="567" spans="1:7">
      <c r="A567" s="4">
        <v>41698</v>
      </c>
      <c r="B567">
        <v>1857.5</v>
      </c>
      <c r="C567" s="5">
        <f t="shared" si="24"/>
        <v>1.8878101402373115E-3</v>
      </c>
      <c r="D567" s="12" t="str">
        <f t="shared" si="25"/>
        <v/>
      </c>
      <c r="E567" s="10">
        <f>MAX($B$3:B567)</f>
        <v>1857.5</v>
      </c>
      <c r="F567" s="12">
        <f t="shared" si="26"/>
        <v>0</v>
      </c>
      <c r="G567" s="12"/>
    </row>
    <row r="568" spans="1:7">
      <c r="A568" s="4">
        <v>41701</v>
      </c>
      <c r="B568">
        <v>1843</v>
      </c>
      <c r="C568" s="5">
        <f t="shared" si="24"/>
        <v>-7.8061911170929088E-3</v>
      </c>
      <c r="D568" s="12">
        <f t="shared" si="25"/>
        <v>-7.8061911170929088E-3</v>
      </c>
      <c r="E568" s="10">
        <f>MAX($B$3:B568)</f>
        <v>1857.5</v>
      </c>
      <c r="F568" s="12">
        <f t="shared" si="26"/>
        <v>-7.8061911170928672E-3</v>
      </c>
      <c r="G568" s="12"/>
    </row>
    <row r="569" spans="1:7">
      <c r="A569" s="4">
        <v>41702</v>
      </c>
      <c r="B569">
        <v>1871.5</v>
      </c>
      <c r="C569" s="5">
        <f t="shared" si="24"/>
        <v>1.5463917525773141E-2</v>
      </c>
      <c r="D569" s="12" t="str">
        <f t="shared" si="25"/>
        <v/>
      </c>
      <c r="E569" s="10">
        <f>MAX($B$3:B569)</f>
        <v>1871.5</v>
      </c>
      <c r="F569" s="12">
        <f t="shared" si="26"/>
        <v>0</v>
      </c>
      <c r="G569" s="12"/>
    </row>
    <row r="570" spans="1:7">
      <c r="A570" s="4">
        <v>41703</v>
      </c>
      <c r="B570">
        <v>1872.5</v>
      </c>
      <c r="C570" s="5">
        <f t="shared" si="24"/>
        <v>5.3433075073461289E-4</v>
      </c>
      <c r="D570" s="12" t="str">
        <f t="shared" si="25"/>
        <v/>
      </c>
      <c r="E570" s="10">
        <f>MAX($B$3:B570)</f>
        <v>1872.5</v>
      </c>
      <c r="F570" s="12">
        <f t="shared" si="26"/>
        <v>0</v>
      </c>
      <c r="G570" s="12"/>
    </row>
    <row r="571" spans="1:7">
      <c r="A571" s="4">
        <v>41704</v>
      </c>
      <c r="B571">
        <v>1876.25</v>
      </c>
      <c r="C571" s="5">
        <f t="shared" si="24"/>
        <v>2.0026702269693164E-3</v>
      </c>
      <c r="D571" s="12" t="str">
        <f t="shared" si="25"/>
        <v/>
      </c>
      <c r="E571" s="10">
        <f>MAX($B$3:B571)</f>
        <v>1876.25</v>
      </c>
      <c r="F571" s="12">
        <f t="shared" si="26"/>
        <v>0</v>
      </c>
      <c r="G571" s="12"/>
    </row>
    <row r="572" spans="1:7">
      <c r="A572" s="4">
        <v>41705</v>
      </c>
      <c r="B572">
        <v>1878</v>
      </c>
      <c r="C572" s="5">
        <f t="shared" si="24"/>
        <v>9.3271152564966542E-4</v>
      </c>
      <c r="D572" s="12" t="str">
        <f t="shared" si="25"/>
        <v/>
      </c>
      <c r="E572" s="10">
        <f>MAX($B$3:B572)</f>
        <v>1878</v>
      </c>
      <c r="F572" s="12">
        <f t="shared" si="26"/>
        <v>0</v>
      </c>
      <c r="G572" s="12"/>
    </row>
    <row r="573" spans="1:7">
      <c r="A573" s="4">
        <v>41708</v>
      </c>
      <c r="B573">
        <v>1877.25</v>
      </c>
      <c r="C573" s="5">
        <f t="shared" si="24"/>
        <v>-3.9936102236426407E-4</v>
      </c>
      <c r="D573" s="12">
        <f t="shared" si="25"/>
        <v>-3.9936102236426407E-4</v>
      </c>
      <c r="E573" s="10">
        <f>MAX($B$3:B573)</f>
        <v>1878</v>
      </c>
      <c r="F573" s="12">
        <f t="shared" si="26"/>
        <v>-3.9936102236421724E-4</v>
      </c>
      <c r="G573" s="12"/>
    </row>
    <row r="574" spans="1:7">
      <c r="A574" s="4">
        <v>41709</v>
      </c>
      <c r="B574">
        <v>1865.25</v>
      </c>
      <c r="C574" s="5">
        <f t="shared" si="24"/>
        <v>-6.3923292049540281E-3</v>
      </c>
      <c r="D574" s="12">
        <f t="shared" si="25"/>
        <v>-6.3923292049540281E-3</v>
      </c>
      <c r="E574" s="10">
        <f>MAX($B$3:B574)</f>
        <v>1878</v>
      </c>
      <c r="F574" s="12">
        <f t="shared" si="26"/>
        <v>-6.789137380191693E-3</v>
      </c>
      <c r="G574" s="12"/>
    </row>
    <row r="575" spans="1:7">
      <c r="A575" s="4">
        <v>41710</v>
      </c>
      <c r="B575">
        <v>1867.75</v>
      </c>
      <c r="C575" s="5">
        <f t="shared" si="24"/>
        <v>1.3403029084573248E-3</v>
      </c>
      <c r="D575" s="12" t="str">
        <f t="shared" si="25"/>
        <v/>
      </c>
      <c r="E575" s="10">
        <f>MAX($B$3:B575)</f>
        <v>1878</v>
      </c>
      <c r="F575" s="12">
        <f t="shared" si="26"/>
        <v>-5.4579339723109695E-3</v>
      </c>
      <c r="G575" s="12"/>
    </row>
    <row r="576" spans="1:7">
      <c r="A576" s="4">
        <v>41711</v>
      </c>
      <c r="B576">
        <v>1846.75</v>
      </c>
      <c r="C576" s="5">
        <f t="shared" si="24"/>
        <v>-1.1243474769107253E-2</v>
      </c>
      <c r="D576" s="12">
        <f t="shared" si="25"/>
        <v>-1.1243474769107253E-2</v>
      </c>
      <c r="E576" s="10">
        <f>MAX($B$3:B576)</f>
        <v>1878</v>
      </c>
      <c r="F576" s="12">
        <f t="shared" si="26"/>
        <v>-1.6640042598509052E-2</v>
      </c>
      <c r="G576" s="12"/>
    </row>
    <row r="577" spans="1:7">
      <c r="A577" s="4">
        <v>41712</v>
      </c>
      <c r="B577">
        <v>1840</v>
      </c>
      <c r="C577" s="5">
        <f t="shared" si="24"/>
        <v>-3.6550697170705249E-3</v>
      </c>
      <c r="D577" s="12">
        <f t="shared" si="25"/>
        <v>-3.6550697170705249E-3</v>
      </c>
      <c r="E577" s="10">
        <f>MAX($B$3:B577)</f>
        <v>1878</v>
      </c>
      <c r="F577" s="12">
        <f t="shared" si="26"/>
        <v>-2.0234291799787009E-2</v>
      </c>
      <c r="G577" s="12"/>
    </row>
    <row r="578" spans="1:7">
      <c r="A578" s="4">
        <v>41715</v>
      </c>
      <c r="B578">
        <v>1857.75</v>
      </c>
      <c r="C578" s="5">
        <f t="shared" si="24"/>
        <v>9.6467391304346783E-3</v>
      </c>
      <c r="D578" s="12" t="str">
        <f t="shared" si="25"/>
        <v/>
      </c>
      <c r="E578" s="10">
        <f>MAX($B$3:B578)</f>
        <v>1878</v>
      </c>
      <c r="F578" s="12">
        <f t="shared" si="26"/>
        <v>-1.0782747603833865E-2</v>
      </c>
      <c r="G578" s="12"/>
    </row>
    <row r="579" spans="1:7">
      <c r="A579" s="4">
        <v>41716</v>
      </c>
      <c r="B579">
        <v>1870.75</v>
      </c>
      <c r="C579" s="5">
        <f t="shared" si="24"/>
        <v>6.9977122863678076E-3</v>
      </c>
      <c r="D579" s="12" t="str">
        <f t="shared" si="25"/>
        <v/>
      </c>
      <c r="E579" s="10">
        <f>MAX($B$3:B579)</f>
        <v>1878</v>
      </c>
      <c r="F579" s="12">
        <f t="shared" si="26"/>
        <v>-3.8604898828541001E-3</v>
      </c>
      <c r="G579" s="12"/>
    </row>
    <row r="580" spans="1:7">
      <c r="A580" s="4">
        <v>41717</v>
      </c>
      <c r="B580">
        <v>1859.75</v>
      </c>
      <c r="C580" s="5">
        <f t="shared" si="24"/>
        <v>-5.8799946545503579E-3</v>
      </c>
      <c r="D580" s="12">
        <f t="shared" si="25"/>
        <v>-5.8799946545503579E-3</v>
      </c>
      <c r="E580" s="10">
        <f>MAX($B$3:B580)</f>
        <v>1878</v>
      </c>
      <c r="F580" s="12">
        <f t="shared" si="26"/>
        <v>-9.7177848775292872E-3</v>
      </c>
      <c r="G580" s="12"/>
    </row>
    <row r="581" spans="1:7">
      <c r="A581" s="4">
        <v>41718</v>
      </c>
      <c r="B581">
        <v>1873.75</v>
      </c>
      <c r="C581" s="5">
        <f t="shared" ref="C581:C644" si="27">B581/B580-1</f>
        <v>7.5278935340772346E-3</v>
      </c>
      <c r="D581" s="12" t="str">
        <f t="shared" ref="D581:D644" si="28">IF(C581&lt;0,C581,"")</f>
        <v/>
      </c>
      <c r="E581" s="10">
        <f>MAX($B$3:B581)</f>
        <v>1878</v>
      </c>
      <c r="F581" s="12">
        <f t="shared" si="26"/>
        <v>-2.2630457933972311E-3</v>
      </c>
      <c r="G581" s="12"/>
    </row>
    <row r="582" spans="1:7">
      <c r="A582" s="4">
        <v>41719</v>
      </c>
      <c r="B582">
        <v>1893.3</v>
      </c>
      <c r="C582" s="5">
        <f t="shared" si="27"/>
        <v>1.0433622414943278E-2</v>
      </c>
      <c r="D582" s="12" t="str">
        <f t="shared" si="28"/>
        <v/>
      </c>
      <c r="E582" s="10">
        <f>MAX($B$3:B582)</f>
        <v>1893.3</v>
      </c>
      <c r="F582" s="12">
        <f t="shared" ref="F582:F645" si="29">(B582-E582)/E582</f>
        <v>0</v>
      </c>
      <c r="G582" s="12"/>
    </row>
    <row r="583" spans="1:7">
      <c r="A583" s="4">
        <v>41722</v>
      </c>
      <c r="B583">
        <v>1849.5</v>
      </c>
      <c r="C583" s="5">
        <f t="shared" si="27"/>
        <v>-2.313421010933292E-2</v>
      </c>
      <c r="D583" s="12">
        <f t="shared" si="28"/>
        <v>-2.313421010933292E-2</v>
      </c>
      <c r="E583" s="10">
        <f>MAX($B$3:B583)</f>
        <v>1893.3</v>
      </c>
      <c r="F583" s="12">
        <f t="shared" si="29"/>
        <v>-2.3134210109332889E-2</v>
      </c>
      <c r="G583" s="12"/>
    </row>
    <row r="584" spans="1:7">
      <c r="A584" s="4">
        <v>41723</v>
      </c>
      <c r="B584">
        <v>1859.25</v>
      </c>
      <c r="C584" s="5">
        <f t="shared" si="27"/>
        <v>5.2716950527169626E-3</v>
      </c>
      <c r="D584" s="12" t="str">
        <f t="shared" si="28"/>
        <v/>
      </c>
      <c r="E584" s="10">
        <f>MAX($B$3:B584)</f>
        <v>1893.3</v>
      </c>
      <c r="F584" s="12">
        <f t="shared" si="29"/>
        <v>-1.798447155759782E-2</v>
      </c>
      <c r="G584" s="12"/>
    </row>
    <row r="585" spans="1:7">
      <c r="A585" s="4">
        <v>41724</v>
      </c>
      <c r="B585">
        <v>1842.5</v>
      </c>
      <c r="C585" s="5">
        <f t="shared" si="27"/>
        <v>-9.009009009009028E-3</v>
      </c>
      <c r="D585" s="12">
        <f t="shared" si="28"/>
        <v>-9.009009009009028E-3</v>
      </c>
      <c r="E585" s="10">
        <f>MAX($B$3:B585)</f>
        <v>1893.3</v>
      </c>
      <c r="F585" s="12">
        <f t="shared" si="29"/>
        <v>-2.6831458300322165E-2</v>
      </c>
      <c r="G585" s="12"/>
    </row>
    <row r="586" spans="1:7">
      <c r="A586" s="4">
        <v>41725</v>
      </c>
      <c r="B586">
        <v>1840.5</v>
      </c>
      <c r="C586" s="5">
        <f t="shared" si="27"/>
        <v>-1.0854816824965585E-3</v>
      </c>
      <c r="D586" s="12">
        <f t="shared" si="28"/>
        <v>-1.0854816824965585E-3</v>
      </c>
      <c r="E586" s="10">
        <f>MAX($B$3:B586)</f>
        <v>1893.3</v>
      </c>
      <c r="F586" s="12">
        <f t="shared" si="29"/>
        <v>-2.7887814926319102E-2</v>
      </c>
      <c r="G586" s="12"/>
    </row>
    <row r="587" spans="1:7">
      <c r="A587" s="4">
        <v>41726</v>
      </c>
      <c r="B587">
        <v>1850.5</v>
      </c>
      <c r="C587" s="5">
        <f t="shared" si="27"/>
        <v>5.4333061668025984E-3</v>
      </c>
      <c r="D587" s="12" t="str">
        <f t="shared" si="28"/>
        <v/>
      </c>
      <c r="E587" s="10">
        <f>MAX($B$3:B587)</f>
        <v>1893.3</v>
      </c>
      <c r="F587" s="12">
        <f t="shared" si="29"/>
        <v>-2.2606031796334421E-2</v>
      </c>
      <c r="G587" s="12"/>
    </row>
    <row r="588" spans="1:7">
      <c r="A588" s="4">
        <v>41729</v>
      </c>
      <c r="B588">
        <v>1864.5</v>
      </c>
      <c r="C588" s="5">
        <f t="shared" si="27"/>
        <v>7.5655228316671153E-3</v>
      </c>
      <c r="D588" s="12" t="str">
        <f t="shared" si="28"/>
        <v/>
      </c>
      <c r="E588" s="10">
        <f>MAX($B$3:B588)</f>
        <v>1893.3</v>
      </c>
      <c r="F588" s="12">
        <f t="shared" si="29"/>
        <v>-1.5211535414355862E-2</v>
      </c>
      <c r="G588" s="12"/>
    </row>
    <row r="589" spans="1:7">
      <c r="A589" s="4">
        <v>41730</v>
      </c>
      <c r="B589">
        <v>1877.75</v>
      </c>
      <c r="C589" s="5">
        <f t="shared" si="27"/>
        <v>7.1064628586752221E-3</v>
      </c>
      <c r="D589" s="12" t="str">
        <f t="shared" si="28"/>
        <v/>
      </c>
      <c r="E589" s="10">
        <f>MAX($B$3:B589)</f>
        <v>1893.3</v>
      </c>
      <c r="F589" s="12">
        <f t="shared" si="29"/>
        <v>-8.2131727671261572E-3</v>
      </c>
      <c r="G589" s="12"/>
    </row>
    <row r="590" spans="1:7">
      <c r="A590" s="4">
        <v>41731</v>
      </c>
      <c r="B590">
        <v>1883</v>
      </c>
      <c r="C590" s="5">
        <f t="shared" si="27"/>
        <v>2.7958993476235872E-3</v>
      </c>
      <c r="D590" s="12" t="str">
        <f t="shared" si="28"/>
        <v/>
      </c>
      <c r="E590" s="10">
        <f>MAX($B$3:B590)</f>
        <v>1893.3</v>
      </c>
      <c r="F590" s="12">
        <f t="shared" si="29"/>
        <v>-5.4402366238841997E-3</v>
      </c>
      <c r="G590" s="12"/>
    </row>
    <row r="591" spans="1:7">
      <c r="A591" s="4">
        <v>41732</v>
      </c>
      <c r="B591">
        <v>1883</v>
      </c>
      <c r="C591" s="5">
        <f t="shared" si="27"/>
        <v>0</v>
      </c>
      <c r="D591" s="12" t="str">
        <f t="shared" si="28"/>
        <v/>
      </c>
      <c r="E591" s="10">
        <f>MAX($B$3:B591)</f>
        <v>1893.3</v>
      </c>
      <c r="F591" s="12">
        <f t="shared" si="29"/>
        <v>-5.4402366238841997E-3</v>
      </c>
      <c r="G591" s="12"/>
    </row>
    <row r="592" spans="1:7">
      <c r="A592" s="4">
        <v>41733</v>
      </c>
      <c r="B592">
        <v>1860</v>
      </c>
      <c r="C592" s="5">
        <f t="shared" si="27"/>
        <v>-1.2214551248008521E-2</v>
      </c>
      <c r="D592" s="12">
        <f t="shared" si="28"/>
        <v>-1.2214551248008521E-2</v>
      </c>
      <c r="E592" s="10">
        <f>MAX($B$3:B592)</f>
        <v>1893.3</v>
      </c>
      <c r="F592" s="12">
        <f t="shared" si="29"/>
        <v>-1.7588337822848969E-2</v>
      </c>
      <c r="G592" s="12"/>
    </row>
    <row r="593" spans="1:7">
      <c r="A593" s="4">
        <v>41736</v>
      </c>
      <c r="B593">
        <v>1838</v>
      </c>
      <c r="C593" s="5">
        <f t="shared" si="27"/>
        <v>-1.1827956989247324E-2</v>
      </c>
      <c r="D593" s="12">
        <f t="shared" si="28"/>
        <v>-1.1827956989247324E-2</v>
      </c>
      <c r="E593" s="10">
        <f>MAX($B$3:B593)</f>
        <v>1893.3</v>
      </c>
      <c r="F593" s="12">
        <f t="shared" si="29"/>
        <v>-2.9208260708815274E-2</v>
      </c>
      <c r="G593" s="12"/>
    </row>
    <row r="594" spans="1:7">
      <c r="A594" s="4">
        <v>41737</v>
      </c>
      <c r="B594">
        <v>1845</v>
      </c>
      <c r="C594" s="5">
        <f t="shared" si="27"/>
        <v>3.808487486398171E-3</v>
      </c>
      <c r="D594" s="12" t="str">
        <f t="shared" si="28"/>
        <v/>
      </c>
      <c r="E594" s="10">
        <f>MAX($B$3:B594)</f>
        <v>1893.3</v>
      </c>
      <c r="F594" s="12">
        <f t="shared" si="29"/>
        <v>-2.5511012517825993E-2</v>
      </c>
      <c r="G594" s="12"/>
    </row>
    <row r="595" spans="1:7">
      <c r="A595" s="4">
        <v>41738</v>
      </c>
      <c r="B595">
        <v>1864.75</v>
      </c>
      <c r="C595" s="5">
        <f t="shared" si="27"/>
        <v>1.0704607046070569E-2</v>
      </c>
      <c r="D595" s="12" t="str">
        <f t="shared" si="28"/>
        <v/>
      </c>
      <c r="E595" s="10">
        <f>MAX($B$3:B595)</f>
        <v>1893.3</v>
      </c>
      <c r="F595" s="12">
        <f t="shared" si="29"/>
        <v>-1.5079490836106246E-2</v>
      </c>
      <c r="G595" s="12"/>
    </row>
    <row r="596" spans="1:7">
      <c r="A596" s="4">
        <v>41739</v>
      </c>
      <c r="B596">
        <v>1827</v>
      </c>
      <c r="C596" s="5">
        <f t="shared" si="27"/>
        <v>-2.0244000536264961E-2</v>
      </c>
      <c r="D596" s="12">
        <f t="shared" si="28"/>
        <v>-2.0244000536264961E-2</v>
      </c>
      <c r="E596" s="10">
        <f>MAX($B$3:B596)</f>
        <v>1893.3</v>
      </c>
      <c r="F596" s="12">
        <f t="shared" si="29"/>
        <v>-3.5018222151798423E-2</v>
      </c>
      <c r="G596" s="12"/>
    </row>
    <row r="597" spans="1:7">
      <c r="A597" s="4">
        <v>41740</v>
      </c>
      <c r="B597">
        <v>1811.75</v>
      </c>
      <c r="C597" s="5">
        <f t="shared" si="27"/>
        <v>-8.3470169677066774E-3</v>
      </c>
      <c r="D597" s="12">
        <f t="shared" si="28"/>
        <v>-8.3470169677066774E-3</v>
      </c>
      <c r="E597" s="10">
        <f>MAX($B$3:B597)</f>
        <v>1893.3</v>
      </c>
      <c r="F597" s="12">
        <f t="shared" si="29"/>
        <v>-4.3072941425025067E-2</v>
      </c>
      <c r="G597" s="12"/>
    </row>
    <row r="598" spans="1:7">
      <c r="A598" s="4">
        <v>41743</v>
      </c>
      <c r="B598">
        <v>1824.5</v>
      </c>
      <c r="C598" s="5">
        <f t="shared" si="27"/>
        <v>7.0373947840485229E-3</v>
      </c>
      <c r="D598" s="12" t="str">
        <f t="shared" si="28"/>
        <v/>
      </c>
      <c r="E598" s="10">
        <f>MAX($B$3:B598)</f>
        <v>1893.3</v>
      </c>
      <c r="F598" s="12">
        <f t="shared" si="29"/>
        <v>-3.6338667934294598E-2</v>
      </c>
      <c r="G598" s="12"/>
    </row>
    <row r="599" spans="1:7">
      <c r="A599" s="4">
        <v>41744</v>
      </c>
      <c r="B599">
        <v>1839.5</v>
      </c>
      <c r="C599" s="5">
        <f t="shared" si="27"/>
        <v>8.2214305289121103E-3</v>
      </c>
      <c r="D599" s="12" t="str">
        <f t="shared" si="28"/>
        <v/>
      </c>
      <c r="E599" s="10">
        <f>MAX($B$3:B599)</f>
        <v>1893.3</v>
      </c>
      <c r="F599" s="12">
        <f t="shared" si="29"/>
        <v>-2.841599323931757E-2</v>
      </c>
      <c r="G599" s="12"/>
    </row>
    <row r="600" spans="1:7">
      <c r="A600" s="4">
        <v>41745</v>
      </c>
      <c r="B600">
        <v>1852.75</v>
      </c>
      <c r="C600" s="5">
        <f t="shared" si="27"/>
        <v>7.2030443055177695E-3</v>
      </c>
      <c r="D600" s="12" t="str">
        <f t="shared" si="28"/>
        <v/>
      </c>
      <c r="E600" s="10">
        <f>MAX($B$3:B600)</f>
        <v>1893.3</v>
      </c>
      <c r="F600" s="12">
        <f t="shared" si="29"/>
        <v>-2.1417630592087865E-2</v>
      </c>
      <c r="G600" s="12"/>
    </row>
    <row r="601" spans="1:7">
      <c r="A601" s="4">
        <v>41746</v>
      </c>
      <c r="B601">
        <v>1858</v>
      </c>
      <c r="C601" s="5">
        <f t="shared" si="27"/>
        <v>2.8336256915395541E-3</v>
      </c>
      <c r="D601" s="12" t="str">
        <f t="shared" si="28"/>
        <v/>
      </c>
      <c r="E601" s="10">
        <f>MAX($B$3:B601)</f>
        <v>1893.3</v>
      </c>
      <c r="F601" s="12">
        <f t="shared" si="29"/>
        <v>-1.8644694448845908E-2</v>
      </c>
      <c r="G601" s="12"/>
    </row>
    <row r="602" spans="1:7">
      <c r="A602" s="4">
        <v>41747</v>
      </c>
      <c r="B602">
        <v>1858</v>
      </c>
      <c r="C602" s="5">
        <f t="shared" si="27"/>
        <v>0</v>
      </c>
      <c r="D602" s="12" t="str">
        <f t="shared" si="28"/>
        <v/>
      </c>
      <c r="E602" s="10">
        <f>MAX($B$3:B602)</f>
        <v>1893.3</v>
      </c>
      <c r="F602" s="12">
        <f t="shared" si="29"/>
        <v>-1.8644694448845908E-2</v>
      </c>
      <c r="G602" s="12"/>
    </row>
    <row r="603" spans="1:7">
      <c r="A603" s="4">
        <v>41750</v>
      </c>
      <c r="B603">
        <v>1864.5</v>
      </c>
      <c r="C603" s="5">
        <f t="shared" si="27"/>
        <v>3.4983853606027626E-3</v>
      </c>
      <c r="D603" s="12" t="str">
        <f t="shared" si="28"/>
        <v/>
      </c>
      <c r="E603" s="10">
        <f>MAX($B$3:B603)</f>
        <v>1893.3</v>
      </c>
      <c r="F603" s="12">
        <f t="shared" si="29"/>
        <v>-1.5211535414355862E-2</v>
      </c>
      <c r="G603" s="12"/>
    </row>
    <row r="604" spans="1:7">
      <c r="A604" s="4">
        <v>41751</v>
      </c>
      <c r="B604">
        <v>1874</v>
      </c>
      <c r="C604" s="5">
        <f t="shared" si="27"/>
        <v>5.0951997854653541E-3</v>
      </c>
      <c r="D604" s="12" t="str">
        <f t="shared" si="28"/>
        <v/>
      </c>
      <c r="E604" s="10">
        <f>MAX($B$3:B604)</f>
        <v>1893.3</v>
      </c>
      <c r="F604" s="12">
        <f t="shared" si="29"/>
        <v>-1.0193841440870413E-2</v>
      </c>
      <c r="G604" s="12"/>
    </row>
    <row r="605" spans="1:7">
      <c r="A605" s="4">
        <v>41752</v>
      </c>
      <c r="B605">
        <v>1873</v>
      </c>
      <c r="C605" s="5">
        <f t="shared" si="27"/>
        <v>-5.3361792956241327E-4</v>
      </c>
      <c r="D605" s="12">
        <f t="shared" si="28"/>
        <v>-5.3361792956241327E-4</v>
      </c>
      <c r="E605" s="10">
        <f>MAX($B$3:B605)</f>
        <v>1893.3</v>
      </c>
      <c r="F605" s="12">
        <f t="shared" si="29"/>
        <v>-1.0722019753868882E-2</v>
      </c>
      <c r="G605" s="12"/>
    </row>
    <row r="606" spans="1:7">
      <c r="A606" s="4">
        <v>41753</v>
      </c>
      <c r="B606">
        <v>1873</v>
      </c>
      <c r="C606" s="5">
        <f t="shared" si="27"/>
        <v>0</v>
      </c>
      <c r="D606" s="12" t="str">
        <f t="shared" si="28"/>
        <v/>
      </c>
      <c r="E606" s="10">
        <f>MAX($B$3:B606)</f>
        <v>1893.3</v>
      </c>
      <c r="F606" s="12">
        <f t="shared" si="29"/>
        <v>-1.0722019753868882E-2</v>
      </c>
      <c r="G606" s="12"/>
    </row>
    <row r="607" spans="1:7">
      <c r="A607" s="4">
        <v>41754</v>
      </c>
      <c r="B607">
        <v>1860</v>
      </c>
      <c r="C607" s="5">
        <f t="shared" si="27"/>
        <v>-6.9407367859050106E-3</v>
      </c>
      <c r="D607" s="12">
        <f t="shared" si="28"/>
        <v>-6.9407367859050106E-3</v>
      </c>
      <c r="E607" s="10">
        <f>MAX($B$3:B607)</f>
        <v>1893.3</v>
      </c>
      <c r="F607" s="12">
        <f t="shared" si="29"/>
        <v>-1.7588337822848969E-2</v>
      </c>
      <c r="G607" s="12"/>
    </row>
    <row r="608" spans="1:7">
      <c r="A608" s="4">
        <v>41757</v>
      </c>
      <c r="B608">
        <v>1866</v>
      </c>
      <c r="C608" s="5">
        <f t="shared" si="27"/>
        <v>3.225806451612856E-3</v>
      </c>
      <c r="D608" s="12" t="str">
        <f t="shared" si="28"/>
        <v/>
      </c>
      <c r="E608" s="10">
        <f>MAX($B$3:B608)</f>
        <v>1893.3</v>
      </c>
      <c r="F608" s="12">
        <f t="shared" si="29"/>
        <v>-1.441926794485816E-2</v>
      </c>
      <c r="G608" s="12"/>
    </row>
    <row r="609" spans="1:7">
      <c r="A609" s="4">
        <v>41758</v>
      </c>
      <c r="B609">
        <v>1871.75</v>
      </c>
      <c r="C609" s="5">
        <f t="shared" si="27"/>
        <v>3.0814576634512481E-3</v>
      </c>
      <c r="D609" s="12" t="str">
        <f t="shared" si="28"/>
        <v/>
      </c>
      <c r="E609" s="10">
        <f>MAX($B$3:B609)</f>
        <v>1893.3</v>
      </c>
      <c r="F609" s="12">
        <f t="shared" si="29"/>
        <v>-1.1382242645116968E-2</v>
      </c>
      <c r="G609" s="12"/>
    </row>
    <row r="610" spans="1:7">
      <c r="A610" s="4">
        <v>41759</v>
      </c>
      <c r="B610">
        <v>1878</v>
      </c>
      <c r="C610" s="5">
        <f t="shared" si="27"/>
        <v>3.339121143315138E-3</v>
      </c>
      <c r="D610" s="12" t="str">
        <f t="shared" si="28"/>
        <v/>
      </c>
      <c r="E610" s="10">
        <f>MAX($B$3:B610)</f>
        <v>1893.3</v>
      </c>
      <c r="F610" s="12">
        <f t="shared" si="29"/>
        <v>-8.0811281888765411E-3</v>
      </c>
      <c r="G610" s="12"/>
    </row>
    <row r="611" spans="1:7">
      <c r="A611" s="4">
        <v>41760</v>
      </c>
      <c r="B611">
        <v>1877.75</v>
      </c>
      <c r="C611" s="5">
        <f t="shared" si="27"/>
        <v>-1.3312034078805102E-4</v>
      </c>
      <c r="D611" s="12">
        <f t="shared" si="28"/>
        <v>-1.3312034078805102E-4</v>
      </c>
      <c r="E611" s="10">
        <f>MAX($B$3:B611)</f>
        <v>1893.3</v>
      </c>
      <c r="F611" s="12">
        <f t="shared" si="29"/>
        <v>-8.2131727671261572E-3</v>
      </c>
      <c r="G611" s="12"/>
    </row>
    <row r="612" spans="1:7">
      <c r="A612" s="4">
        <v>41761</v>
      </c>
      <c r="B612">
        <v>1874.5</v>
      </c>
      <c r="C612" s="5">
        <f t="shared" si="27"/>
        <v>-1.730794834243099E-3</v>
      </c>
      <c r="D612" s="12">
        <f t="shared" si="28"/>
        <v>-1.730794834243099E-3</v>
      </c>
      <c r="E612" s="10">
        <f>MAX($B$3:B612)</f>
        <v>1893.3</v>
      </c>
      <c r="F612" s="12">
        <f t="shared" si="29"/>
        <v>-9.9297522843711794E-3</v>
      </c>
      <c r="G612" s="12"/>
    </row>
    <row r="613" spans="1:7">
      <c r="A613" s="4">
        <v>41764</v>
      </c>
      <c r="B613">
        <v>1875.75</v>
      </c>
      <c r="C613" s="5">
        <f t="shared" si="27"/>
        <v>6.6684449186449335E-4</v>
      </c>
      <c r="D613" s="12" t="str">
        <f t="shared" si="28"/>
        <v/>
      </c>
      <c r="E613" s="10">
        <f>MAX($B$3:B613)</f>
        <v>1893.3</v>
      </c>
      <c r="F613" s="12">
        <f t="shared" si="29"/>
        <v>-9.2695293931230952E-3</v>
      </c>
      <c r="G613" s="12"/>
    </row>
    <row r="614" spans="1:7">
      <c r="A614" s="4">
        <v>41765</v>
      </c>
      <c r="B614">
        <v>1864.25</v>
      </c>
      <c r="C614" s="5">
        <f t="shared" si="27"/>
        <v>-6.1308809809409448E-3</v>
      </c>
      <c r="D614" s="12">
        <f t="shared" si="28"/>
        <v>-6.1308809809409448E-3</v>
      </c>
      <c r="E614" s="10">
        <f>MAX($B$3:B614)</f>
        <v>1893.3</v>
      </c>
      <c r="F614" s="12">
        <f t="shared" si="29"/>
        <v>-1.534357999260548E-2</v>
      </c>
      <c r="G614" s="12"/>
    </row>
    <row r="615" spans="1:7">
      <c r="A615" s="4">
        <v>41766</v>
      </c>
      <c r="B615">
        <v>1874.25</v>
      </c>
      <c r="C615" s="5">
        <f t="shared" si="27"/>
        <v>5.3640874346252421E-3</v>
      </c>
      <c r="D615" s="12" t="str">
        <f t="shared" si="28"/>
        <v/>
      </c>
      <c r="E615" s="10">
        <f>MAX($B$3:B615)</f>
        <v>1893.3</v>
      </c>
      <c r="F615" s="12">
        <f t="shared" si="29"/>
        <v>-1.0061796862620797E-2</v>
      </c>
      <c r="G615" s="12"/>
    </row>
    <row r="616" spans="1:7">
      <c r="A616" s="4">
        <v>41767</v>
      </c>
      <c r="B616">
        <v>1872.25</v>
      </c>
      <c r="C616" s="5">
        <f t="shared" si="27"/>
        <v>-1.0670935040683061E-3</v>
      </c>
      <c r="D616" s="12">
        <f t="shared" si="28"/>
        <v>-1.0670935040683061E-3</v>
      </c>
      <c r="E616" s="10">
        <f>MAX($B$3:B616)</f>
        <v>1893.3</v>
      </c>
      <c r="F616" s="12">
        <f t="shared" si="29"/>
        <v>-1.1118153488617733E-2</v>
      </c>
      <c r="G616" s="12"/>
    </row>
    <row r="617" spans="1:7">
      <c r="A617" s="4">
        <v>41768</v>
      </c>
      <c r="B617">
        <v>1873.5</v>
      </c>
      <c r="C617" s="5">
        <f t="shared" si="27"/>
        <v>6.6764588062495633E-4</v>
      </c>
      <c r="D617" s="12" t="str">
        <f t="shared" si="28"/>
        <v/>
      </c>
      <c r="E617" s="10">
        <f>MAX($B$3:B617)</f>
        <v>1893.3</v>
      </c>
      <c r="F617" s="12">
        <f t="shared" si="29"/>
        <v>-1.0457930597369648E-2</v>
      </c>
      <c r="G617" s="12"/>
    </row>
    <row r="618" spans="1:7">
      <c r="A618" s="4">
        <v>41771</v>
      </c>
      <c r="B618">
        <v>1892.75</v>
      </c>
      <c r="C618" s="5">
        <f t="shared" si="27"/>
        <v>1.0274886575927455E-2</v>
      </c>
      <c r="D618" s="12" t="str">
        <f t="shared" si="28"/>
        <v/>
      </c>
      <c r="E618" s="10">
        <f>MAX($B$3:B618)</f>
        <v>1893.3</v>
      </c>
      <c r="F618" s="12">
        <f t="shared" si="29"/>
        <v>-2.9049807214913355E-4</v>
      </c>
      <c r="G618" s="12"/>
    </row>
    <row r="619" spans="1:7">
      <c r="A619" s="4">
        <v>41772</v>
      </c>
      <c r="B619">
        <v>1894.25</v>
      </c>
      <c r="C619" s="5">
        <f t="shared" si="27"/>
        <v>7.9249768854849911E-4</v>
      </c>
      <c r="D619" s="12" t="str">
        <f t="shared" si="28"/>
        <v/>
      </c>
      <c r="E619" s="10">
        <f>MAX($B$3:B619)</f>
        <v>1894.25</v>
      </c>
      <c r="F619" s="12">
        <f t="shared" si="29"/>
        <v>0</v>
      </c>
      <c r="G619" s="12"/>
    </row>
    <row r="620" spans="1:7">
      <c r="A620" s="4">
        <v>41773</v>
      </c>
      <c r="B620">
        <v>1885.25</v>
      </c>
      <c r="C620" s="5">
        <f t="shared" si="27"/>
        <v>-4.7512207997888467E-3</v>
      </c>
      <c r="D620" s="12">
        <f t="shared" si="28"/>
        <v>-4.7512207997888467E-3</v>
      </c>
      <c r="E620" s="10">
        <f>MAX($B$3:B620)</f>
        <v>1894.25</v>
      </c>
      <c r="F620" s="12">
        <f t="shared" si="29"/>
        <v>-4.7512207997888346E-3</v>
      </c>
      <c r="G620" s="12"/>
    </row>
    <row r="621" spans="1:7">
      <c r="A621" s="4">
        <v>41774</v>
      </c>
      <c r="B621">
        <v>1867.25</v>
      </c>
      <c r="C621" s="5">
        <f t="shared" si="27"/>
        <v>-9.5478053308579725E-3</v>
      </c>
      <c r="D621" s="12">
        <f t="shared" si="28"/>
        <v>-9.5478053308579725E-3</v>
      </c>
      <c r="E621" s="10">
        <f>MAX($B$3:B621)</f>
        <v>1894.25</v>
      </c>
      <c r="F621" s="12">
        <f t="shared" si="29"/>
        <v>-1.4253662399366504E-2</v>
      </c>
      <c r="G621" s="12"/>
    </row>
    <row r="622" spans="1:7">
      <c r="A622" s="4">
        <v>41775</v>
      </c>
      <c r="B622">
        <v>1874.75</v>
      </c>
      <c r="C622" s="5">
        <f t="shared" si="27"/>
        <v>4.0166019547462906E-3</v>
      </c>
      <c r="D622" s="12" t="str">
        <f t="shared" si="28"/>
        <v/>
      </c>
      <c r="E622" s="10">
        <f>MAX($B$3:B622)</f>
        <v>1894.25</v>
      </c>
      <c r="F622" s="12">
        <f t="shared" si="29"/>
        <v>-1.0294311732875809E-2</v>
      </c>
      <c r="G622" s="12"/>
    </row>
    <row r="623" spans="1:7">
      <c r="A623" s="4">
        <v>41778</v>
      </c>
      <c r="B623">
        <v>1882.25</v>
      </c>
      <c r="C623" s="5">
        <f t="shared" si="27"/>
        <v>4.0005334044539431E-3</v>
      </c>
      <c r="D623" s="12" t="str">
        <f t="shared" si="28"/>
        <v/>
      </c>
      <c r="E623" s="10">
        <f>MAX($B$3:B623)</f>
        <v>1894.25</v>
      </c>
      <c r="F623" s="12">
        <f t="shared" si="29"/>
        <v>-6.3349610663851127E-3</v>
      </c>
      <c r="G623" s="12"/>
    </row>
    <row r="624" spans="1:7">
      <c r="A624" s="4">
        <v>41779</v>
      </c>
      <c r="B624">
        <v>1868</v>
      </c>
      <c r="C624" s="5">
        <f t="shared" si="27"/>
        <v>-7.5707265241068411E-3</v>
      </c>
      <c r="D624" s="12">
        <f t="shared" si="28"/>
        <v>-7.5707265241068411E-3</v>
      </c>
      <c r="E624" s="10">
        <f>MAX($B$3:B624)</f>
        <v>1894.25</v>
      </c>
      <c r="F624" s="12">
        <f t="shared" si="29"/>
        <v>-1.3857727332717434E-2</v>
      </c>
      <c r="G624" s="12"/>
    </row>
    <row r="625" spans="1:7">
      <c r="A625" s="4">
        <v>41780</v>
      </c>
      <c r="B625">
        <v>1885</v>
      </c>
      <c r="C625" s="5">
        <f t="shared" si="27"/>
        <v>9.1006423982868956E-3</v>
      </c>
      <c r="D625" s="12" t="str">
        <f t="shared" si="28"/>
        <v/>
      </c>
      <c r="E625" s="10">
        <f>MAX($B$3:B625)</f>
        <v>1894.25</v>
      </c>
      <c r="F625" s="12">
        <f t="shared" si="29"/>
        <v>-4.8831991553385246E-3</v>
      </c>
      <c r="G625" s="12"/>
    </row>
    <row r="626" spans="1:7">
      <c r="A626" s="4">
        <v>41781</v>
      </c>
      <c r="B626">
        <v>1890.25</v>
      </c>
      <c r="C626" s="5">
        <f t="shared" si="27"/>
        <v>2.7851458885941316E-3</v>
      </c>
      <c r="D626" s="12" t="str">
        <f t="shared" si="28"/>
        <v/>
      </c>
      <c r="E626" s="10">
        <f>MAX($B$3:B626)</f>
        <v>1894.25</v>
      </c>
      <c r="F626" s="12">
        <f t="shared" si="29"/>
        <v>-2.1116536887950377E-3</v>
      </c>
      <c r="G626" s="12"/>
    </row>
    <row r="627" spans="1:7">
      <c r="A627" s="4">
        <v>41782</v>
      </c>
      <c r="B627">
        <v>1897</v>
      </c>
      <c r="C627" s="5">
        <f t="shared" si="27"/>
        <v>3.570956222721966E-3</v>
      </c>
      <c r="D627" s="12" t="str">
        <f t="shared" si="28"/>
        <v/>
      </c>
      <c r="E627" s="10">
        <f>MAX($B$3:B627)</f>
        <v>1897</v>
      </c>
      <c r="F627" s="12">
        <f t="shared" si="29"/>
        <v>0</v>
      </c>
      <c r="G627" s="12"/>
    </row>
    <row r="628" spans="1:7">
      <c r="A628" s="4">
        <v>41785</v>
      </c>
      <c r="B628">
        <v>1897</v>
      </c>
      <c r="C628" s="5">
        <f t="shared" si="27"/>
        <v>0</v>
      </c>
      <c r="D628" s="12" t="str">
        <f t="shared" si="28"/>
        <v/>
      </c>
      <c r="E628" s="10">
        <f>MAX($B$3:B628)</f>
        <v>1897</v>
      </c>
      <c r="F628" s="12">
        <f t="shared" si="29"/>
        <v>0</v>
      </c>
      <c r="G628" s="12"/>
    </row>
    <row r="629" spans="1:7">
      <c r="A629" s="4">
        <v>41786</v>
      </c>
      <c r="B629">
        <v>1909.25</v>
      </c>
      <c r="C629" s="5">
        <f t="shared" si="27"/>
        <v>6.4575645756457245E-3</v>
      </c>
      <c r="D629" s="12" t="str">
        <f t="shared" si="28"/>
        <v/>
      </c>
      <c r="E629" s="10">
        <f>MAX($B$3:B629)</f>
        <v>1909.25</v>
      </c>
      <c r="F629" s="12">
        <f t="shared" si="29"/>
        <v>0</v>
      </c>
      <c r="G629" s="12"/>
    </row>
    <row r="630" spans="1:7">
      <c r="A630" s="4">
        <v>41787</v>
      </c>
      <c r="B630">
        <v>1909</v>
      </c>
      <c r="C630" s="5">
        <f t="shared" si="27"/>
        <v>-1.3094146916325933E-4</v>
      </c>
      <c r="D630" s="12">
        <f t="shared" si="28"/>
        <v>-1.3094146916325933E-4</v>
      </c>
      <c r="E630" s="10">
        <f>MAX($B$3:B630)</f>
        <v>1909.25</v>
      </c>
      <c r="F630" s="12">
        <f t="shared" si="29"/>
        <v>-1.3094146916328402E-4</v>
      </c>
      <c r="G630" s="12"/>
    </row>
    <row r="631" spans="1:7">
      <c r="A631" s="4">
        <v>41788</v>
      </c>
      <c r="B631">
        <v>1918</v>
      </c>
      <c r="C631" s="5">
        <f t="shared" si="27"/>
        <v>4.7145102147720941E-3</v>
      </c>
      <c r="D631" s="12" t="str">
        <f t="shared" si="28"/>
        <v/>
      </c>
      <c r="E631" s="10">
        <f>MAX($B$3:B631)</f>
        <v>1918</v>
      </c>
      <c r="F631" s="12">
        <f t="shared" si="29"/>
        <v>0</v>
      </c>
      <c r="G631" s="12"/>
    </row>
    <row r="632" spans="1:7">
      <c r="A632" s="4">
        <v>41789</v>
      </c>
      <c r="B632">
        <v>1921.5</v>
      </c>
      <c r="C632" s="5">
        <f t="shared" si="27"/>
        <v>1.8248175182482562E-3</v>
      </c>
      <c r="D632" s="12" t="str">
        <f t="shared" si="28"/>
        <v/>
      </c>
      <c r="E632" s="10">
        <f>MAX($B$3:B632)</f>
        <v>1921.5</v>
      </c>
      <c r="F632" s="12">
        <f t="shared" si="29"/>
        <v>0</v>
      </c>
      <c r="G632" s="12"/>
    </row>
    <row r="633" spans="1:7">
      <c r="A633" s="4">
        <v>41792</v>
      </c>
      <c r="B633">
        <v>1921.75</v>
      </c>
      <c r="C633" s="5">
        <f t="shared" si="27"/>
        <v>1.301066874836998E-4</v>
      </c>
      <c r="D633" s="12" t="str">
        <f t="shared" si="28"/>
        <v/>
      </c>
      <c r="E633" s="10">
        <f>MAX($B$3:B633)</f>
        <v>1921.75</v>
      </c>
      <c r="F633" s="12">
        <f t="shared" si="29"/>
        <v>0</v>
      </c>
      <c r="G633" s="12"/>
    </row>
    <row r="634" spans="1:7">
      <c r="A634" s="4">
        <v>41793</v>
      </c>
      <c r="B634">
        <v>1922</v>
      </c>
      <c r="C634" s="5">
        <f t="shared" si="27"/>
        <v>1.300897619356256E-4</v>
      </c>
      <c r="D634" s="12" t="str">
        <f t="shared" si="28"/>
        <v/>
      </c>
      <c r="E634" s="10">
        <f>MAX($B$3:B634)</f>
        <v>1922</v>
      </c>
      <c r="F634" s="12">
        <f t="shared" si="29"/>
        <v>0</v>
      </c>
      <c r="G634" s="12"/>
    </row>
    <row r="635" spans="1:7">
      <c r="A635" s="4">
        <v>41794</v>
      </c>
      <c r="B635">
        <v>1925.75</v>
      </c>
      <c r="C635" s="5">
        <f t="shared" si="27"/>
        <v>1.9510926118626593E-3</v>
      </c>
      <c r="D635" s="12" t="str">
        <f t="shared" si="28"/>
        <v/>
      </c>
      <c r="E635" s="10">
        <f>MAX($B$3:B635)</f>
        <v>1925.75</v>
      </c>
      <c r="F635" s="12">
        <f t="shared" si="29"/>
        <v>0</v>
      </c>
      <c r="G635" s="12"/>
    </row>
    <row r="636" spans="1:7">
      <c r="A636" s="4">
        <v>41795</v>
      </c>
      <c r="B636">
        <v>1938.5</v>
      </c>
      <c r="C636" s="5">
        <f t="shared" si="27"/>
        <v>6.6207970920419967E-3</v>
      </c>
      <c r="D636" s="12" t="str">
        <f t="shared" si="28"/>
        <v/>
      </c>
      <c r="E636" s="10">
        <f>MAX($B$3:B636)</f>
        <v>1938.5</v>
      </c>
      <c r="F636" s="12">
        <f t="shared" si="29"/>
        <v>0</v>
      </c>
      <c r="G636" s="12"/>
    </row>
    <row r="637" spans="1:7">
      <c r="A637" s="4">
        <v>41796</v>
      </c>
      <c r="B637">
        <v>1949.25</v>
      </c>
      <c r="C637" s="5">
        <f t="shared" si="27"/>
        <v>5.5455248903790721E-3</v>
      </c>
      <c r="D637" s="12" t="str">
        <f t="shared" si="28"/>
        <v/>
      </c>
      <c r="E637" s="10">
        <f>MAX($B$3:B637)</f>
        <v>1949.25</v>
      </c>
      <c r="F637" s="12">
        <f t="shared" si="29"/>
        <v>0</v>
      </c>
      <c r="G637" s="12"/>
    </row>
    <row r="638" spans="1:7">
      <c r="A638" s="4">
        <v>41799</v>
      </c>
      <c r="B638">
        <v>1950.25</v>
      </c>
      <c r="C638" s="5">
        <f t="shared" si="27"/>
        <v>5.1301782736956625E-4</v>
      </c>
      <c r="D638" s="12" t="str">
        <f t="shared" si="28"/>
        <v/>
      </c>
      <c r="E638" s="10">
        <f>MAX($B$3:B638)</f>
        <v>1950.25</v>
      </c>
      <c r="F638" s="12">
        <f t="shared" si="29"/>
        <v>0</v>
      </c>
      <c r="G638" s="12"/>
    </row>
    <row r="639" spans="1:7">
      <c r="A639" s="4">
        <v>41800</v>
      </c>
      <c r="B639">
        <v>1950.5</v>
      </c>
      <c r="C639" s="5">
        <f t="shared" si="27"/>
        <v>1.2818869375719188E-4</v>
      </c>
      <c r="D639" s="12" t="str">
        <f t="shared" si="28"/>
        <v/>
      </c>
      <c r="E639" s="10">
        <f>MAX($B$3:B639)</f>
        <v>1950.5</v>
      </c>
      <c r="F639" s="12">
        <f t="shared" si="29"/>
        <v>0</v>
      </c>
      <c r="G639" s="12"/>
    </row>
    <row r="640" spans="1:7">
      <c r="A640" s="4">
        <v>41801</v>
      </c>
      <c r="B640">
        <v>1944</v>
      </c>
      <c r="C640" s="5">
        <f t="shared" si="27"/>
        <v>-3.3324788515765036E-3</v>
      </c>
      <c r="D640" s="12">
        <f t="shared" si="28"/>
        <v>-3.3324788515765036E-3</v>
      </c>
      <c r="E640" s="10">
        <f>MAX($B$3:B640)</f>
        <v>1950.5</v>
      </c>
      <c r="F640" s="12">
        <f t="shared" si="29"/>
        <v>-3.3324788515765188E-3</v>
      </c>
      <c r="G640" s="12"/>
    </row>
    <row r="641" spans="1:7">
      <c r="A641" s="4">
        <v>41802</v>
      </c>
      <c r="B641">
        <v>1930.5</v>
      </c>
      <c r="C641" s="5">
        <f t="shared" si="27"/>
        <v>-6.9444444444444198E-3</v>
      </c>
      <c r="D641" s="12">
        <f t="shared" si="28"/>
        <v>-6.9444444444444198E-3</v>
      </c>
      <c r="E641" s="10">
        <f>MAX($B$3:B641)</f>
        <v>1950.5</v>
      </c>
      <c r="F641" s="12">
        <f t="shared" si="29"/>
        <v>-1.0253781081773904E-2</v>
      </c>
      <c r="G641" s="12"/>
    </row>
    <row r="642" spans="1:7">
      <c r="A642" s="4">
        <v>41803</v>
      </c>
      <c r="B642">
        <v>1935.75</v>
      </c>
      <c r="C642" s="5">
        <f t="shared" si="27"/>
        <v>2.7195027195026089E-3</v>
      </c>
      <c r="D642" s="12" t="str">
        <f t="shared" si="28"/>
        <v/>
      </c>
      <c r="E642" s="10">
        <f>MAX($B$3:B642)</f>
        <v>1950.5</v>
      </c>
      <c r="F642" s="12">
        <f t="shared" si="29"/>
        <v>-7.5621635478082547E-3</v>
      </c>
      <c r="G642" s="12"/>
    </row>
    <row r="643" spans="1:7">
      <c r="A643" s="4">
        <v>41806</v>
      </c>
      <c r="B643">
        <v>1936.5</v>
      </c>
      <c r="C643" s="5">
        <f t="shared" si="27"/>
        <v>3.8744672607515795E-4</v>
      </c>
      <c r="D643" s="12" t="str">
        <f t="shared" si="28"/>
        <v/>
      </c>
      <c r="E643" s="10">
        <f>MAX($B$3:B643)</f>
        <v>1950.5</v>
      </c>
      <c r="F643" s="12">
        <f t="shared" si="29"/>
        <v>-7.1776467572417331E-3</v>
      </c>
      <c r="G643" s="12"/>
    </row>
    <row r="644" spans="1:7">
      <c r="A644" s="4">
        <v>41807</v>
      </c>
      <c r="B644">
        <v>1941.5</v>
      </c>
      <c r="C644" s="5">
        <f t="shared" si="27"/>
        <v>2.5819777949909195E-3</v>
      </c>
      <c r="D644" s="12" t="str">
        <f t="shared" si="28"/>
        <v/>
      </c>
      <c r="E644" s="10">
        <f>MAX($B$3:B644)</f>
        <v>1950.5</v>
      </c>
      <c r="F644" s="12">
        <f t="shared" si="29"/>
        <v>-4.6142014867982572E-3</v>
      </c>
      <c r="G644" s="12"/>
    </row>
    <row r="645" spans="1:7">
      <c r="A645" s="4">
        <v>41808</v>
      </c>
      <c r="B645">
        <v>1957</v>
      </c>
      <c r="C645" s="5">
        <f t="shared" ref="C645:C708" si="30">B645/B644-1</f>
        <v>7.9835178985321331E-3</v>
      </c>
      <c r="D645" s="12" t="str">
        <f t="shared" ref="D645:D708" si="31">IF(C645&lt;0,C645,"")</f>
        <v/>
      </c>
      <c r="E645" s="10">
        <f>MAX($B$3:B645)</f>
        <v>1957</v>
      </c>
      <c r="F645" s="12">
        <f t="shared" si="29"/>
        <v>0</v>
      </c>
      <c r="G645" s="12"/>
    </row>
    <row r="646" spans="1:7">
      <c r="A646" s="4">
        <v>41809</v>
      </c>
      <c r="B646">
        <v>1958.5</v>
      </c>
      <c r="C646" s="5">
        <f t="shared" si="30"/>
        <v>7.6647930505879813E-4</v>
      </c>
      <c r="D646" s="12" t="str">
        <f t="shared" si="31"/>
        <v/>
      </c>
      <c r="E646" s="10">
        <f>MAX($B$3:B646)</f>
        <v>1958.5</v>
      </c>
      <c r="F646" s="12">
        <f t="shared" ref="F646:F709" si="32">(B646-E646)/E646</f>
        <v>0</v>
      </c>
      <c r="G646" s="12"/>
    </row>
    <row r="647" spans="1:7">
      <c r="A647" s="4">
        <v>41810</v>
      </c>
      <c r="B647">
        <v>1964.52</v>
      </c>
      <c r="C647" s="5">
        <f t="shared" si="30"/>
        <v>3.0737809548122552E-3</v>
      </c>
      <c r="D647" s="12" t="str">
        <f t="shared" si="31"/>
        <v/>
      </c>
      <c r="E647" s="10">
        <f>MAX($B$3:B647)</f>
        <v>1964.52</v>
      </c>
      <c r="F647" s="12">
        <f t="shared" si="32"/>
        <v>0</v>
      </c>
      <c r="G647" s="12"/>
    </row>
    <row r="648" spans="1:7">
      <c r="A648" s="4">
        <v>41813</v>
      </c>
      <c r="B648">
        <v>1953</v>
      </c>
      <c r="C648" s="5">
        <f t="shared" si="30"/>
        <v>-5.8640278541323143E-3</v>
      </c>
      <c r="D648" s="12">
        <f t="shared" si="31"/>
        <v>-5.8640278541323143E-3</v>
      </c>
      <c r="E648" s="10">
        <f>MAX($B$3:B648)</f>
        <v>1964.52</v>
      </c>
      <c r="F648" s="12">
        <f t="shared" si="32"/>
        <v>-5.8640278541322978E-3</v>
      </c>
      <c r="G648" s="12"/>
    </row>
    <row r="649" spans="1:7">
      <c r="A649" s="4">
        <v>41814</v>
      </c>
      <c r="B649">
        <v>1943.25</v>
      </c>
      <c r="C649" s="5">
        <f t="shared" si="30"/>
        <v>-4.9923195084485839E-3</v>
      </c>
      <c r="D649" s="12">
        <f t="shared" si="31"/>
        <v>-4.9923195084485839E-3</v>
      </c>
      <c r="E649" s="10">
        <f>MAX($B$3:B649)</f>
        <v>1964.52</v>
      </c>
      <c r="F649" s="12">
        <f t="shared" si="32"/>
        <v>-1.0827072261926569E-2</v>
      </c>
      <c r="G649" s="12"/>
    </row>
    <row r="650" spans="1:7">
      <c r="A650" s="4">
        <v>41815</v>
      </c>
      <c r="B650">
        <v>1949.5</v>
      </c>
      <c r="C650" s="5">
        <f t="shared" si="30"/>
        <v>3.2162614177280169E-3</v>
      </c>
      <c r="D650" s="12" t="str">
        <f t="shared" si="31"/>
        <v/>
      </c>
      <c r="E650" s="10">
        <f>MAX($B$3:B650)</f>
        <v>1964.52</v>
      </c>
      <c r="F650" s="12">
        <f t="shared" si="32"/>
        <v>-7.6456335389815232E-3</v>
      </c>
      <c r="G650" s="12"/>
    </row>
    <row r="651" spans="1:7">
      <c r="A651" s="4">
        <v>41816</v>
      </c>
      <c r="B651">
        <v>1948.75</v>
      </c>
      <c r="C651" s="5">
        <f t="shared" si="30"/>
        <v>-3.8471402923823117E-4</v>
      </c>
      <c r="D651" s="12">
        <f t="shared" si="31"/>
        <v>-3.8471402923823117E-4</v>
      </c>
      <c r="E651" s="10">
        <f>MAX($B$3:B651)</f>
        <v>1964.52</v>
      </c>
      <c r="F651" s="12">
        <f t="shared" si="32"/>
        <v>-8.0274061857349283E-3</v>
      </c>
      <c r="G651" s="12"/>
    </row>
    <row r="652" spans="1:7">
      <c r="A652" s="4">
        <v>41817</v>
      </c>
      <c r="B652">
        <v>1952</v>
      </c>
      <c r="C652" s="5">
        <f t="shared" si="30"/>
        <v>1.6677357280308058E-3</v>
      </c>
      <c r="D652" s="12" t="str">
        <f t="shared" si="31"/>
        <v/>
      </c>
      <c r="E652" s="10">
        <f>MAX($B$3:B652)</f>
        <v>1964.52</v>
      </c>
      <c r="F652" s="12">
        <f t="shared" si="32"/>
        <v>-6.3730580498035051E-3</v>
      </c>
      <c r="G652" s="12"/>
    </row>
    <row r="653" spans="1:7">
      <c r="A653" s="4">
        <v>41820</v>
      </c>
      <c r="B653">
        <v>1952.5</v>
      </c>
      <c r="C653" s="5">
        <f t="shared" si="30"/>
        <v>2.5614754098368664E-4</v>
      </c>
      <c r="D653" s="12" t="str">
        <f t="shared" si="31"/>
        <v/>
      </c>
      <c r="E653" s="10">
        <f>MAX($B$3:B653)</f>
        <v>1964.52</v>
      </c>
      <c r="F653" s="12">
        <f t="shared" si="32"/>
        <v>-6.1185429519679015E-3</v>
      </c>
      <c r="G653" s="12"/>
    </row>
    <row r="654" spans="1:7">
      <c r="A654" s="4">
        <v>41821</v>
      </c>
      <c r="B654">
        <v>1965.75</v>
      </c>
      <c r="C654" s="5">
        <f t="shared" si="30"/>
        <v>6.7861715749040208E-3</v>
      </c>
      <c r="D654" s="12" t="str">
        <f t="shared" si="31"/>
        <v/>
      </c>
      <c r="E654" s="10">
        <f>MAX($B$3:B654)</f>
        <v>1965.75</v>
      </c>
      <c r="F654" s="12">
        <f t="shared" si="32"/>
        <v>0</v>
      </c>
      <c r="G654" s="12"/>
    </row>
    <row r="655" spans="1:7">
      <c r="A655" s="4">
        <v>41822</v>
      </c>
      <c r="B655">
        <v>1967.75</v>
      </c>
      <c r="C655" s="5">
        <f t="shared" si="30"/>
        <v>1.0174233753019735E-3</v>
      </c>
      <c r="D655" s="12" t="str">
        <f t="shared" si="31"/>
        <v/>
      </c>
      <c r="E655" s="10">
        <f>MAX($B$3:B655)</f>
        <v>1967.75</v>
      </c>
      <c r="F655" s="12">
        <f t="shared" si="32"/>
        <v>0</v>
      </c>
      <c r="G655" s="12"/>
    </row>
    <row r="656" spans="1:7">
      <c r="A656" s="4">
        <v>41823</v>
      </c>
      <c r="B656">
        <v>1977.5</v>
      </c>
      <c r="C656" s="5">
        <f t="shared" si="30"/>
        <v>4.9548977258289106E-3</v>
      </c>
      <c r="D656" s="12" t="str">
        <f t="shared" si="31"/>
        <v/>
      </c>
      <c r="E656" s="10">
        <f>MAX($B$3:B656)</f>
        <v>1977.5</v>
      </c>
      <c r="F656" s="12">
        <f t="shared" si="32"/>
        <v>0</v>
      </c>
      <c r="G656" s="12"/>
    </row>
    <row r="657" spans="1:7">
      <c r="A657" s="4">
        <v>41824</v>
      </c>
      <c r="B657">
        <v>1977.5</v>
      </c>
      <c r="C657" s="5">
        <f t="shared" si="30"/>
        <v>0</v>
      </c>
      <c r="D657" s="12" t="str">
        <f t="shared" si="31"/>
        <v/>
      </c>
      <c r="E657" s="10">
        <f>MAX($B$3:B657)</f>
        <v>1977.5</v>
      </c>
      <c r="F657" s="12">
        <f t="shared" si="32"/>
        <v>0</v>
      </c>
      <c r="G657" s="12"/>
    </row>
    <row r="658" spans="1:7">
      <c r="A658" s="4">
        <v>41827</v>
      </c>
      <c r="B658">
        <v>1971</v>
      </c>
      <c r="C658" s="5">
        <f t="shared" si="30"/>
        <v>-3.2869785082174641E-3</v>
      </c>
      <c r="D658" s="12">
        <f t="shared" si="31"/>
        <v>-3.2869785082174641E-3</v>
      </c>
      <c r="E658" s="10">
        <f>MAX($B$3:B658)</f>
        <v>1977.5</v>
      </c>
      <c r="F658" s="12">
        <f t="shared" si="32"/>
        <v>-3.2869785082174463E-3</v>
      </c>
      <c r="G658" s="12"/>
    </row>
    <row r="659" spans="1:7">
      <c r="A659" s="4">
        <v>41828</v>
      </c>
      <c r="B659">
        <v>1960.5</v>
      </c>
      <c r="C659" s="5">
        <f t="shared" si="30"/>
        <v>-5.3272450532724225E-3</v>
      </c>
      <c r="D659" s="12">
        <f t="shared" si="31"/>
        <v>-5.3272450532724225E-3</v>
      </c>
      <c r="E659" s="10">
        <f>MAX($B$3:B659)</f>
        <v>1977.5</v>
      </c>
      <c r="F659" s="12">
        <f t="shared" si="32"/>
        <v>-8.5967130214917829E-3</v>
      </c>
      <c r="G659" s="12"/>
    </row>
    <row r="660" spans="1:7">
      <c r="A660" s="4">
        <v>41829</v>
      </c>
      <c r="B660">
        <v>1967.25</v>
      </c>
      <c r="C660" s="5">
        <f t="shared" si="30"/>
        <v>3.4429992348889993E-3</v>
      </c>
      <c r="D660" s="12" t="str">
        <f t="shared" si="31"/>
        <v/>
      </c>
      <c r="E660" s="10">
        <f>MAX($B$3:B660)</f>
        <v>1977.5</v>
      </c>
      <c r="F660" s="12">
        <f t="shared" si="32"/>
        <v>-5.1833122629582808E-3</v>
      </c>
      <c r="G660" s="12"/>
    </row>
    <row r="661" spans="1:7">
      <c r="A661" s="4">
        <v>41830</v>
      </c>
      <c r="B661">
        <v>1957.75</v>
      </c>
      <c r="C661" s="5">
        <f t="shared" si="30"/>
        <v>-4.8290761214894173E-3</v>
      </c>
      <c r="D661" s="12">
        <f t="shared" si="31"/>
        <v>-4.8290761214894173E-3</v>
      </c>
      <c r="E661" s="10">
        <f>MAX($B$3:B661)</f>
        <v>1977.5</v>
      </c>
      <c r="F661" s="12">
        <f t="shared" si="32"/>
        <v>-9.9873577749683938E-3</v>
      </c>
      <c r="G661" s="12"/>
    </row>
    <row r="662" spans="1:7">
      <c r="A662" s="4">
        <v>41831</v>
      </c>
      <c r="B662">
        <v>1962.5</v>
      </c>
      <c r="C662" s="5">
        <f t="shared" si="30"/>
        <v>2.426254629038338E-3</v>
      </c>
      <c r="D662" s="12" t="str">
        <f t="shared" si="31"/>
        <v/>
      </c>
      <c r="E662" s="10">
        <f>MAX($B$3:B662)</f>
        <v>1977.5</v>
      </c>
      <c r="F662" s="12">
        <f t="shared" si="32"/>
        <v>-7.5853350189633373E-3</v>
      </c>
      <c r="G662" s="12"/>
    </row>
    <row r="663" spans="1:7">
      <c r="A663" s="4">
        <v>41834</v>
      </c>
      <c r="B663">
        <v>1971</v>
      </c>
      <c r="C663" s="5">
        <f t="shared" si="30"/>
        <v>4.331210191082846E-3</v>
      </c>
      <c r="D663" s="12" t="str">
        <f t="shared" si="31"/>
        <v/>
      </c>
      <c r="E663" s="10">
        <f>MAX($B$3:B663)</f>
        <v>1977.5</v>
      </c>
      <c r="F663" s="12">
        <f t="shared" si="32"/>
        <v>-3.2869785082174463E-3</v>
      </c>
      <c r="G663" s="12"/>
    </row>
    <row r="664" spans="1:7">
      <c r="A664" s="4">
        <v>41835</v>
      </c>
      <c r="B664">
        <v>1968</v>
      </c>
      <c r="C664" s="5">
        <f t="shared" si="30"/>
        <v>-1.5220700152207556E-3</v>
      </c>
      <c r="D664" s="12">
        <f t="shared" si="31"/>
        <v>-1.5220700152207556E-3</v>
      </c>
      <c r="E664" s="10">
        <f>MAX($B$3:B664)</f>
        <v>1977.5</v>
      </c>
      <c r="F664" s="12">
        <f t="shared" si="32"/>
        <v>-4.8040455120101138E-3</v>
      </c>
      <c r="G664" s="12"/>
    </row>
    <row r="665" spans="1:7">
      <c r="A665" s="4">
        <v>41836</v>
      </c>
      <c r="B665">
        <v>1974.75</v>
      </c>
      <c r="C665" s="5">
        <f t="shared" si="30"/>
        <v>3.429878048780477E-3</v>
      </c>
      <c r="D665" s="12" t="str">
        <f t="shared" si="31"/>
        <v/>
      </c>
      <c r="E665" s="10">
        <f>MAX($B$3:B665)</f>
        <v>1977.5</v>
      </c>
      <c r="F665" s="12">
        <f t="shared" si="32"/>
        <v>-1.390644753476612E-3</v>
      </c>
      <c r="G665" s="12"/>
    </row>
    <row r="666" spans="1:7">
      <c r="A666" s="4">
        <v>41837</v>
      </c>
      <c r="B666">
        <v>1953.5</v>
      </c>
      <c r="C666" s="5">
        <f t="shared" si="30"/>
        <v>-1.0760855804532232E-2</v>
      </c>
      <c r="D666" s="12">
        <f t="shared" si="31"/>
        <v>-1.0760855804532232E-2</v>
      </c>
      <c r="E666" s="10">
        <f>MAX($B$3:B666)</f>
        <v>1977.5</v>
      </c>
      <c r="F666" s="12">
        <f t="shared" si="32"/>
        <v>-1.213653603034134E-2</v>
      </c>
      <c r="G666" s="12"/>
    </row>
    <row r="667" spans="1:7">
      <c r="A667" s="4">
        <v>41838</v>
      </c>
      <c r="B667">
        <v>1971.5</v>
      </c>
      <c r="C667" s="5">
        <f t="shared" si="30"/>
        <v>9.2142308676734785E-3</v>
      </c>
      <c r="D667" s="12" t="str">
        <f t="shared" si="31"/>
        <v/>
      </c>
      <c r="E667" s="10">
        <f>MAX($B$3:B667)</f>
        <v>1977.5</v>
      </c>
      <c r="F667" s="12">
        <f t="shared" si="32"/>
        <v>-3.0341340075853351E-3</v>
      </c>
      <c r="G667" s="12"/>
    </row>
    <row r="668" spans="1:7">
      <c r="A668" s="4">
        <v>41841</v>
      </c>
      <c r="B668">
        <v>1966.25</v>
      </c>
      <c r="C668" s="5">
        <f t="shared" si="30"/>
        <v>-2.6629469946740647E-3</v>
      </c>
      <c r="D668" s="12">
        <f t="shared" si="31"/>
        <v>-2.6629469946740647E-3</v>
      </c>
      <c r="E668" s="10">
        <f>MAX($B$3:B668)</f>
        <v>1977.5</v>
      </c>
      <c r="F668" s="12">
        <f t="shared" si="32"/>
        <v>-5.6890012642225032E-3</v>
      </c>
      <c r="G668" s="12"/>
    </row>
    <row r="669" spans="1:7">
      <c r="A669" s="4">
        <v>41842</v>
      </c>
      <c r="B669">
        <v>1975</v>
      </c>
      <c r="C669" s="5">
        <f t="shared" si="30"/>
        <v>4.4500953591861681E-3</v>
      </c>
      <c r="D669" s="12" t="str">
        <f t="shared" si="31"/>
        <v/>
      </c>
      <c r="E669" s="10">
        <f>MAX($B$3:B669)</f>
        <v>1977.5</v>
      </c>
      <c r="F669" s="12">
        <f t="shared" si="32"/>
        <v>-1.2642225031605564E-3</v>
      </c>
      <c r="G669" s="12"/>
    </row>
    <row r="670" spans="1:7">
      <c r="A670" s="4">
        <v>41843</v>
      </c>
      <c r="B670">
        <v>1980.75</v>
      </c>
      <c r="C670" s="5">
        <f t="shared" si="30"/>
        <v>2.9113924050632178E-3</v>
      </c>
      <c r="D670" s="12" t="str">
        <f t="shared" si="31"/>
        <v/>
      </c>
      <c r="E670" s="10">
        <f>MAX($B$3:B670)</f>
        <v>1980.75</v>
      </c>
      <c r="F670" s="12">
        <f t="shared" si="32"/>
        <v>0</v>
      </c>
      <c r="G670" s="12"/>
    </row>
    <row r="671" spans="1:7">
      <c r="A671" s="4">
        <v>41844</v>
      </c>
      <c r="B671">
        <v>1980.75</v>
      </c>
      <c r="C671" s="5">
        <f t="shared" si="30"/>
        <v>0</v>
      </c>
      <c r="D671" s="12" t="str">
        <f t="shared" si="31"/>
        <v/>
      </c>
      <c r="E671" s="10">
        <f>MAX($B$3:B671)</f>
        <v>1980.75</v>
      </c>
      <c r="F671" s="12">
        <f t="shared" si="32"/>
        <v>0</v>
      </c>
      <c r="G671" s="12"/>
    </row>
    <row r="672" spans="1:7">
      <c r="A672" s="4">
        <v>41845</v>
      </c>
      <c r="B672">
        <v>1971.5</v>
      </c>
      <c r="C672" s="5">
        <f t="shared" si="30"/>
        <v>-4.6699482519247937E-3</v>
      </c>
      <c r="D672" s="12">
        <f t="shared" si="31"/>
        <v>-4.6699482519247937E-3</v>
      </c>
      <c r="E672" s="10">
        <f>MAX($B$3:B672)</f>
        <v>1980.75</v>
      </c>
      <c r="F672" s="12">
        <f t="shared" si="32"/>
        <v>-4.6699482519247763E-3</v>
      </c>
      <c r="G672" s="12"/>
    </row>
    <row r="673" spans="1:7">
      <c r="A673" s="4">
        <v>41848</v>
      </c>
      <c r="B673">
        <v>1973</v>
      </c>
      <c r="C673" s="5">
        <f t="shared" si="30"/>
        <v>7.6084199847836764E-4</v>
      </c>
      <c r="D673" s="12" t="str">
        <f t="shared" si="31"/>
        <v/>
      </c>
      <c r="E673" s="10">
        <f>MAX($B$3:B673)</f>
        <v>1980.75</v>
      </c>
      <c r="F673" s="12">
        <f t="shared" si="32"/>
        <v>-3.9126593462072449E-3</v>
      </c>
      <c r="G673" s="12"/>
    </row>
    <row r="674" spans="1:7">
      <c r="A674" s="4">
        <v>41849</v>
      </c>
      <c r="B674">
        <v>1963</v>
      </c>
      <c r="C674" s="5">
        <f t="shared" si="30"/>
        <v>-5.0684237202229809E-3</v>
      </c>
      <c r="D674" s="12">
        <f t="shared" si="31"/>
        <v>-5.0684237202229809E-3</v>
      </c>
      <c r="E674" s="10">
        <f>MAX($B$3:B674)</f>
        <v>1980.75</v>
      </c>
      <c r="F674" s="12">
        <f t="shared" si="32"/>
        <v>-8.9612520509907857E-3</v>
      </c>
      <c r="G674" s="12"/>
    </row>
    <row r="675" spans="1:7">
      <c r="A675" s="4">
        <v>41850</v>
      </c>
      <c r="B675">
        <v>1965</v>
      </c>
      <c r="C675" s="5">
        <f t="shared" si="30"/>
        <v>1.0188487009679115E-3</v>
      </c>
      <c r="D675" s="12" t="str">
        <f t="shared" si="31"/>
        <v/>
      </c>
      <c r="E675" s="10">
        <f>MAX($B$3:B675)</f>
        <v>1980.75</v>
      </c>
      <c r="F675" s="12">
        <f t="shared" si="32"/>
        <v>-7.9515335100340777E-3</v>
      </c>
      <c r="G675" s="12"/>
    </row>
    <row r="676" spans="1:7">
      <c r="A676" s="4">
        <v>41851</v>
      </c>
      <c r="B676">
        <v>1924.75</v>
      </c>
      <c r="C676" s="5">
        <f t="shared" si="30"/>
        <v>-2.048346055979644E-2</v>
      </c>
      <c r="D676" s="12">
        <f t="shared" si="31"/>
        <v>-2.048346055979644E-2</v>
      </c>
      <c r="E676" s="10">
        <f>MAX($B$3:B676)</f>
        <v>1980.75</v>
      </c>
      <c r="F676" s="12">
        <f t="shared" si="32"/>
        <v>-2.8272119146787834E-2</v>
      </c>
      <c r="G676" s="12"/>
    </row>
    <row r="677" spans="1:7">
      <c r="A677" s="4">
        <v>41852</v>
      </c>
      <c r="B677">
        <v>1918.5</v>
      </c>
      <c r="C677" s="5">
        <f t="shared" si="30"/>
        <v>-3.2471749577867026E-3</v>
      </c>
      <c r="D677" s="12">
        <f t="shared" si="31"/>
        <v>-3.2471749577867026E-3</v>
      </c>
      <c r="E677" s="10">
        <f>MAX($B$3:B677)</f>
        <v>1980.75</v>
      </c>
      <c r="F677" s="12">
        <f t="shared" si="32"/>
        <v>-3.1427489587277549E-2</v>
      </c>
      <c r="G677" s="12"/>
    </row>
    <row r="678" spans="1:7">
      <c r="A678" s="4">
        <v>41855</v>
      </c>
      <c r="B678">
        <v>1932</v>
      </c>
      <c r="C678" s="5">
        <f t="shared" si="30"/>
        <v>7.0367474589523304E-3</v>
      </c>
      <c r="D678" s="12" t="str">
        <f t="shared" si="31"/>
        <v/>
      </c>
      <c r="E678" s="10">
        <f>MAX($B$3:B678)</f>
        <v>1980.75</v>
      </c>
      <c r="F678" s="12">
        <f t="shared" si="32"/>
        <v>-2.4611889435819764E-2</v>
      </c>
      <c r="G678" s="12"/>
    </row>
    <row r="679" spans="1:7">
      <c r="A679" s="4">
        <v>41856</v>
      </c>
      <c r="B679">
        <v>1913</v>
      </c>
      <c r="C679" s="5">
        <f t="shared" si="30"/>
        <v>-9.8343685300207317E-3</v>
      </c>
      <c r="D679" s="12">
        <f t="shared" si="31"/>
        <v>-9.8343685300207317E-3</v>
      </c>
      <c r="E679" s="10">
        <f>MAX($B$3:B679)</f>
        <v>1980.75</v>
      </c>
      <c r="F679" s="12">
        <f t="shared" si="32"/>
        <v>-3.4204215574908492E-2</v>
      </c>
      <c r="G679" s="12"/>
    </row>
    <row r="680" spans="1:7">
      <c r="A680" s="4">
        <v>41857</v>
      </c>
      <c r="B680">
        <v>1914.75</v>
      </c>
      <c r="C680" s="5">
        <f t="shared" si="30"/>
        <v>9.1479351803447351E-4</v>
      </c>
      <c r="D680" s="12" t="str">
        <f t="shared" si="31"/>
        <v/>
      </c>
      <c r="E680" s="10">
        <f>MAX($B$3:B680)</f>
        <v>1980.75</v>
      </c>
      <c r="F680" s="12">
        <f t="shared" si="32"/>
        <v>-3.3320711851571372E-2</v>
      </c>
      <c r="G680" s="12"/>
    </row>
    <row r="681" spans="1:7">
      <c r="A681" s="4">
        <v>41858</v>
      </c>
      <c r="B681">
        <v>1905.25</v>
      </c>
      <c r="C681" s="5">
        <f t="shared" si="30"/>
        <v>-4.9614832223527916E-3</v>
      </c>
      <c r="D681" s="12">
        <f t="shared" si="31"/>
        <v>-4.9614832223527916E-3</v>
      </c>
      <c r="E681" s="10">
        <f>MAX($B$3:B681)</f>
        <v>1980.75</v>
      </c>
      <c r="F681" s="12">
        <f t="shared" si="32"/>
        <v>-3.8116874921115741E-2</v>
      </c>
      <c r="G681" s="12"/>
    </row>
    <row r="682" spans="1:7">
      <c r="A682" s="4">
        <v>41859</v>
      </c>
      <c r="B682">
        <v>1923.75</v>
      </c>
      <c r="C682" s="5">
        <f t="shared" si="30"/>
        <v>9.7100118094737287E-3</v>
      </c>
      <c r="D682" s="12" t="str">
        <f t="shared" si="31"/>
        <v/>
      </c>
      <c r="E682" s="10">
        <f>MAX($B$3:B682)</f>
        <v>1980.75</v>
      </c>
      <c r="F682" s="12">
        <f t="shared" si="32"/>
        <v>-2.8776978417266189E-2</v>
      </c>
      <c r="G682" s="12"/>
    </row>
    <row r="683" spans="1:7">
      <c r="A683" s="4">
        <v>41862</v>
      </c>
      <c r="B683">
        <v>1932.5</v>
      </c>
      <c r="C683" s="5">
        <f t="shared" si="30"/>
        <v>4.5484080571800423E-3</v>
      </c>
      <c r="D683" s="12" t="str">
        <f t="shared" si="31"/>
        <v/>
      </c>
      <c r="E683" s="10">
        <f>MAX($B$3:B683)</f>
        <v>1980.75</v>
      </c>
      <c r="F683" s="12">
        <f t="shared" si="32"/>
        <v>-2.4359459800580588E-2</v>
      </c>
      <c r="G683" s="12"/>
    </row>
    <row r="684" spans="1:7">
      <c r="A684" s="4">
        <v>41863</v>
      </c>
      <c r="B684">
        <v>1930.5</v>
      </c>
      <c r="C684" s="5">
        <f t="shared" si="30"/>
        <v>-1.0349288486416475E-3</v>
      </c>
      <c r="D684" s="12">
        <f t="shared" si="31"/>
        <v>-1.0349288486416475E-3</v>
      </c>
      <c r="E684" s="10">
        <f>MAX($B$3:B684)</f>
        <v>1980.75</v>
      </c>
      <c r="F684" s="12">
        <f t="shared" si="32"/>
        <v>-2.5369178341537298E-2</v>
      </c>
      <c r="G684" s="12"/>
    </row>
    <row r="685" spans="1:7">
      <c r="A685" s="4">
        <v>41864</v>
      </c>
      <c r="B685">
        <v>1944.75</v>
      </c>
      <c r="C685" s="5">
        <f t="shared" si="30"/>
        <v>7.3815073815073351E-3</v>
      </c>
      <c r="D685" s="12" t="str">
        <f t="shared" si="31"/>
        <v/>
      </c>
      <c r="E685" s="10">
        <f>MAX($B$3:B685)</f>
        <v>1980.75</v>
      </c>
      <c r="F685" s="12">
        <f t="shared" si="32"/>
        <v>-1.817493373722075E-2</v>
      </c>
      <c r="G685" s="12"/>
    </row>
    <row r="686" spans="1:7">
      <c r="A686" s="4">
        <v>41865</v>
      </c>
      <c r="B686">
        <v>1953.5</v>
      </c>
      <c r="C686" s="5">
        <f t="shared" si="30"/>
        <v>4.4992929682479144E-3</v>
      </c>
      <c r="D686" s="12" t="str">
        <f t="shared" si="31"/>
        <v/>
      </c>
      <c r="E686" s="10">
        <f>MAX($B$3:B686)</f>
        <v>1980.75</v>
      </c>
      <c r="F686" s="12">
        <f t="shared" si="32"/>
        <v>-1.3757415120535152E-2</v>
      </c>
      <c r="G686" s="12"/>
    </row>
    <row r="687" spans="1:7">
      <c r="A687" s="4">
        <v>41866</v>
      </c>
      <c r="B687">
        <v>1952.5</v>
      </c>
      <c r="C687" s="5">
        <f t="shared" si="30"/>
        <v>-5.1190171487069946E-4</v>
      </c>
      <c r="D687" s="12">
        <f t="shared" si="31"/>
        <v>-5.1190171487069946E-4</v>
      </c>
      <c r="E687" s="10">
        <f>MAX($B$3:B687)</f>
        <v>1980.75</v>
      </c>
      <c r="F687" s="12">
        <f t="shared" si="32"/>
        <v>-1.4262274391013505E-2</v>
      </c>
      <c r="G687" s="12"/>
    </row>
    <row r="688" spans="1:7">
      <c r="A688" s="4">
        <v>41869</v>
      </c>
      <c r="B688">
        <v>1967.5</v>
      </c>
      <c r="C688" s="5">
        <f t="shared" si="30"/>
        <v>7.6824583866836882E-3</v>
      </c>
      <c r="D688" s="12" t="str">
        <f t="shared" si="31"/>
        <v/>
      </c>
      <c r="E688" s="10">
        <f>MAX($B$3:B688)</f>
        <v>1980.75</v>
      </c>
      <c r="F688" s="12">
        <f t="shared" si="32"/>
        <v>-6.6893853338381923E-3</v>
      </c>
      <c r="G688" s="12"/>
    </row>
    <row r="689" spans="1:7">
      <c r="A689" s="4">
        <v>41870</v>
      </c>
      <c r="B689">
        <v>1977.25</v>
      </c>
      <c r="C689" s="5">
        <f t="shared" si="30"/>
        <v>4.9555273189325622E-3</v>
      </c>
      <c r="D689" s="12" t="str">
        <f t="shared" si="31"/>
        <v/>
      </c>
      <c r="E689" s="10">
        <f>MAX($B$3:B689)</f>
        <v>1980.75</v>
      </c>
      <c r="F689" s="12">
        <f t="shared" si="32"/>
        <v>-1.7670074466742396E-3</v>
      </c>
      <c r="G689" s="12"/>
    </row>
    <row r="690" spans="1:7">
      <c r="A690" s="4">
        <v>41871</v>
      </c>
      <c r="B690">
        <v>1983.25</v>
      </c>
      <c r="C690" s="5">
        <f t="shared" si="30"/>
        <v>3.0345176381336714E-3</v>
      </c>
      <c r="D690" s="12" t="str">
        <f t="shared" si="31"/>
        <v/>
      </c>
      <c r="E690" s="10">
        <f>MAX($B$3:B690)</f>
        <v>1983.25</v>
      </c>
      <c r="F690" s="12">
        <f t="shared" si="32"/>
        <v>0</v>
      </c>
      <c r="G690" s="12"/>
    </row>
    <row r="691" spans="1:7">
      <c r="A691" s="4">
        <v>41872</v>
      </c>
      <c r="B691">
        <v>1989.5</v>
      </c>
      <c r="C691" s="5">
        <f t="shared" si="30"/>
        <v>3.1513929156687936E-3</v>
      </c>
      <c r="D691" s="12" t="str">
        <f t="shared" si="31"/>
        <v/>
      </c>
      <c r="E691" s="10">
        <f>MAX($B$3:B691)</f>
        <v>1989.5</v>
      </c>
      <c r="F691" s="12">
        <f t="shared" si="32"/>
        <v>0</v>
      </c>
      <c r="G691" s="12"/>
    </row>
    <row r="692" spans="1:7">
      <c r="A692" s="4">
        <v>41873</v>
      </c>
      <c r="B692">
        <v>1987.75</v>
      </c>
      <c r="C692" s="5">
        <f t="shared" si="30"/>
        <v>-8.7961799447100475E-4</v>
      </c>
      <c r="D692" s="12">
        <f t="shared" si="31"/>
        <v>-8.7961799447100475E-4</v>
      </c>
      <c r="E692" s="10">
        <f>MAX($B$3:B692)</f>
        <v>1989.5</v>
      </c>
      <c r="F692" s="12">
        <f t="shared" si="32"/>
        <v>-8.7961799447097266E-4</v>
      </c>
      <c r="G692" s="12"/>
    </row>
    <row r="693" spans="1:7">
      <c r="A693" s="4">
        <v>41876</v>
      </c>
      <c r="B693">
        <v>1995</v>
      </c>
      <c r="C693" s="5">
        <f t="shared" si="30"/>
        <v>3.6473399572380938E-3</v>
      </c>
      <c r="D693" s="12" t="str">
        <f t="shared" si="31"/>
        <v/>
      </c>
      <c r="E693" s="10">
        <f>MAX($B$3:B693)</f>
        <v>1995</v>
      </c>
      <c r="F693" s="12">
        <f t="shared" si="32"/>
        <v>0</v>
      </c>
      <c r="G693" s="12"/>
    </row>
    <row r="694" spans="1:7">
      <c r="A694" s="4">
        <v>41877</v>
      </c>
      <c r="B694">
        <v>1998.5</v>
      </c>
      <c r="C694" s="5">
        <f t="shared" si="30"/>
        <v>1.7543859649122862E-3</v>
      </c>
      <c r="D694" s="12" t="str">
        <f t="shared" si="31"/>
        <v/>
      </c>
      <c r="E694" s="10">
        <f>MAX($B$3:B694)</f>
        <v>1998.5</v>
      </c>
      <c r="F694" s="12">
        <f t="shared" si="32"/>
        <v>0</v>
      </c>
      <c r="G694" s="12"/>
    </row>
    <row r="695" spans="1:7">
      <c r="A695" s="4">
        <v>41878</v>
      </c>
      <c r="B695">
        <v>1997</v>
      </c>
      <c r="C695" s="5">
        <f t="shared" si="30"/>
        <v>-7.5056292219166654E-4</v>
      </c>
      <c r="D695" s="12">
        <f t="shared" si="31"/>
        <v>-7.5056292219166654E-4</v>
      </c>
      <c r="E695" s="10">
        <f>MAX($B$3:B695)</f>
        <v>1998.5</v>
      </c>
      <c r="F695" s="12">
        <f t="shared" si="32"/>
        <v>-7.5056292219164377E-4</v>
      </c>
      <c r="G695" s="12"/>
    </row>
    <row r="696" spans="1:7">
      <c r="A696" s="4">
        <v>41879</v>
      </c>
      <c r="B696">
        <v>1996.75</v>
      </c>
      <c r="C696" s="5">
        <f t="shared" si="30"/>
        <v>-1.2518778167247557E-4</v>
      </c>
      <c r="D696" s="12">
        <f t="shared" si="31"/>
        <v>-1.2518778167247557E-4</v>
      </c>
      <c r="E696" s="10">
        <f>MAX($B$3:B696)</f>
        <v>1998.5</v>
      </c>
      <c r="F696" s="12">
        <f t="shared" si="32"/>
        <v>-8.7565674255691769E-4</v>
      </c>
      <c r="G696" s="12"/>
    </row>
    <row r="697" spans="1:7">
      <c r="A697" s="4">
        <v>41880</v>
      </c>
      <c r="B697">
        <v>2001.5</v>
      </c>
      <c r="C697" s="5">
        <f t="shared" si="30"/>
        <v>2.3788656566920974E-3</v>
      </c>
      <c r="D697" s="12" t="str">
        <f t="shared" si="31"/>
        <v/>
      </c>
      <c r="E697" s="10">
        <f>MAX($B$3:B697)</f>
        <v>2001.5</v>
      </c>
      <c r="F697" s="12">
        <f t="shared" si="32"/>
        <v>0</v>
      </c>
      <c r="G697" s="12"/>
    </row>
    <row r="698" spans="1:7">
      <c r="A698" s="4">
        <v>41883</v>
      </c>
      <c r="B698">
        <v>2001.5</v>
      </c>
      <c r="C698" s="5">
        <f t="shared" si="30"/>
        <v>0</v>
      </c>
      <c r="D698" s="12" t="str">
        <f t="shared" si="31"/>
        <v/>
      </c>
      <c r="E698" s="10">
        <f>MAX($B$3:B698)</f>
        <v>2001.5</v>
      </c>
      <c r="F698" s="12">
        <f t="shared" si="32"/>
        <v>0</v>
      </c>
      <c r="G698" s="12"/>
    </row>
    <row r="699" spans="1:7">
      <c r="A699" s="4">
        <v>41884</v>
      </c>
      <c r="B699">
        <v>1999.75</v>
      </c>
      <c r="C699" s="5">
        <f t="shared" si="30"/>
        <v>-8.7434424181864756E-4</v>
      </c>
      <c r="D699" s="12">
        <f t="shared" si="31"/>
        <v>-8.7434424181864756E-4</v>
      </c>
      <c r="E699" s="10">
        <f>MAX($B$3:B699)</f>
        <v>2001.5</v>
      </c>
      <c r="F699" s="12">
        <f t="shared" si="32"/>
        <v>-8.7434424181863607E-4</v>
      </c>
      <c r="G699" s="12"/>
    </row>
    <row r="700" spans="1:7">
      <c r="A700" s="4">
        <v>41885</v>
      </c>
      <c r="B700">
        <v>1998.75</v>
      </c>
      <c r="C700" s="5">
        <f t="shared" si="30"/>
        <v>-5.0006250781342576E-4</v>
      </c>
      <c r="D700" s="12">
        <f t="shared" si="31"/>
        <v>-5.0006250781342576E-4</v>
      </c>
      <c r="E700" s="10">
        <f>MAX($B$3:B700)</f>
        <v>2001.5</v>
      </c>
      <c r="F700" s="12">
        <f t="shared" si="32"/>
        <v>-1.3739695228578567E-3</v>
      </c>
      <c r="G700" s="12"/>
    </row>
    <row r="701" spans="1:7">
      <c r="A701" s="4">
        <v>41886</v>
      </c>
      <c r="B701">
        <v>1997.75</v>
      </c>
      <c r="C701" s="5">
        <f t="shared" si="30"/>
        <v>-5.0031269543460155E-4</v>
      </c>
      <c r="D701" s="12">
        <f t="shared" si="31"/>
        <v>-5.0031269543460155E-4</v>
      </c>
      <c r="E701" s="10">
        <f>MAX($B$3:B701)</f>
        <v>2001.5</v>
      </c>
      <c r="F701" s="12">
        <f t="shared" si="32"/>
        <v>-1.8735948038970773E-3</v>
      </c>
      <c r="G701" s="12"/>
    </row>
    <row r="702" spans="1:7">
      <c r="A702" s="4">
        <v>41887</v>
      </c>
      <c r="B702">
        <v>2006</v>
      </c>
      <c r="C702" s="5">
        <f t="shared" si="30"/>
        <v>4.1296458515829304E-3</v>
      </c>
      <c r="D702" s="12" t="str">
        <f t="shared" si="31"/>
        <v/>
      </c>
      <c r="E702" s="10">
        <f>MAX($B$3:B702)</f>
        <v>2006</v>
      </c>
      <c r="F702" s="12">
        <f t="shared" si="32"/>
        <v>0</v>
      </c>
      <c r="G702" s="12"/>
    </row>
    <row r="703" spans="1:7">
      <c r="A703" s="4">
        <v>41890</v>
      </c>
      <c r="B703">
        <v>2000.5</v>
      </c>
      <c r="C703" s="5">
        <f t="shared" si="30"/>
        <v>-2.7417746759720307E-3</v>
      </c>
      <c r="D703" s="12">
        <f t="shared" si="31"/>
        <v>-2.7417746759720307E-3</v>
      </c>
      <c r="E703" s="10">
        <f>MAX($B$3:B703)</f>
        <v>2006</v>
      </c>
      <c r="F703" s="12">
        <f t="shared" si="32"/>
        <v>-2.7417746759720836E-3</v>
      </c>
      <c r="G703" s="12"/>
    </row>
    <row r="704" spans="1:7">
      <c r="A704" s="4">
        <v>41891</v>
      </c>
      <c r="B704">
        <v>1989.75</v>
      </c>
      <c r="C704" s="5">
        <f t="shared" si="30"/>
        <v>-5.3736565858535368E-3</v>
      </c>
      <c r="D704" s="12">
        <f t="shared" si="31"/>
        <v>-5.3736565858535368E-3</v>
      </c>
      <c r="E704" s="10">
        <f>MAX($B$3:B704)</f>
        <v>2006</v>
      </c>
      <c r="F704" s="12">
        <f t="shared" si="32"/>
        <v>-8.1006979062811565E-3</v>
      </c>
      <c r="G704" s="12"/>
    </row>
    <row r="705" spans="1:7">
      <c r="A705" s="4">
        <v>41892</v>
      </c>
      <c r="B705">
        <v>1995</v>
      </c>
      <c r="C705" s="5">
        <f t="shared" si="30"/>
        <v>2.6385224274405594E-3</v>
      </c>
      <c r="D705" s="12" t="str">
        <f t="shared" si="31"/>
        <v/>
      </c>
      <c r="E705" s="10">
        <f>MAX($B$3:B705)</f>
        <v>2006</v>
      </c>
      <c r="F705" s="12">
        <f t="shared" si="32"/>
        <v>-5.4835493519441673E-3</v>
      </c>
      <c r="G705" s="12"/>
    </row>
    <row r="706" spans="1:7">
      <c r="A706" s="4">
        <v>41893</v>
      </c>
      <c r="B706">
        <v>1997</v>
      </c>
      <c r="C706" s="5">
        <f t="shared" si="30"/>
        <v>1.002506265664227E-3</v>
      </c>
      <c r="D706" s="12" t="str">
        <f t="shared" si="31"/>
        <v/>
      </c>
      <c r="E706" s="10">
        <f>MAX($B$3:B706)</f>
        <v>2006</v>
      </c>
      <c r="F706" s="12">
        <f t="shared" si="32"/>
        <v>-4.4865403788634101E-3</v>
      </c>
      <c r="G706" s="12"/>
    </row>
    <row r="707" spans="1:7">
      <c r="A707" s="4">
        <v>41894</v>
      </c>
      <c r="B707">
        <v>1984.75</v>
      </c>
      <c r="C707" s="5">
        <f t="shared" si="30"/>
        <v>-6.1342013019529684E-3</v>
      </c>
      <c r="D707" s="12">
        <f t="shared" si="31"/>
        <v>-6.1342013019529684E-3</v>
      </c>
      <c r="E707" s="10">
        <f>MAX($B$3:B707)</f>
        <v>2006</v>
      </c>
      <c r="F707" s="12">
        <f t="shared" si="32"/>
        <v>-1.059322033898305E-2</v>
      </c>
      <c r="G707" s="12"/>
    </row>
    <row r="708" spans="1:7">
      <c r="A708" s="4">
        <v>41897</v>
      </c>
      <c r="B708">
        <v>1984.25</v>
      </c>
      <c r="C708" s="5">
        <f t="shared" si="30"/>
        <v>-2.519208968383424E-4</v>
      </c>
      <c r="D708" s="12">
        <f t="shared" si="31"/>
        <v>-2.519208968383424E-4</v>
      </c>
      <c r="E708" s="10">
        <f>MAX($B$3:B708)</f>
        <v>2006</v>
      </c>
      <c r="F708" s="12">
        <f t="shared" si="32"/>
        <v>-1.0842472582253241E-2</v>
      </c>
      <c r="G708" s="12"/>
    </row>
    <row r="709" spans="1:7">
      <c r="A709" s="4">
        <v>41898</v>
      </c>
      <c r="B709">
        <v>1999.5</v>
      </c>
      <c r="C709" s="5">
        <f t="shared" ref="C709:C772" si="33">B709/B708-1</f>
        <v>7.6855234975432563E-3</v>
      </c>
      <c r="D709" s="12" t="str">
        <f t="shared" ref="D709:D772" si="34">IF(C709&lt;0,C709,"")</f>
        <v/>
      </c>
      <c r="E709" s="10">
        <f>MAX($B$3:B709)</f>
        <v>2006</v>
      </c>
      <c r="F709" s="12">
        <f t="shared" si="32"/>
        <v>-3.2402791625124627E-3</v>
      </c>
      <c r="G709" s="12"/>
    </row>
    <row r="710" spans="1:7">
      <c r="A710" s="4">
        <v>41899</v>
      </c>
      <c r="B710">
        <v>2001.5</v>
      </c>
      <c r="C710" s="5">
        <f t="shared" si="33"/>
        <v>1.0002500625156951E-3</v>
      </c>
      <c r="D710" s="12" t="str">
        <f t="shared" si="34"/>
        <v/>
      </c>
      <c r="E710" s="10">
        <f>MAX($B$3:B710)</f>
        <v>2006</v>
      </c>
      <c r="F710" s="12">
        <f t="shared" ref="F710:F773" si="35">(B710-E710)/E710</f>
        <v>-2.243270189431705E-3</v>
      </c>
      <c r="G710" s="12"/>
    </row>
    <row r="711" spans="1:7">
      <c r="A711" s="4">
        <v>41900</v>
      </c>
      <c r="B711">
        <v>2012.25</v>
      </c>
      <c r="C711" s="5">
        <f t="shared" si="33"/>
        <v>5.3709717711716287E-3</v>
      </c>
      <c r="D711" s="12" t="str">
        <f t="shared" si="34"/>
        <v/>
      </c>
      <c r="E711" s="10">
        <f>MAX($B$3:B711)</f>
        <v>2012.25</v>
      </c>
      <c r="F711" s="12">
        <f t="shared" si="35"/>
        <v>0</v>
      </c>
      <c r="G711" s="12"/>
    </row>
    <row r="712" spans="1:7">
      <c r="A712" s="4">
        <v>41901</v>
      </c>
      <c r="B712">
        <v>2022.46</v>
      </c>
      <c r="C712" s="5">
        <f t="shared" si="33"/>
        <v>5.073922226363603E-3</v>
      </c>
      <c r="D712" s="12" t="str">
        <f t="shared" si="34"/>
        <v/>
      </c>
      <c r="E712" s="10">
        <f>MAX($B$3:B712)</f>
        <v>2022.46</v>
      </c>
      <c r="F712" s="12">
        <f t="shared" si="35"/>
        <v>0</v>
      </c>
      <c r="G712" s="12"/>
    </row>
    <row r="713" spans="1:7">
      <c r="A713" s="4">
        <v>41904</v>
      </c>
      <c r="B713">
        <v>1986.25</v>
      </c>
      <c r="C713" s="5">
        <f t="shared" si="33"/>
        <v>-1.7903938767639405E-2</v>
      </c>
      <c r="D713" s="12">
        <f t="shared" si="34"/>
        <v>-1.7903938767639405E-2</v>
      </c>
      <c r="E713" s="10">
        <f>MAX($B$3:B713)</f>
        <v>2022.46</v>
      </c>
      <c r="F713" s="12">
        <f t="shared" si="35"/>
        <v>-1.7903938767639425E-2</v>
      </c>
      <c r="G713" s="12"/>
    </row>
    <row r="714" spans="1:7">
      <c r="A714" s="4">
        <v>41905</v>
      </c>
      <c r="B714">
        <v>1972.25</v>
      </c>
      <c r="C714" s="5">
        <f t="shared" si="33"/>
        <v>-7.0484581497797238E-3</v>
      </c>
      <c r="D714" s="12">
        <f t="shared" si="34"/>
        <v>-7.0484581497797238E-3</v>
      </c>
      <c r="E714" s="10">
        <f>MAX($B$3:B714)</f>
        <v>2022.46</v>
      </c>
      <c r="F714" s="12">
        <f t="shared" si="35"/>
        <v>-2.4826201754299237E-2</v>
      </c>
      <c r="G714" s="12"/>
    </row>
    <row r="715" spans="1:7">
      <c r="A715" s="4">
        <v>41906</v>
      </c>
      <c r="B715">
        <v>1991</v>
      </c>
      <c r="C715" s="5">
        <f t="shared" si="33"/>
        <v>9.5069083534033982E-3</v>
      </c>
      <c r="D715" s="12" t="str">
        <f t="shared" si="34"/>
        <v/>
      </c>
      <c r="E715" s="10">
        <f>MAX($B$3:B715)</f>
        <v>2022.46</v>
      </c>
      <c r="F715" s="12">
        <f t="shared" si="35"/>
        <v>-1.5555313825736992E-2</v>
      </c>
      <c r="G715" s="12"/>
    </row>
    <row r="716" spans="1:7">
      <c r="A716" s="4">
        <v>41907</v>
      </c>
      <c r="B716">
        <v>1961.5</v>
      </c>
      <c r="C716" s="5">
        <f t="shared" si="33"/>
        <v>-1.481667503766948E-2</v>
      </c>
      <c r="D716" s="12">
        <f t="shared" si="34"/>
        <v>-1.481667503766948E-2</v>
      </c>
      <c r="E716" s="10">
        <f>MAX($B$3:B716)</f>
        <v>2022.46</v>
      </c>
      <c r="F716" s="12">
        <f t="shared" si="35"/>
        <v>-3.014151083334159E-2</v>
      </c>
      <c r="G716" s="12"/>
    </row>
    <row r="717" spans="1:7">
      <c r="A717" s="4">
        <v>41908</v>
      </c>
      <c r="B717">
        <v>1976</v>
      </c>
      <c r="C717" s="5">
        <f t="shared" si="33"/>
        <v>7.3923018098394078E-3</v>
      </c>
      <c r="D717" s="12" t="str">
        <f t="shared" si="34"/>
        <v/>
      </c>
      <c r="E717" s="10">
        <f>MAX($B$3:B717)</f>
        <v>2022.46</v>
      </c>
      <c r="F717" s="12">
        <f t="shared" si="35"/>
        <v>-2.2972024168586788E-2</v>
      </c>
      <c r="G717" s="12"/>
    </row>
    <row r="718" spans="1:7">
      <c r="A718" s="4">
        <v>41911</v>
      </c>
      <c r="B718">
        <v>1969.5</v>
      </c>
      <c r="C718" s="5">
        <f t="shared" si="33"/>
        <v>-3.2894736842105088E-3</v>
      </c>
      <c r="D718" s="12">
        <f t="shared" si="34"/>
        <v>-3.2894736842105088E-3</v>
      </c>
      <c r="E718" s="10">
        <f>MAX($B$3:B718)</f>
        <v>2022.46</v>
      </c>
      <c r="F718" s="12">
        <f t="shared" si="35"/>
        <v>-2.61859319838217E-2</v>
      </c>
      <c r="G718" s="12"/>
    </row>
    <row r="719" spans="1:7">
      <c r="A719" s="4">
        <v>41912</v>
      </c>
      <c r="B719">
        <v>1965.5</v>
      </c>
      <c r="C719" s="5">
        <f t="shared" si="33"/>
        <v>-2.0309723280019787E-3</v>
      </c>
      <c r="D719" s="12">
        <f t="shared" si="34"/>
        <v>-2.0309723280019787E-3</v>
      </c>
      <c r="E719" s="10">
        <f>MAX($B$3:B719)</f>
        <v>2022.46</v>
      </c>
      <c r="F719" s="12">
        <f t="shared" si="35"/>
        <v>-2.8163721408581647E-2</v>
      </c>
      <c r="G719" s="12"/>
    </row>
    <row r="720" spans="1:7">
      <c r="A720" s="4">
        <v>41913</v>
      </c>
      <c r="B720">
        <v>1940.75</v>
      </c>
      <c r="C720" s="5">
        <f t="shared" si="33"/>
        <v>-1.2592215721190514E-2</v>
      </c>
      <c r="D720" s="12">
        <f t="shared" si="34"/>
        <v>-1.2592215721190514E-2</v>
      </c>
      <c r="E720" s="10">
        <f>MAX($B$3:B720)</f>
        <v>2022.46</v>
      </c>
      <c r="F720" s="12">
        <f t="shared" si="35"/>
        <v>-4.0401293474283811E-2</v>
      </c>
      <c r="G720" s="12"/>
    </row>
    <row r="721" spans="1:7">
      <c r="A721" s="4">
        <v>41914</v>
      </c>
      <c r="B721">
        <v>1938.5</v>
      </c>
      <c r="C721" s="5">
        <f t="shared" si="33"/>
        <v>-1.1593456138091485E-3</v>
      </c>
      <c r="D721" s="12">
        <f t="shared" si="34"/>
        <v>-1.1593456138091485E-3</v>
      </c>
      <c r="E721" s="10">
        <f>MAX($B$3:B721)</f>
        <v>2022.46</v>
      </c>
      <c r="F721" s="12">
        <f t="shared" si="35"/>
        <v>-4.1513800025711277E-2</v>
      </c>
      <c r="G721" s="12"/>
    </row>
    <row r="722" spans="1:7">
      <c r="A722" s="4">
        <v>41915</v>
      </c>
      <c r="B722">
        <v>1960.25</v>
      </c>
      <c r="C722" s="5">
        <f t="shared" si="33"/>
        <v>1.1220015475883471E-2</v>
      </c>
      <c r="D722" s="12" t="str">
        <f t="shared" si="34"/>
        <v/>
      </c>
      <c r="E722" s="10">
        <f>MAX($B$3:B722)</f>
        <v>2022.46</v>
      </c>
      <c r="F722" s="12">
        <f t="shared" si="35"/>
        <v>-3.0759570028579073E-2</v>
      </c>
      <c r="G722" s="12"/>
    </row>
    <row r="723" spans="1:7">
      <c r="A723" s="4">
        <v>41918</v>
      </c>
      <c r="B723">
        <v>1956</v>
      </c>
      <c r="C723" s="5">
        <f t="shared" si="33"/>
        <v>-2.1680908047443381E-3</v>
      </c>
      <c r="D723" s="12">
        <f t="shared" si="34"/>
        <v>-2.1680908047443381E-3</v>
      </c>
      <c r="E723" s="10">
        <f>MAX($B$3:B723)</f>
        <v>2022.46</v>
      </c>
      <c r="F723" s="12">
        <f t="shared" si="35"/>
        <v>-3.2860971292386514E-2</v>
      </c>
      <c r="G723" s="12"/>
    </row>
    <row r="724" spans="1:7">
      <c r="A724" s="4">
        <v>41919</v>
      </c>
      <c r="B724">
        <v>1928</v>
      </c>
      <c r="C724" s="5">
        <f t="shared" si="33"/>
        <v>-1.4314928425357865E-2</v>
      </c>
      <c r="D724" s="12">
        <f t="shared" si="34"/>
        <v>-1.4314928425357865E-2</v>
      </c>
      <c r="E724" s="10">
        <f>MAX($B$3:B724)</f>
        <v>2022.46</v>
      </c>
      <c r="F724" s="12">
        <f t="shared" si="35"/>
        <v>-4.6705497265706136E-2</v>
      </c>
      <c r="G724" s="12"/>
    </row>
    <row r="725" spans="1:7">
      <c r="A725" s="4">
        <v>41920</v>
      </c>
      <c r="B725">
        <v>1961.75</v>
      </c>
      <c r="C725" s="5">
        <f t="shared" si="33"/>
        <v>1.750518672199175E-2</v>
      </c>
      <c r="D725" s="12" t="str">
        <f t="shared" si="34"/>
        <v/>
      </c>
      <c r="E725" s="10">
        <f>MAX($B$3:B725)</f>
        <v>2022.46</v>
      </c>
      <c r="F725" s="12">
        <f t="shared" si="35"/>
        <v>-3.0017898994294096E-2</v>
      </c>
      <c r="G725" s="12"/>
    </row>
    <row r="726" spans="1:7">
      <c r="A726" s="4">
        <v>41921</v>
      </c>
      <c r="B726">
        <v>1925</v>
      </c>
      <c r="C726" s="5">
        <f t="shared" si="33"/>
        <v>-1.873327386262269E-2</v>
      </c>
      <c r="D726" s="12">
        <f t="shared" si="34"/>
        <v>-1.873327386262269E-2</v>
      </c>
      <c r="E726" s="10">
        <f>MAX($B$3:B726)</f>
        <v>2022.46</v>
      </c>
      <c r="F726" s="12">
        <f t="shared" si="35"/>
        <v>-4.8188839334276097E-2</v>
      </c>
      <c r="G726" s="12"/>
    </row>
    <row r="727" spans="1:7">
      <c r="A727" s="4">
        <v>41922</v>
      </c>
      <c r="B727">
        <v>1894.25</v>
      </c>
      <c r="C727" s="5">
        <f t="shared" si="33"/>
        <v>-1.5974025974025974E-2</v>
      </c>
      <c r="D727" s="12">
        <f t="shared" si="34"/>
        <v>-1.5974025974025974E-2</v>
      </c>
      <c r="E727" s="10">
        <f>MAX($B$3:B727)</f>
        <v>2022.46</v>
      </c>
      <c r="F727" s="12">
        <f t="shared" si="35"/>
        <v>-6.339309553711818E-2</v>
      </c>
      <c r="G727" s="12"/>
    </row>
    <row r="728" spans="1:7">
      <c r="A728" s="4">
        <v>41925</v>
      </c>
      <c r="B728">
        <v>1865.5</v>
      </c>
      <c r="C728" s="5">
        <f t="shared" si="33"/>
        <v>-1.5177510888214285E-2</v>
      </c>
      <c r="D728" s="12">
        <f t="shared" si="34"/>
        <v>-1.5177510888214285E-2</v>
      </c>
      <c r="E728" s="10">
        <f>MAX($B$3:B728)</f>
        <v>2022.46</v>
      </c>
      <c r="F728" s="12">
        <f t="shared" si="35"/>
        <v>-7.7608457027580291E-2</v>
      </c>
      <c r="G728" s="12"/>
    </row>
    <row r="729" spans="1:7">
      <c r="A729" s="4">
        <v>41926</v>
      </c>
      <c r="B729">
        <v>1874.75</v>
      </c>
      <c r="C729" s="5">
        <f t="shared" si="33"/>
        <v>4.9584561779683067E-3</v>
      </c>
      <c r="D729" s="12" t="str">
        <f t="shared" si="34"/>
        <v/>
      </c>
      <c r="E729" s="10">
        <f>MAX($B$3:B729)</f>
        <v>2022.46</v>
      </c>
      <c r="F729" s="12">
        <f t="shared" si="35"/>
        <v>-7.3034818982822922E-2</v>
      </c>
      <c r="G729" s="12"/>
    </row>
    <row r="730" spans="1:7">
      <c r="A730" s="4">
        <v>41927</v>
      </c>
      <c r="B730">
        <v>1846.75</v>
      </c>
      <c r="C730" s="5">
        <f t="shared" si="33"/>
        <v>-1.4935324709961284E-2</v>
      </c>
      <c r="D730" s="12">
        <f t="shared" si="34"/>
        <v>-1.4935324709961284E-2</v>
      </c>
      <c r="E730" s="10">
        <f>MAX($B$3:B730)</f>
        <v>2022.46</v>
      </c>
      <c r="F730" s="12">
        <f t="shared" si="35"/>
        <v>-8.6879344956142537E-2</v>
      </c>
      <c r="G730" s="12"/>
    </row>
    <row r="731" spans="1:7">
      <c r="A731" s="4">
        <v>41928</v>
      </c>
      <c r="B731">
        <v>1850.5</v>
      </c>
      <c r="C731" s="5">
        <f t="shared" si="33"/>
        <v>2.030594287261378E-3</v>
      </c>
      <c r="D731" s="12" t="str">
        <f t="shared" si="34"/>
        <v/>
      </c>
      <c r="E731" s="10">
        <f>MAX($B$3:B731)</f>
        <v>2022.46</v>
      </c>
      <c r="F731" s="12">
        <f t="shared" si="35"/>
        <v>-8.5025167370430088E-2</v>
      </c>
      <c r="G731" s="12"/>
    </row>
    <row r="732" spans="1:7">
      <c r="A732" s="4">
        <v>41929</v>
      </c>
      <c r="B732">
        <v>1881</v>
      </c>
      <c r="C732" s="5">
        <f t="shared" si="33"/>
        <v>1.6482031883274795E-2</v>
      </c>
      <c r="D732" s="12" t="str">
        <f t="shared" si="34"/>
        <v/>
      </c>
      <c r="E732" s="10">
        <f>MAX($B$3:B732)</f>
        <v>2022.46</v>
      </c>
      <c r="F732" s="12">
        <f t="shared" si="35"/>
        <v>-6.9944523006635506E-2</v>
      </c>
      <c r="G732" s="12"/>
    </row>
    <row r="733" spans="1:7">
      <c r="A733" s="4">
        <v>41932</v>
      </c>
      <c r="B733">
        <v>1900</v>
      </c>
      <c r="C733" s="5">
        <f t="shared" si="33"/>
        <v>1.0101010101010166E-2</v>
      </c>
      <c r="D733" s="12" t="str">
        <f t="shared" si="34"/>
        <v/>
      </c>
      <c r="E733" s="10">
        <f>MAX($B$3:B733)</f>
        <v>2022.46</v>
      </c>
      <c r="F733" s="12">
        <f t="shared" si="35"/>
        <v>-6.0550023239025759E-2</v>
      </c>
      <c r="G733" s="12"/>
    </row>
    <row r="734" spans="1:7">
      <c r="A734" s="4">
        <v>41933</v>
      </c>
      <c r="B734">
        <v>1938</v>
      </c>
      <c r="C734" s="5">
        <f t="shared" si="33"/>
        <v>2.0000000000000018E-2</v>
      </c>
      <c r="D734" s="12" t="str">
        <f t="shared" si="34"/>
        <v/>
      </c>
      <c r="E734" s="10">
        <f>MAX($B$3:B734)</f>
        <v>2022.46</v>
      </c>
      <c r="F734" s="12">
        <f t="shared" si="35"/>
        <v>-4.1761023703806271E-2</v>
      </c>
      <c r="G734" s="12"/>
    </row>
    <row r="735" spans="1:7">
      <c r="A735" s="4">
        <v>41934</v>
      </c>
      <c r="B735">
        <v>1925</v>
      </c>
      <c r="C735" s="5">
        <f t="shared" si="33"/>
        <v>-6.707946336429349E-3</v>
      </c>
      <c r="D735" s="12">
        <f t="shared" si="34"/>
        <v>-6.707946336429349E-3</v>
      </c>
      <c r="E735" s="10">
        <f>MAX($B$3:B735)</f>
        <v>2022.46</v>
      </c>
      <c r="F735" s="12">
        <f t="shared" si="35"/>
        <v>-4.8188839334276097E-2</v>
      </c>
      <c r="G735" s="12"/>
    </row>
    <row r="736" spans="1:7">
      <c r="A736" s="4">
        <v>41935</v>
      </c>
      <c r="B736">
        <v>1946</v>
      </c>
      <c r="C736" s="5">
        <f t="shared" si="33"/>
        <v>1.0909090909090979E-2</v>
      </c>
      <c r="D736" s="12" t="str">
        <f t="shared" si="34"/>
        <v/>
      </c>
      <c r="E736" s="10">
        <f>MAX($B$3:B736)</f>
        <v>2022.46</v>
      </c>
      <c r="F736" s="12">
        <f t="shared" si="35"/>
        <v>-3.7805444854286378E-2</v>
      </c>
      <c r="G736" s="12"/>
    </row>
    <row r="737" spans="1:7">
      <c r="A737" s="4">
        <v>41936</v>
      </c>
      <c r="B737">
        <v>1959.75</v>
      </c>
      <c r="C737" s="5">
        <f t="shared" si="33"/>
        <v>7.0657759506680407E-3</v>
      </c>
      <c r="D737" s="12" t="str">
        <f t="shared" si="34"/>
        <v/>
      </c>
      <c r="E737" s="10">
        <f>MAX($B$3:B737)</f>
        <v>2022.46</v>
      </c>
      <c r="F737" s="12">
        <f t="shared" si="35"/>
        <v>-3.1006793706674068E-2</v>
      </c>
      <c r="G737" s="12"/>
    </row>
    <row r="738" spans="1:7">
      <c r="A738" s="4">
        <v>41939</v>
      </c>
      <c r="B738">
        <v>1957</v>
      </c>
      <c r="C738" s="5">
        <f t="shared" si="33"/>
        <v>-1.4032402092103435E-3</v>
      </c>
      <c r="D738" s="12">
        <f t="shared" si="34"/>
        <v>-1.4032402092103435E-3</v>
      </c>
      <c r="E738" s="10">
        <f>MAX($B$3:B738)</f>
        <v>2022.46</v>
      </c>
      <c r="F738" s="12">
        <f t="shared" si="35"/>
        <v>-3.2366523936196531E-2</v>
      </c>
      <c r="G738" s="12"/>
    </row>
    <row r="739" spans="1:7">
      <c r="A739" s="4">
        <v>41940</v>
      </c>
      <c r="B739">
        <v>1980</v>
      </c>
      <c r="C739" s="5">
        <f t="shared" si="33"/>
        <v>1.1752682677567794E-2</v>
      </c>
      <c r="D739" s="12" t="str">
        <f t="shared" si="34"/>
        <v/>
      </c>
      <c r="E739" s="10">
        <f>MAX($B$3:B739)</f>
        <v>2022.46</v>
      </c>
      <c r="F739" s="12">
        <f t="shared" si="35"/>
        <v>-2.0994234743826841E-2</v>
      </c>
      <c r="G739" s="12"/>
    </row>
    <row r="740" spans="1:7">
      <c r="A740" s="4">
        <v>41941</v>
      </c>
      <c r="B740">
        <v>1972.25</v>
      </c>
      <c r="C740" s="5">
        <f t="shared" si="33"/>
        <v>-3.91414141414137E-3</v>
      </c>
      <c r="D740" s="12">
        <f t="shared" si="34"/>
        <v>-3.91414141414137E-3</v>
      </c>
      <c r="E740" s="10">
        <f>MAX($B$3:B740)</f>
        <v>2022.46</v>
      </c>
      <c r="F740" s="12">
        <f t="shared" si="35"/>
        <v>-2.4826201754299237E-2</v>
      </c>
      <c r="G740" s="12"/>
    </row>
    <row r="741" spans="1:7">
      <c r="A741" s="4">
        <v>41942</v>
      </c>
      <c r="B741">
        <v>1988.5</v>
      </c>
      <c r="C741" s="5">
        <f t="shared" si="33"/>
        <v>8.2393205729496266E-3</v>
      </c>
      <c r="D741" s="12" t="str">
        <f t="shared" si="34"/>
        <v/>
      </c>
      <c r="E741" s="10">
        <f>MAX($B$3:B741)</f>
        <v>2022.46</v>
      </c>
      <c r="F741" s="12">
        <f t="shared" si="35"/>
        <v>-1.6791432216211957E-2</v>
      </c>
      <c r="G741" s="12"/>
    </row>
    <row r="742" spans="1:7">
      <c r="A742" s="4">
        <v>41943</v>
      </c>
      <c r="B742">
        <v>2011.5</v>
      </c>
      <c r="C742" s="5">
        <f t="shared" si="33"/>
        <v>1.1566507417651417E-2</v>
      </c>
      <c r="D742" s="12" t="str">
        <f t="shared" si="34"/>
        <v/>
      </c>
      <c r="E742" s="10">
        <f>MAX($B$3:B742)</f>
        <v>2022.46</v>
      </c>
      <c r="F742" s="12">
        <f t="shared" si="35"/>
        <v>-5.4191430238422697E-3</v>
      </c>
      <c r="G742" s="12"/>
    </row>
    <row r="743" spans="1:7">
      <c r="A743" s="4">
        <v>41946</v>
      </c>
      <c r="B743">
        <v>2011</v>
      </c>
      <c r="C743" s="5">
        <f t="shared" si="33"/>
        <v>-2.485707183693675E-4</v>
      </c>
      <c r="D743" s="12">
        <f t="shared" si="34"/>
        <v>-2.485707183693675E-4</v>
      </c>
      <c r="E743" s="10">
        <f>MAX($B$3:B743)</f>
        <v>2022.46</v>
      </c>
      <c r="F743" s="12">
        <f t="shared" si="35"/>
        <v>-5.6663667019372626E-3</v>
      </c>
      <c r="G743" s="12"/>
    </row>
    <row r="744" spans="1:7">
      <c r="A744" s="4">
        <v>41947</v>
      </c>
      <c r="B744">
        <v>2005.5</v>
      </c>
      <c r="C744" s="5">
        <f t="shared" si="33"/>
        <v>-2.7349577324714547E-3</v>
      </c>
      <c r="D744" s="12">
        <f t="shared" si="34"/>
        <v>-2.7349577324714547E-3</v>
      </c>
      <c r="E744" s="10">
        <f>MAX($B$3:B744)</f>
        <v>2022.46</v>
      </c>
      <c r="F744" s="12">
        <f t="shared" si="35"/>
        <v>-8.3858271609821879E-3</v>
      </c>
      <c r="G744" s="12"/>
    </row>
    <row r="745" spans="1:7">
      <c r="A745" s="4">
        <v>41948</v>
      </c>
      <c r="B745">
        <v>2018.75</v>
      </c>
      <c r="C745" s="5">
        <f t="shared" si="33"/>
        <v>6.6068312141609464E-3</v>
      </c>
      <c r="D745" s="12" t="str">
        <f t="shared" si="34"/>
        <v/>
      </c>
      <c r="E745" s="10">
        <f>MAX($B$3:B745)</f>
        <v>2022.46</v>
      </c>
      <c r="F745" s="12">
        <f t="shared" si="35"/>
        <v>-1.8343996914648678E-3</v>
      </c>
      <c r="G745" s="12"/>
    </row>
    <row r="746" spans="1:7">
      <c r="A746" s="4">
        <v>41949</v>
      </c>
      <c r="B746">
        <v>2028</v>
      </c>
      <c r="C746" s="5">
        <f t="shared" si="33"/>
        <v>4.5820433436531971E-3</v>
      </c>
      <c r="D746" s="12" t="str">
        <f t="shared" si="34"/>
        <v/>
      </c>
      <c r="E746" s="10">
        <f>MAX($B$3:B746)</f>
        <v>2028</v>
      </c>
      <c r="F746" s="12">
        <f t="shared" si="35"/>
        <v>0</v>
      </c>
      <c r="G746" s="12"/>
    </row>
    <row r="747" spans="1:7">
      <c r="A747" s="4">
        <v>41950</v>
      </c>
      <c r="B747">
        <v>2026</v>
      </c>
      <c r="C747" s="5">
        <f t="shared" si="33"/>
        <v>-9.8619329388560661E-4</v>
      </c>
      <c r="D747" s="12">
        <f t="shared" si="34"/>
        <v>-9.8619329388560661E-4</v>
      </c>
      <c r="E747" s="10">
        <f>MAX($B$3:B747)</f>
        <v>2028</v>
      </c>
      <c r="F747" s="12">
        <f t="shared" si="35"/>
        <v>-9.8619329388560163E-4</v>
      </c>
      <c r="G747" s="12"/>
    </row>
    <row r="748" spans="1:7">
      <c r="A748" s="4">
        <v>41953</v>
      </c>
      <c r="B748">
        <v>2034</v>
      </c>
      <c r="C748" s="5">
        <f t="shared" si="33"/>
        <v>3.9486673247779436E-3</v>
      </c>
      <c r="D748" s="12" t="str">
        <f t="shared" si="34"/>
        <v/>
      </c>
      <c r="E748" s="10">
        <f>MAX($B$3:B748)</f>
        <v>2034</v>
      </c>
      <c r="F748" s="12">
        <f t="shared" si="35"/>
        <v>0</v>
      </c>
      <c r="G748" s="12"/>
    </row>
    <row r="749" spans="1:7">
      <c r="A749" s="4">
        <v>41954</v>
      </c>
      <c r="B749">
        <v>2036.5</v>
      </c>
      <c r="C749" s="5">
        <f t="shared" si="33"/>
        <v>1.2291052114061785E-3</v>
      </c>
      <c r="D749" s="12" t="str">
        <f t="shared" si="34"/>
        <v/>
      </c>
      <c r="E749" s="10">
        <f>MAX($B$3:B749)</f>
        <v>2036.5</v>
      </c>
      <c r="F749" s="12">
        <f t="shared" si="35"/>
        <v>0</v>
      </c>
      <c r="G749" s="12"/>
    </row>
    <row r="750" spans="1:7">
      <c r="A750" s="4">
        <v>41955</v>
      </c>
      <c r="B750">
        <v>2036</v>
      </c>
      <c r="C750" s="5">
        <f t="shared" si="33"/>
        <v>-2.4551927326299516E-4</v>
      </c>
      <c r="D750" s="12">
        <f t="shared" si="34"/>
        <v>-2.4551927326299516E-4</v>
      </c>
      <c r="E750" s="10">
        <f>MAX($B$3:B750)</f>
        <v>2036.5</v>
      </c>
      <c r="F750" s="12">
        <f t="shared" si="35"/>
        <v>-2.4551927326295114E-4</v>
      </c>
      <c r="G750" s="12"/>
    </row>
    <row r="751" spans="1:7">
      <c r="A751" s="4">
        <v>41956</v>
      </c>
      <c r="B751">
        <v>2034</v>
      </c>
      <c r="C751" s="5">
        <f t="shared" si="33"/>
        <v>-9.8231827111983083E-4</v>
      </c>
      <c r="D751" s="12">
        <f t="shared" si="34"/>
        <v>-9.8231827111983083E-4</v>
      </c>
      <c r="E751" s="10">
        <f>MAX($B$3:B751)</f>
        <v>2036.5</v>
      </c>
      <c r="F751" s="12">
        <f t="shared" si="35"/>
        <v>-1.2275963663147557E-3</v>
      </c>
      <c r="G751" s="12"/>
    </row>
    <row r="752" spans="1:7">
      <c r="A752" s="4">
        <v>41957</v>
      </c>
      <c r="B752">
        <v>2038</v>
      </c>
      <c r="C752" s="5">
        <f t="shared" si="33"/>
        <v>1.9665683382497079E-3</v>
      </c>
      <c r="D752" s="12" t="str">
        <f t="shared" si="34"/>
        <v/>
      </c>
      <c r="E752" s="10">
        <f>MAX($B$3:B752)</f>
        <v>2038</v>
      </c>
      <c r="F752" s="12">
        <f t="shared" si="35"/>
        <v>0</v>
      </c>
      <c r="G752" s="12"/>
    </row>
    <row r="753" spans="1:7">
      <c r="A753" s="4">
        <v>41960</v>
      </c>
      <c r="B753">
        <v>2039.75</v>
      </c>
      <c r="C753" s="5">
        <f t="shared" si="33"/>
        <v>8.5868498527963411E-4</v>
      </c>
      <c r="D753" s="12" t="str">
        <f t="shared" si="34"/>
        <v/>
      </c>
      <c r="E753" s="10">
        <f>MAX($B$3:B753)</f>
        <v>2039.75</v>
      </c>
      <c r="F753" s="12">
        <f t="shared" si="35"/>
        <v>0</v>
      </c>
      <c r="G753" s="12"/>
    </row>
    <row r="754" spans="1:7">
      <c r="A754" s="4">
        <v>41961</v>
      </c>
      <c r="B754">
        <v>2048.5</v>
      </c>
      <c r="C754" s="5">
        <f t="shared" si="33"/>
        <v>4.289741389876145E-3</v>
      </c>
      <c r="D754" s="12" t="str">
        <f t="shared" si="34"/>
        <v/>
      </c>
      <c r="E754" s="10">
        <f>MAX($B$3:B754)</f>
        <v>2048.5</v>
      </c>
      <c r="F754" s="12">
        <f t="shared" si="35"/>
        <v>0</v>
      </c>
      <c r="G754" s="12"/>
    </row>
    <row r="755" spans="1:7">
      <c r="A755" s="4">
        <v>41962</v>
      </c>
      <c r="B755">
        <v>2047.25</v>
      </c>
      <c r="C755" s="5">
        <f t="shared" si="33"/>
        <v>-6.1020258725896781E-4</v>
      </c>
      <c r="D755" s="12">
        <f t="shared" si="34"/>
        <v>-6.1020258725896781E-4</v>
      </c>
      <c r="E755" s="10">
        <f>MAX($B$3:B755)</f>
        <v>2048.5</v>
      </c>
      <c r="F755" s="12">
        <f t="shared" si="35"/>
        <v>-6.1020258725896998E-4</v>
      </c>
      <c r="G755" s="12"/>
    </row>
    <row r="756" spans="1:7">
      <c r="A756" s="4">
        <v>41963</v>
      </c>
      <c r="B756">
        <v>2052</v>
      </c>
      <c r="C756" s="5">
        <f t="shared" si="33"/>
        <v>2.3201856148491462E-3</v>
      </c>
      <c r="D756" s="12" t="str">
        <f t="shared" si="34"/>
        <v/>
      </c>
      <c r="E756" s="10">
        <f>MAX($B$3:B756)</f>
        <v>2052</v>
      </c>
      <c r="F756" s="12">
        <f t="shared" si="35"/>
        <v>0</v>
      </c>
      <c r="G756" s="12"/>
    </row>
    <row r="757" spans="1:7">
      <c r="A757" s="4">
        <v>41964</v>
      </c>
      <c r="B757">
        <v>2061.75</v>
      </c>
      <c r="C757" s="5">
        <f t="shared" si="33"/>
        <v>4.7514619883040066E-3</v>
      </c>
      <c r="D757" s="12" t="str">
        <f t="shared" si="34"/>
        <v/>
      </c>
      <c r="E757" s="10">
        <f>MAX($B$3:B757)</f>
        <v>2061.75</v>
      </c>
      <c r="F757" s="12">
        <f t="shared" si="35"/>
        <v>0</v>
      </c>
      <c r="G757" s="12"/>
    </row>
    <row r="758" spans="1:7">
      <c r="A758" s="4">
        <v>41967</v>
      </c>
      <c r="B758">
        <v>2067.5</v>
      </c>
      <c r="C758" s="5">
        <f t="shared" si="33"/>
        <v>2.7888929307626764E-3</v>
      </c>
      <c r="D758" s="12" t="str">
        <f t="shared" si="34"/>
        <v/>
      </c>
      <c r="E758" s="10">
        <f>MAX($B$3:B758)</f>
        <v>2067.5</v>
      </c>
      <c r="F758" s="12">
        <f t="shared" si="35"/>
        <v>0</v>
      </c>
      <c r="G758" s="12"/>
    </row>
    <row r="759" spans="1:7">
      <c r="A759" s="4">
        <v>41968</v>
      </c>
      <c r="B759">
        <v>2067.5</v>
      </c>
      <c r="C759" s="5">
        <f t="shared" si="33"/>
        <v>0</v>
      </c>
      <c r="D759" s="12" t="str">
        <f t="shared" si="34"/>
        <v/>
      </c>
      <c r="E759" s="10">
        <f>MAX($B$3:B759)</f>
        <v>2067.5</v>
      </c>
      <c r="F759" s="12">
        <f t="shared" si="35"/>
        <v>0</v>
      </c>
      <c r="G759" s="12"/>
    </row>
    <row r="760" spans="1:7">
      <c r="A760" s="4">
        <v>41969</v>
      </c>
      <c r="B760">
        <v>2072.25</v>
      </c>
      <c r="C760" s="5">
        <f t="shared" si="33"/>
        <v>2.2974607013301895E-3</v>
      </c>
      <c r="D760" s="12" t="str">
        <f t="shared" si="34"/>
        <v/>
      </c>
      <c r="E760" s="10">
        <f>MAX($B$3:B760)</f>
        <v>2072.25</v>
      </c>
      <c r="F760" s="12">
        <f t="shared" si="35"/>
        <v>0</v>
      </c>
      <c r="G760" s="12"/>
    </row>
    <row r="761" spans="1:7">
      <c r="A761" s="4">
        <v>41970</v>
      </c>
      <c r="B761">
        <v>2072.25</v>
      </c>
      <c r="C761" s="5">
        <f t="shared" si="33"/>
        <v>0</v>
      </c>
      <c r="D761" s="12" t="str">
        <f t="shared" si="34"/>
        <v/>
      </c>
      <c r="E761" s="10">
        <f>MAX($B$3:B761)</f>
        <v>2072.25</v>
      </c>
      <c r="F761" s="12">
        <f t="shared" si="35"/>
        <v>0</v>
      </c>
      <c r="G761" s="12"/>
    </row>
    <row r="762" spans="1:7">
      <c r="A762" s="4">
        <v>41971</v>
      </c>
      <c r="B762">
        <v>2066.25</v>
      </c>
      <c r="C762" s="5">
        <f t="shared" si="33"/>
        <v>-2.8954035468693462E-3</v>
      </c>
      <c r="D762" s="12">
        <f t="shared" si="34"/>
        <v>-2.8954035468693462E-3</v>
      </c>
      <c r="E762" s="10">
        <f>MAX($B$3:B762)</f>
        <v>2072.25</v>
      </c>
      <c r="F762" s="12">
        <f t="shared" si="35"/>
        <v>-2.8954035468693449E-3</v>
      </c>
      <c r="G762" s="12"/>
    </row>
    <row r="763" spans="1:7">
      <c r="A763" s="4">
        <v>41974</v>
      </c>
      <c r="B763">
        <v>2050.75</v>
      </c>
      <c r="C763" s="5">
        <f t="shared" si="33"/>
        <v>-7.5015124016939438E-3</v>
      </c>
      <c r="D763" s="12">
        <f t="shared" si="34"/>
        <v>-7.5015124016939438E-3</v>
      </c>
      <c r="E763" s="10">
        <f>MAX($B$3:B763)</f>
        <v>2072.25</v>
      </c>
      <c r="F763" s="12">
        <f t="shared" si="35"/>
        <v>-1.0375196042948487E-2</v>
      </c>
      <c r="G763" s="12"/>
    </row>
    <row r="764" spans="1:7">
      <c r="A764" s="4">
        <v>41975</v>
      </c>
      <c r="B764">
        <v>2066</v>
      </c>
      <c r="C764" s="5">
        <f t="shared" si="33"/>
        <v>7.4363037912958951E-3</v>
      </c>
      <c r="D764" s="12" t="str">
        <f t="shared" si="34"/>
        <v/>
      </c>
      <c r="E764" s="10">
        <f>MAX($B$3:B764)</f>
        <v>2072.25</v>
      </c>
      <c r="F764" s="12">
        <f t="shared" si="35"/>
        <v>-3.0160453613222345E-3</v>
      </c>
      <c r="G764" s="12"/>
    </row>
    <row r="765" spans="1:7">
      <c r="A765" s="4">
        <v>41976</v>
      </c>
      <c r="B765">
        <v>2072.5</v>
      </c>
      <c r="C765" s="5">
        <f t="shared" si="33"/>
        <v>3.1461761858664339E-3</v>
      </c>
      <c r="D765" s="12" t="str">
        <f t="shared" si="34"/>
        <v/>
      </c>
      <c r="E765" s="10">
        <f>MAX($B$3:B765)</f>
        <v>2072.5</v>
      </c>
      <c r="F765" s="12">
        <f t="shared" si="35"/>
        <v>0</v>
      </c>
      <c r="G765" s="12"/>
    </row>
    <row r="766" spans="1:7">
      <c r="A766" s="4">
        <v>41977</v>
      </c>
      <c r="B766">
        <v>2072</v>
      </c>
      <c r="C766" s="5">
        <f t="shared" si="33"/>
        <v>-2.4125452352230514E-4</v>
      </c>
      <c r="D766" s="12">
        <f t="shared" si="34"/>
        <v>-2.4125452352230514E-4</v>
      </c>
      <c r="E766" s="10">
        <f>MAX($B$3:B766)</f>
        <v>2072.5</v>
      </c>
      <c r="F766" s="12">
        <f t="shared" si="35"/>
        <v>-2.4125452352231604E-4</v>
      </c>
      <c r="G766" s="12"/>
    </row>
    <row r="767" spans="1:7">
      <c r="A767" s="4">
        <v>41978</v>
      </c>
      <c r="B767">
        <v>2076</v>
      </c>
      <c r="C767" s="5">
        <f t="shared" si="33"/>
        <v>1.9305019305020377E-3</v>
      </c>
      <c r="D767" s="12" t="str">
        <f t="shared" si="34"/>
        <v/>
      </c>
      <c r="E767" s="10">
        <f>MAX($B$3:B767)</f>
        <v>2076</v>
      </c>
      <c r="F767" s="12">
        <f t="shared" si="35"/>
        <v>0</v>
      </c>
      <c r="G767" s="12"/>
    </row>
    <row r="768" spans="1:7">
      <c r="A768" s="4">
        <v>41981</v>
      </c>
      <c r="B768">
        <v>2059.5</v>
      </c>
      <c r="C768" s="5">
        <f t="shared" si="33"/>
        <v>-7.9479768786127059E-3</v>
      </c>
      <c r="D768" s="12">
        <f t="shared" si="34"/>
        <v>-7.9479768786127059E-3</v>
      </c>
      <c r="E768" s="10">
        <f>MAX($B$3:B768)</f>
        <v>2076</v>
      </c>
      <c r="F768" s="12">
        <f t="shared" si="35"/>
        <v>-7.9479768786127163E-3</v>
      </c>
      <c r="G768" s="12"/>
    </row>
    <row r="769" spans="1:7">
      <c r="A769" s="4">
        <v>41982</v>
      </c>
      <c r="B769">
        <v>2057.5</v>
      </c>
      <c r="C769" s="5">
        <f t="shared" si="33"/>
        <v>-9.7110949259526791E-4</v>
      </c>
      <c r="D769" s="12">
        <f t="shared" si="34"/>
        <v>-9.7110949259526791E-4</v>
      </c>
      <c r="E769" s="10">
        <f>MAX($B$3:B769)</f>
        <v>2076</v>
      </c>
      <c r="F769" s="12">
        <f t="shared" si="35"/>
        <v>-8.9113680154142578E-3</v>
      </c>
      <c r="G769" s="12"/>
    </row>
    <row r="770" spans="1:7">
      <c r="A770" s="4">
        <v>41983</v>
      </c>
      <c r="B770">
        <v>2026.5</v>
      </c>
      <c r="C770" s="5">
        <f t="shared" si="33"/>
        <v>-1.5066828675577182E-2</v>
      </c>
      <c r="D770" s="12">
        <f t="shared" si="34"/>
        <v>-1.5066828675577182E-2</v>
      </c>
      <c r="E770" s="10">
        <f>MAX($B$3:B770)</f>
        <v>2076</v>
      </c>
      <c r="F770" s="12">
        <f t="shared" si="35"/>
        <v>-2.3843930635838149E-2</v>
      </c>
      <c r="G770" s="12"/>
    </row>
    <row r="771" spans="1:7">
      <c r="A771" s="4">
        <v>41984</v>
      </c>
      <c r="B771">
        <v>2031</v>
      </c>
      <c r="C771" s="5">
        <f t="shared" si="33"/>
        <v>2.2205773501109416E-3</v>
      </c>
      <c r="D771" s="12" t="str">
        <f t="shared" si="34"/>
        <v/>
      </c>
      <c r="E771" s="10">
        <f>MAX($B$3:B771)</f>
        <v>2076</v>
      </c>
      <c r="F771" s="12">
        <f t="shared" si="35"/>
        <v>-2.1676300578034682E-2</v>
      </c>
      <c r="G771" s="12"/>
    </row>
    <row r="772" spans="1:7">
      <c r="A772" s="4">
        <v>41985</v>
      </c>
      <c r="B772">
        <v>1997.25</v>
      </c>
      <c r="C772" s="5">
        <f t="shared" si="33"/>
        <v>-1.661742983751846E-2</v>
      </c>
      <c r="D772" s="12">
        <f t="shared" si="34"/>
        <v>-1.661742983751846E-2</v>
      </c>
      <c r="E772" s="10">
        <f>MAX($B$3:B772)</f>
        <v>2076</v>
      </c>
      <c r="F772" s="12">
        <f t="shared" si="35"/>
        <v>-3.7933526011560692E-2</v>
      </c>
      <c r="G772" s="12"/>
    </row>
    <row r="773" spans="1:7">
      <c r="A773" s="4">
        <v>41988</v>
      </c>
      <c r="B773">
        <v>1990</v>
      </c>
      <c r="C773" s="5">
        <f t="shared" ref="C773:C836" si="36">B773/B772-1</f>
        <v>-3.6299912379521571E-3</v>
      </c>
      <c r="D773" s="12">
        <f t="shared" ref="D773:D836" si="37">IF(C773&lt;0,C773,"")</f>
        <v>-3.6299912379521571E-3</v>
      </c>
      <c r="E773" s="10">
        <f>MAX($B$3:B773)</f>
        <v>2076</v>
      </c>
      <c r="F773" s="12">
        <f t="shared" si="35"/>
        <v>-4.1425818882466284E-2</v>
      </c>
      <c r="G773" s="12"/>
    </row>
    <row r="774" spans="1:7">
      <c r="A774" s="4">
        <v>41989</v>
      </c>
      <c r="B774">
        <v>1971.5</v>
      </c>
      <c r="C774" s="5">
        <f t="shared" si="36"/>
        <v>-9.2964824120602696E-3</v>
      </c>
      <c r="D774" s="12">
        <f t="shared" si="37"/>
        <v>-9.2964824120602696E-3</v>
      </c>
      <c r="E774" s="10">
        <f>MAX($B$3:B774)</f>
        <v>2076</v>
      </c>
      <c r="F774" s="12">
        <f t="shared" ref="F774:F837" si="38">(B774-E774)/E774</f>
        <v>-5.033718689788054E-2</v>
      </c>
      <c r="G774" s="12"/>
    </row>
    <row r="775" spans="1:7">
      <c r="A775" s="4">
        <v>41990</v>
      </c>
      <c r="B775">
        <v>2014.25</v>
      </c>
      <c r="C775" s="5">
        <f t="shared" si="36"/>
        <v>2.1683996956632035E-2</v>
      </c>
      <c r="D775" s="12" t="str">
        <f t="shared" si="37"/>
        <v/>
      </c>
      <c r="E775" s="10">
        <f>MAX($B$3:B775)</f>
        <v>2076</v>
      </c>
      <c r="F775" s="12">
        <f t="shared" si="38"/>
        <v>-2.9744701348747592E-2</v>
      </c>
      <c r="G775" s="12"/>
    </row>
    <row r="776" spans="1:7">
      <c r="A776" s="4">
        <v>41991</v>
      </c>
      <c r="B776">
        <v>2065</v>
      </c>
      <c r="C776" s="5">
        <f t="shared" si="36"/>
        <v>2.5195482189400487E-2</v>
      </c>
      <c r="D776" s="12" t="str">
        <f t="shared" si="37"/>
        <v/>
      </c>
      <c r="E776" s="10">
        <f>MAX($B$3:B776)</f>
        <v>2076</v>
      </c>
      <c r="F776" s="12">
        <f t="shared" si="38"/>
        <v>-5.2986512524084775E-3</v>
      </c>
      <c r="G776" s="12"/>
    </row>
    <row r="777" spans="1:7">
      <c r="A777" s="4">
        <v>41992</v>
      </c>
      <c r="B777">
        <v>2061.0100000000002</v>
      </c>
      <c r="C777" s="5">
        <f t="shared" si="36"/>
        <v>-1.9322033898303559E-3</v>
      </c>
      <c r="D777" s="12">
        <f t="shared" si="37"/>
        <v>-1.9322033898303559E-3</v>
      </c>
      <c r="E777" s="10">
        <f>MAX($B$3:B777)</f>
        <v>2076</v>
      </c>
      <c r="F777" s="12">
        <f t="shared" si="38"/>
        <v>-7.2206165703274476E-3</v>
      </c>
      <c r="G777" s="12"/>
    </row>
    <row r="778" spans="1:7">
      <c r="A778" s="4">
        <v>41995</v>
      </c>
      <c r="B778">
        <v>2072.5</v>
      </c>
      <c r="C778" s="5">
        <f t="shared" si="36"/>
        <v>5.5749365602300038E-3</v>
      </c>
      <c r="D778" s="12" t="str">
        <f t="shared" si="37"/>
        <v/>
      </c>
      <c r="E778" s="10">
        <f>MAX($B$3:B778)</f>
        <v>2076</v>
      </c>
      <c r="F778" s="12">
        <f t="shared" si="38"/>
        <v>-1.6859344894026974E-3</v>
      </c>
      <c r="G778" s="12"/>
    </row>
    <row r="779" spans="1:7">
      <c r="A779" s="4">
        <v>41996</v>
      </c>
      <c r="B779">
        <v>2079</v>
      </c>
      <c r="C779" s="5">
        <f t="shared" si="36"/>
        <v>3.1363088057900779E-3</v>
      </c>
      <c r="D779" s="12" t="str">
        <f t="shared" si="37"/>
        <v/>
      </c>
      <c r="E779" s="10">
        <f>MAX($B$3:B779)</f>
        <v>2079</v>
      </c>
      <c r="F779" s="12">
        <f t="shared" si="38"/>
        <v>0</v>
      </c>
      <c r="G779" s="12"/>
    </row>
    <row r="780" spans="1:7">
      <c r="A780" s="4">
        <v>41997</v>
      </c>
      <c r="B780">
        <v>2078.75</v>
      </c>
      <c r="C780" s="5">
        <f t="shared" si="36"/>
        <v>-1.2025012025007609E-4</v>
      </c>
      <c r="D780" s="12">
        <f t="shared" si="37"/>
        <v>-1.2025012025007609E-4</v>
      </c>
      <c r="E780" s="10">
        <f>MAX($B$3:B780)</f>
        <v>2079</v>
      </c>
      <c r="F780" s="12">
        <f t="shared" si="38"/>
        <v>-1.2025012025012025E-4</v>
      </c>
      <c r="G780" s="12"/>
    </row>
    <row r="781" spans="1:7">
      <c r="A781" s="4">
        <v>41998</v>
      </c>
      <c r="B781">
        <v>2078.75</v>
      </c>
      <c r="C781" s="5">
        <f t="shared" si="36"/>
        <v>0</v>
      </c>
      <c r="D781" s="12" t="str">
        <f t="shared" si="37"/>
        <v/>
      </c>
      <c r="E781" s="10">
        <f>MAX($B$3:B781)</f>
        <v>2079</v>
      </c>
      <c r="F781" s="12">
        <f t="shared" si="38"/>
        <v>-1.2025012025012025E-4</v>
      </c>
      <c r="G781" s="12"/>
    </row>
    <row r="782" spans="1:7">
      <c r="A782" s="4">
        <v>41999</v>
      </c>
      <c r="B782">
        <v>2084.25</v>
      </c>
      <c r="C782" s="5">
        <f t="shared" si="36"/>
        <v>2.6458208057726917E-3</v>
      </c>
      <c r="D782" s="12" t="str">
        <f t="shared" si="37"/>
        <v/>
      </c>
      <c r="E782" s="10">
        <f>MAX($B$3:B782)</f>
        <v>2084.25</v>
      </c>
      <c r="F782" s="12">
        <f t="shared" si="38"/>
        <v>0</v>
      </c>
      <c r="G782" s="12"/>
    </row>
    <row r="783" spans="1:7">
      <c r="A783" s="4">
        <v>42002</v>
      </c>
      <c r="B783">
        <v>2085.75</v>
      </c>
      <c r="C783" s="5">
        <f t="shared" si="36"/>
        <v>7.1968333933059014E-4</v>
      </c>
      <c r="D783" s="12" t="str">
        <f t="shared" si="37"/>
        <v/>
      </c>
      <c r="E783" s="10">
        <f>MAX($B$3:B783)</f>
        <v>2085.75</v>
      </c>
      <c r="F783" s="12">
        <f t="shared" si="38"/>
        <v>0</v>
      </c>
      <c r="G783" s="12"/>
    </row>
    <row r="784" spans="1:7">
      <c r="A784" s="4">
        <v>42003</v>
      </c>
      <c r="B784">
        <v>2076.75</v>
      </c>
      <c r="C784" s="5">
        <f t="shared" si="36"/>
        <v>-4.3149946062567279E-3</v>
      </c>
      <c r="D784" s="12">
        <f t="shared" si="37"/>
        <v>-4.3149946062567279E-3</v>
      </c>
      <c r="E784" s="10">
        <f>MAX($B$3:B784)</f>
        <v>2085.75</v>
      </c>
      <c r="F784" s="12">
        <f t="shared" si="38"/>
        <v>-4.3149946062567418E-3</v>
      </c>
      <c r="G784" s="12"/>
    </row>
    <row r="785" spans="1:7">
      <c r="A785" s="4">
        <v>42004</v>
      </c>
      <c r="B785">
        <v>2052.5</v>
      </c>
      <c r="C785" s="5">
        <f t="shared" si="36"/>
        <v>-1.1676899000842678E-2</v>
      </c>
      <c r="D785" s="12">
        <f t="shared" si="37"/>
        <v>-1.1676899000842678E-2</v>
      </c>
      <c r="E785" s="10">
        <f>MAX($B$3:B785)</f>
        <v>2085.75</v>
      </c>
      <c r="F785" s="12">
        <f t="shared" si="38"/>
        <v>-1.5941507850892964E-2</v>
      </c>
      <c r="G785" s="12"/>
    </row>
    <row r="786" spans="1:7">
      <c r="A786" s="4">
        <v>42005</v>
      </c>
      <c r="B786">
        <v>2052.5</v>
      </c>
      <c r="C786" s="5">
        <f t="shared" si="36"/>
        <v>0</v>
      </c>
      <c r="D786" s="12" t="str">
        <f t="shared" si="37"/>
        <v/>
      </c>
      <c r="E786" s="10">
        <f>MAX($B$3:B786)</f>
        <v>2085.75</v>
      </c>
      <c r="F786" s="12">
        <f t="shared" si="38"/>
        <v>-1.5941507850892964E-2</v>
      </c>
      <c r="G786" s="12"/>
    </row>
    <row r="787" spans="1:7">
      <c r="A787" s="4">
        <v>42006</v>
      </c>
      <c r="B787">
        <v>2046.25</v>
      </c>
      <c r="C787" s="5">
        <f t="shared" si="36"/>
        <v>-3.0450669914737771E-3</v>
      </c>
      <c r="D787" s="12">
        <f t="shared" si="37"/>
        <v>-3.0450669914737771E-3</v>
      </c>
      <c r="E787" s="10">
        <f>MAX($B$3:B787)</f>
        <v>2085.75</v>
      </c>
      <c r="F787" s="12">
        <f t="shared" si="38"/>
        <v>-1.8938031883015703E-2</v>
      </c>
      <c r="G787" s="12"/>
    </row>
    <row r="788" spans="1:7">
      <c r="A788" s="4">
        <v>42009</v>
      </c>
      <c r="B788">
        <v>2016</v>
      </c>
      <c r="C788" s="5">
        <f t="shared" si="36"/>
        <v>-1.4783139890042762E-2</v>
      </c>
      <c r="D788" s="12">
        <f t="shared" si="37"/>
        <v>-1.4783139890042762E-2</v>
      </c>
      <c r="E788" s="10">
        <f>MAX($B$3:B788)</f>
        <v>2085.75</v>
      </c>
      <c r="F788" s="12">
        <f t="shared" si="38"/>
        <v>-3.3441208198489752E-2</v>
      </c>
      <c r="G788" s="12"/>
    </row>
    <row r="789" spans="1:7">
      <c r="A789" s="4">
        <v>42010</v>
      </c>
      <c r="B789">
        <v>1994.5</v>
      </c>
      <c r="C789" s="5">
        <f t="shared" si="36"/>
        <v>-1.0664682539682557E-2</v>
      </c>
      <c r="D789" s="12">
        <f t="shared" si="37"/>
        <v>-1.0664682539682557E-2</v>
      </c>
      <c r="E789" s="10">
        <f>MAX($B$3:B789)</f>
        <v>2085.75</v>
      </c>
      <c r="F789" s="12">
        <f t="shared" si="38"/>
        <v>-4.3749250868991972E-2</v>
      </c>
      <c r="G789" s="12"/>
    </row>
    <row r="790" spans="1:7">
      <c r="A790" s="4">
        <v>42011</v>
      </c>
      <c r="B790">
        <v>2019.5</v>
      </c>
      <c r="C790" s="5">
        <f t="shared" si="36"/>
        <v>1.2534469791927849E-2</v>
      </c>
      <c r="D790" s="12" t="str">
        <f t="shared" si="37"/>
        <v/>
      </c>
      <c r="E790" s="10">
        <f>MAX($B$3:B790)</f>
        <v>2085.75</v>
      </c>
      <c r="F790" s="12">
        <f t="shared" si="38"/>
        <v>-3.1763154740501016E-2</v>
      </c>
      <c r="G790" s="12"/>
    </row>
    <row r="791" spans="1:7">
      <c r="A791" s="4">
        <v>42012</v>
      </c>
      <c r="B791">
        <v>2055</v>
      </c>
      <c r="C791" s="5">
        <f t="shared" si="36"/>
        <v>1.7578608566476861E-2</v>
      </c>
      <c r="D791" s="12" t="str">
        <f t="shared" si="37"/>
        <v/>
      </c>
      <c r="E791" s="10">
        <f>MAX($B$3:B791)</f>
        <v>2085.75</v>
      </c>
      <c r="F791" s="12">
        <f t="shared" si="38"/>
        <v>-1.4742898238043868E-2</v>
      </c>
      <c r="G791" s="12"/>
    </row>
    <row r="792" spans="1:7">
      <c r="A792" s="4">
        <v>42013</v>
      </c>
      <c r="B792">
        <v>2035.25</v>
      </c>
      <c r="C792" s="5">
        <f t="shared" si="36"/>
        <v>-9.6107055961071053E-3</v>
      </c>
      <c r="D792" s="12">
        <f t="shared" si="37"/>
        <v>-9.6107055961071053E-3</v>
      </c>
      <c r="E792" s="10">
        <f>MAX($B$3:B792)</f>
        <v>2085.75</v>
      </c>
      <c r="F792" s="12">
        <f t="shared" si="38"/>
        <v>-2.4211914179551718E-2</v>
      </c>
      <c r="G792" s="12"/>
    </row>
    <row r="793" spans="1:7">
      <c r="A793" s="4">
        <v>42016</v>
      </c>
      <c r="B793">
        <v>2022.5</v>
      </c>
      <c r="C793" s="5">
        <f t="shared" si="36"/>
        <v>-6.2645866601154232E-3</v>
      </c>
      <c r="D793" s="12">
        <f t="shared" si="37"/>
        <v>-6.2645866601154232E-3</v>
      </c>
      <c r="E793" s="10">
        <f>MAX($B$3:B793)</f>
        <v>2085.75</v>
      </c>
      <c r="F793" s="12">
        <f t="shared" si="38"/>
        <v>-3.0324823205082105E-2</v>
      </c>
      <c r="G793" s="12"/>
    </row>
    <row r="794" spans="1:7">
      <c r="A794" s="4">
        <v>42017</v>
      </c>
      <c r="B794">
        <v>2016</v>
      </c>
      <c r="C794" s="5">
        <f t="shared" si="36"/>
        <v>-3.2138442521632005E-3</v>
      </c>
      <c r="D794" s="12">
        <f t="shared" si="37"/>
        <v>-3.2138442521632005E-3</v>
      </c>
      <c r="E794" s="10">
        <f>MAX($B$3:B794)</f>
        <v>2085.75</v>
      </c>
      <c r="F794" s="12">
        <f t="shared" si="38"/>
        <v>-3.3441208198489752E-2</v>
      </c>
      <c r="G794" s="12"/>
    </row>
    <row r="795" spans="1:7">
      <c r="A795" s="4">
        <v>42018</v>
      </c>
      <c r="B795">
        <v>2007.5</v>
      </c>
      <c r="C795" s="5">
        <f t="shared" si="36"/>
        <v>-4.2162698412698818E-3</v>
      </c>
      <c r="D795" s="12">
        <f t="shared" si="37"/>
        <v>-4.2162698412698818E-3</v>
      </c>
      <c r="E795" s="10">
        <f>MAX($B$3:B795)</f>
        <v>2085.75</v>
      </c>
      <c r="F795" s="12">
        <f t="shared" si="38"/>
        <v>-3.7516480882176677E-2</v>
      </c>
      <c r="G795" s="12"/>
    </row>
    <row r="796" spans="1:7">
      <c r="A796" s="4">
        <v>42019</v>
      </c>
      <c r="B796">
        <v>1989</v>
      </c>
      <c r="C796" s="5">
        <f t="shared" si="36"/>
        <v>-9.2154420921544133E-3</v>
      </c>
      <c r="D796" s="12">
        <f t="shared" si="37"/>
        <v>-9.2154420921544133E-3</v>
      </c>
      <c r="E796" s="10">
        <f>MAX($B$3:B796)</f>
        <v>2085.75</v>
      </c>
      <c r="F796" s="12">
        <f t="shared" si="38"/>
        <v>-4.6386192017259978E-2</v>
      </c>
      <c r="G796" s="12"/>
    </row>
    <row r="797" spans="1:7">
      <c r="A797" s="4">
        <v>42020</v>
      </c>
      <c r="B797">
        <v>2013</v>
      </c>
      <c r="C797" s="5">
        <f t="shared" si="36"/>
        <v>1.2066365007541435E-2</v>
      </c>
      <c r="D797" s="12" t="str">
        <f t="shared" si="37"/>
        <v/>
      </c>
      <c r="E797" s="10">
        <f>MAX($B$3:B797)</f>
        <v>2085.75</v>
      </c>
      <c r="F797" s="12">
        <f t="shared" si="38"/>
        <v>-3.4879539733908664E-2</v>
      </c>
      <c r="G797" s="12"/>
    </row>
    <row r="798" spans="1:7">
      <c r="A798" s="4">
        <v>42023</v>
      </c>
      <c r="B798">
        <v>2013</v>
      </c>
      <c r="C798" s="5">
        <f t="shared" si="36"/>
        <v>0</v>
      </c>
      <c r="D798" s="12" t="str">
        <f t="shared" si="37"/>
        <v/>
      </c>
      <c r="E798" s="10">
        <f>MAX($B$3:B798)</f>
        <v>2085.75</v>
      </c>
      <c r="F798" s="12">
        <f t="shared" si="38"/>
        <v>-3.4879539733908664E-2</v>
      </c>
      <c r="G798" s="12"/>
    </row>
    <row r="799" spans="1:7">
      <c r="A799" s="4">
        <v>42024</v>
      </c>
      <c r="B799">
        <v>2016.75</v>
      </c>
      <c r="C799" s="5">
        <f t="shared" si="36"/>
        <v>1.8628912071534387E-3</v>
      </c>
      <c r="D799" s="12" t="str">
        <f t="shared" si="37"/>
        <v/>
      </c>
      <c r="E799" s="10">
        <f>MAX($B$3:B799)</f>
        <v>2085.75</v>
      </c>
      <c r="F799" s="12">
        <f t="shared" si="38"/>
        <v>-3.3081625314635023E-2</v>
      </c>
      <c r="G799" s="12"/>
    </row>
    <row r="800" spans="1:7">
      <c r="A800" s="4">
        <v>42025</v>
      </c>
      <c r="B800">
        <v>2026.5</v>
      </c>
      <c r="C800" s="5">
        <f t="shared" si="36"/>
        <v>4.8345109706211531E-3</v>
      </c>
      <c r="D800" s="12" t="str">
        <f t="shared" si="37"/>
        <v/>
      </c>
      <c r="E800" s="10">
        <f>MAX($B$3:B800)</f>
        <v>2085.75</v>
      </c>
      <c r="F800" s="12">
        <f t="shared" si="38"/>
        <v>-2.8407047824523551E-2</v>
      </c>
      <c r="G800" s="12"/>
    </row>
    <row r="801" spans="1:7">
      <c r="A801" s="4">
        <v>42026</v>
      </c>
      <c r="B801">
        <v>2056.5</v>
      </c>
      <c r="C801" s="5">
        <f t="shared" si="36"/>
        <v>1.4803849000740277E-2</v>
      </c>
      <c r="D801" s="12" t="str">
        <f t="shared" si="37"/>
        <v/>
      </c>
      <c r="E801" s="10">
        <f>MAX($B$3:B801)</f>
        <v>2085.75</v>
      </c>
      <c r="F801" s="12">
        <f t="shared" si="38"/>
        <v>-1.4023732470334413E-2</v>
      </c>
      <c r="G801" s="12"/>
    </row>
    <row r="802" spans="1:7">
      <c r="A802" s="4">
        <v>42027</v>
      </c>
      <c r="B802">
        <v>2044</v>
      </c>
      <c r="C802" s="5">
        <f t="shared" si="36"/>
        <v>-6.0782883539994836E-3</v>
      </c>
      <c r="D802" s="12">
        <f t="shared" si="37"/>
        <v>-6.0782883539994836E-3</v>
      </c>
      <c r="E802" s="10">
        <f>MAX($B$3:B802)</f>
        <v>2085.75</v>
      </c>
      <c r="F802" s="12">
        <f t="shared" si="38"/>
        <v>-2.0016780534579889E-2</v>
      </c>
      <c r="G802" s="12"/>
    </row>
    <row r="803" spans="1:7">
      <c r="A803" s="4">
        <v>42030</v>
      </c>
      <c r="B803">
        <v>2053.5</v>
      </c>
      <c r="C803" s="5">
        <f t="shared" si="36"/>
        <v>4.6477495107632993E-3</v>
      </c>
      <c r="D803" s="12" t="str">
        <f t="shared" si="37"/>
        <v/>
      </c>
      <c r="E803" s="10">
        <f>MAX($B$3:B803)</f>
        <v>2085.75</v>
      </c>
      <c r="F803" s="12">
        <f t="shared" si="38"/>
        <v>-1.5462064005753326E-2</v>
      </c>
      <c r="G803" s="12"/>
    </row>
    <row r="804" spans="1:7">
      <c r="A804" s="4">
        <v>42031</v>
      </c>
      <c r="B804">
        <v>2030</v>
      </c>
      <c r="C804" s="5">
        <f t="shared" si="36"/>
        <v>-1.1443876308741219E-2</v>
      </c>
      <c r="D804" s="12">
        <f t="shared" si="37"/>
        <v>-1.1443876308741219E-2</v>
      </c>
      <c r="E804" s="10">
        <f>MAX($B$3:B804)</f>
        <v>2085.75</v>
      </c>
      <c r="F804" s="12">
        <f t="shared" si="38"/>
        <v>-2.6728994366534819E-2</v>
      </c>
      <c r="G804" s="12"/>
    </row>
    <row r="805" spans="1:7">
      <c r="A805" s="4">
        <v>42032</v>
      </c>
      <c r="B805">
        <v>1991.5</v>
      </c>
      <c r="C805" s="5">
        <f t="shared" si="36"/>
        <v>-1.8965517241379293E-2</v>
      </c>
      <c r="D805" s="12">
        <f t="shared" si="37"/>
        <v>-1.8965517241379293E-2</v>
      </c>
      <c r="E805" s="10">
        <f>MAX($B$3:B805)</f>
        <v>2085.75</v>
      </c>
      <c r="F805" s="12">
        <f t="shared" si="38"/>
        <v>-4.5187582404410884E-2</v>
      </c>
      <c r="G805" s="12"/>
    </row>
    <row r="806" spans="1:7">
      <c r="A806" s="4">
        <v>42033</v>
      </c>
      <c r="B806">
        <v>2018.5</v>
      </c>
      <c r="C806" s="5">
        <f t="shared" si="36"/>
        <v>1.3557619884509098E-2</v>
      </c>
      <c r="D806" s="12" t="str">
        <f t="shared" si="37"/>
        <v/>
      </c>
      <c r="E806" s="10">
        <f>MAX($B$3:B806)</f>
        <v>2085.75</v>
      </c>
      <c r="F806" s="12">
        <f t="shared" si="38"/>
        <v>-3.2242598585640658E-2</v>
      </c>
      <c r="G806" s="12"/>
    </row>
    <row r="807" spans="1:7">
      <c r="A807" s="4">
        <v>42034</v>
      </c>
      <c r="B807">
        <v>1988.5</v>
      </c>
      <c r="C807" s="5">
        <f t="shared" si="36"/>
        <v>-1.4862521674510742E-2</v>
      </c>
      <c r="D807" s="12">
        <f t="shared" si="37"/>
        <v>-1.4862521674510742E-2</v>
      </c>
      <c r="E807" s="10">
        <f>MAX($B$3:B807)</f>
        <v>2085.75</v>
      </c>
      <c r="F807" s="12">
        <f t="shared" si="38"/>
        <v>-4.6625913939829795E-2</v>
      </c>
      <c r="G807" s="12"/>
    </row>
    <row r="808" spans="1:7">
      <c r="A808" s="4">
        <v>42037</v>
      </c>
      <c r="B808">
        <v>2017</v>
      </c>
      <c r="C808" s="5">
        <f t="shared" si="36"/>
        <v>1.4332411365350683E-2</v>
      </c>
      <c r="D808" s="12" t="str">
        <f t="shared" si="37"/>
        <v/>
      </c>
      <c r="E808" s="10">
        <f>MAX($B$3:B808)</f>
        <v>2085.75</v>
      </c>
      <c r="F808" s="12">
        <f t="shared" si="38"/>
        <v>-3.2961764353350111E-2</v>
      </c>
      <c r="G808" s="12"/>
    </row>
    <row r="809" spans="1:7">
      <c r="A809" s="4">
        <v>42038</v>
      </c>
      <c r="B809">
        <v>2042</v>
      </c>
      <c r="C809" s="5">
        <f t="shared" si="36"/>
        <v>1.2394645513138292E-2</v>
      </c>
      <c r="D809" s="12" t="str">
        <f t="shared" si="37"/>
        <v/>
      </c>
      <c r="E809" s="10">
        <f>MAX($B$3:B809)</f>
        <v>2085.75</v>
      </c>
      <c r="F809" s="12">
        <f t="shared" si="38"/>
        <v>-2.0975668224859162E-2</v>
      </c>
      <c r="G809" s="12"/>
    </row>
    <row r="810" spans="1:7">
      <c r="A810" s="4">
        <v>42039</v>
      </c>
      <c r="B810">
        <v>2030</v>
      </c>
      <c r="C810" s="5">
        <f t="shared" si="36"/>
        <v>-5.8765915768853594E-3</v>
      </c>
      <c r="D810" s="12">
        <f t="shared" si="37"/>
        <v>-5.8765915768853594E-3</v>
      </c>
      <c r="E810" s="10">
        <f>MAX($B$3:B810)</f>
        <v>2085.75</v>
      </c>
      <c r="F810" s="12">
        <f t="shared" si="38"/>
        <v>-2.6728994366534819E-2</v>
      </c>
      <c r="G810" s="12"/>
    </row>
    <row r="811" spans="1:7">
      <c r="A811" s="4">
        <v>42040</v>
      </c>
      <c r="B811">
        <v>2055</v>
      </c>
      <c r="C811" s="5">
        <f t="shared" si="36"/>
        <v>1.2315270935960632E-2</v>
      </c>
      <c r="D811" s="12" t="str">
        <f t="shared" si="37"/>
        <v/>
      </c>
      <c r="E811" s="10">
        <f>MAX($B$3:B811)</f>
        <v>2085.75</v>
      </c>
      <c r="F811" s="12">
        <f t="shared" si="38"/>
        <v>-1.4742898238043868E-2</v>
      </c>
      <c r="G811" s="12"/>
    </row>
    <row r="812" spans="1:7">
      <c r="A812" s="4">
        <v>42041</v>
      </c>
      <c r="B812">
        <v>2053</v>
      </c>
      <c r="C812" s="5">
        <f t="shared" si="36"/>
        <v>-9.732360097323145E-4</v>
      </c>
      <c r="D812" s="12">
        <f t="shared" si="37"/>
        <v>-9.732360097323145E-4</v>
      </c>
      <c r="E812" s="10">
        <f>MAX($B$3:B812)</f>
        <v>2085.75</v>
      </c>
      <c r="F812" s="12">
        <f t="shared" si="38"/>
        <v>-1.5701785928323147E-2</v>
      </c>
      <c r="G812" s="12"/>
    </row>
    <row r="813" spans="1:7">
      <c r="A813" s="4">
        <v>42044</v>
      </c>
      <c r="B813">
        <v>2042.5</v>
      </c>
      <c r="C813" s="5">
        <f t="shared" si="36"/>
        <v>-5.1144666341939038E-3</v>
      </c>
      <c r="D813" s="12">
        <f t="shared" si="37"/>
        <v>-5.1144666341939038E-3</v>
      </c>
      <c r="E813" s="10">
        <f>MAX($B$3:B813)</f>
        <v>2085.75</v>
      </c>
      <c r="F813" s="12">
        <f t="shared" si="38"/>
        <v>-2.0735946302289344E-2</v>
      </c>
      <c r="G813" s="12"/>
    </row>
    <row r="814" spans="1:7">
      <c r="A814" s="4">
        <v>42045</v>
      </c>
      <c r="B814">
        <v>2062.25</v>
      </c>
      <c r="C814" s="5">
        <f t="shared" si="36"/>
        <v>9.6695226438188175E-3</v>
      </c>
      <c r="D814" s="12" t="str">
        <f t="shared" si="37"/>
        <v/>
      </c>
      <c r="E814" s="10">
        <f>MAX($B$3:B814)</f>
        <v>2085.75</v>
      </c>
      <c r="F814" s="12">
        <f t="shared" si="38"/>
        <v>-1.1266930360781493E-2</v>
      </c>
      <c r="G814" s="12"/>
    </row>
    <row r="815" spans="1:7">
      <c r="A815" s="4">
        <v>42046</v>
      </c>
      <c r="B815">
        <v>2065.75</v>
      </c>
      <c r="C815" s="5">
        <f t="shared" si="36"/>
        <v>1.6971754152017571E-3</v>
      </c>
      <c r="D815" s="12" t="str">
        <f t="shared" si="37"/>
        <v/>
      </c>
      <c r="E815" s="10">
        <f>MAX($B$3:B815)</f>
        <v>2085.75</v>
      </c>
      <c r="F815" s="12">
        <f t="shared" si="38"/>
        <v>-9.5888769027927603E-3</v>
      </c>
      <c r="G815" s="12"/>
    </row>
    <row r="816" spans="1:7">
      <c r="A816" s="4">
        <v>42047</v>
      </c>
      <c r="B816">
        <v>2084</v>
      </c>
      <c r="C816" s="5">
        <f t="shared" si="36"/>
        <v>8.8345637177780212E-3</v>
      </c>
      <c r="D816" s="12" t="str">
        <f t="shared" si="37"/>
        <v/>
      </c>
      <c r="E816" s="10">
        <f>MAX($B$3:B816)</f>
        <v>2085.75</v>
      </c>
      <c r="F816" s="12">
        <f t="shared" si="38"/>
        <v>-8.3902672899436649E-4</v>
      </c>
      <c r="G816" s="12"/>
    </row>
    <row r="817" spans="1:7">
      <c r="A817" s="4">
        <v>42048</v>
      </c>
      <c r="B817">
        <v>2093.5</v>
      </c>
      <c r="C817" s="5">
        <f t="shared" si="36"/>
        <v>4.558541266794558E-3</v>
      </c>
      <c r="D817" s="12" t="str">
        <f t="shared" si="37"/>
        <v/>
      </c>
      <c r="E817" s="10">
        <f>MAX($B$3:B817)</f>
        <v>2093.5</v>
      </c>
      <c r="F817" s="12">
        <f t="shared" si="38"/>
        <v>0</v>
      </c>
      <c r="G817" s="12"/>
    </row>
    <row r="818" spans="1:7">
      <c r="A818" s="4">
        <v>42051</v>
      </c>
      <c r="B818">
        <v>2093.5</v>
      </c>
      <c r="C818" s="5">
        <f t="shared" si="36"/>
        <v>0</v>
      </c>
      <c r="D818" s="12" t="str">
        <f t="shared" si="37"/>
        <v/>
      </c>
      <c r="E818" s="10">
        <f>MAX($B$3:B818)</f>
        <v>2093.5</v>
      </c>
      <c r="F818" s="12">
        <f t="shared" si="38"/>
        <v>0</v>
      </c>
      <c r="G818" s="12"/>
    </row>
    <row r="819" spans="1:7">
      <c r="A819" s="4">
        <v>42052</v>
      </c>
      <c r="B819">
        <v>2096</v>
      </c>
      <c r="C819" s="5">
        <f t="shared" si="36"/>
        <v>1.1941724385000629E-3</v>
      </c>
      <c r="D819" s="12" t="str">
        <f t="shared" si="37"/>
        <v/>
      </c>
      <c r="E819" s="10">
        <f>MAX($B$3:B819)</f>
        <v>2096</v>
      </c>
      <c r="F819" s="12">
        <f t="shared" si="38"/>
        <v>0</v>
      </c>
      <c r="G819" s="12"/>
    </row>
    <row r="820" spans="1:7">
      <c r="A820" s="4">
        <v>42053</v>
      </c>
      <c r="B820">
        <v>2095.5</v>
      </c>
      <c r="C820" s="5">
        <f t="shared" si="36"/>
        <v>-2.3854961832059374E-4</v>
      </c>
      <c r="D820" s="12">
        <f t="shared" si="37"/>
        <v>-2.3854961832059374E-4</v>
      </c>
      <c r="E820" s="10">
        <f>MAX($B$3:B820)</f>
        <v>2096</v>
      </c>
      <c r="F820" s="12">
        <f t="shared" si="38"/>
        <v>-2.3854961832061068E-4</v>
      </c>
      <c r="G820" s="12"/>
    </row>
    <row r="821" spans="1:7">
      <c r="A821" s="4">
        <v>42054</v>
      </c>
      <c r="B821">
        <v>2095.25</v>
      </c>
      <c r="C821" s="5">
        <f t="shared" si="36"/>
        <v>-1.1930326890952081E-4</v>
      </c>
      <c r="D821" s="12">
        <f t="shared" si="37"/>
        <v>-1.1930326890952081E-4</v>
      </c>
      <c r="E821" s="10">
        <f>MAX($B$3:B821)</f>
        <v>2096</v>
      </c>
      <c r="F821" s="12">
        <f t="shared" si="38"/>
        <v>-3.5782442748091603E-4</v>
      </c>
      <c r="G821" s="12"/>
    </row>
    <row r="822" spans="1:7">
      <c r="A822" s="4">
        <v>42055</v>
      </c>
      <c r="B822">
        <v>2107</v>
      </c>
      <c r="C822" s="5">
        <f t="shared" si="36"/>
        <v>5.6079226822574046E-3</v>
      </c>
      <c r="D822" s="12" t="str">
        <f t="shared" si="37"/>
        <v/>
      </c>
      <c r="E822" s="10">
        <f>MAX($B$3:B822)</f>
        <v>2107</v>
      </c>
      <c r="F822" s="12">
        <f t="shared" si="38"/>
        <v>0</v>
      </c>
      <c r="G822" s="12"/>
    </row>
    <row r="823" spans="1:7">
      <c r="A823" s="4">
        <v>42058</v>
      </c>
      <c r="B823">
        <v>2106.75</v>
      </c>
      <c r="C823" s="5">
        <f t="shared" si="36"/>
        <v>-1.1865211200756676E-4</v>
      </c>
      <c r="D823" s="12">
        <f t="shared" si="37"/>
        <v>-1.1865211200756676E-4</v>
      </c>
      <c r="E823" s="10">
        <f>MAX($B$3:B823)</f>
        <v>2107</v>
      </c>
      <c r="F823" s="12">
        <f t="shared" si="38"/>
        <v>-1.1865211200759374E-4</v>
      </c>
      <c r="G823" s="12"/>
    </row>
    <row r="824" spans="1:7">
      <c r="A824" s="4">
        <v>42059</v>
      </c>
      <c r="B824">
        <v>2113.75</v>
      </c>
      <c r="C824" s="5">
        <f t="shared" si="36"/>
        <v>3.3226533760530863E-3</v>
      </c>
      <c r="D824" s="12" t="str">
        <f t="shared" si="37"/>
        <v/>
      </c>
      <c r="E824" s="10">
        <f>MAX($B$3:B824)</f>
        <v>2113.75</v>
      </c>
      <c r="F824" s="12">
        <f t="shared" si="38"/>
        <v>0</v>
      </c>
      <c r="G824" s="12"/>
    </row>
    <row r="825" spans="1:7">
      <c r="A825" s="4">
        <v>42060</v>
      </c>
      <c r="B825">
        <v>2110.25</v>
      </c>
      <c r="C825" s="5">
        <f t="shared" si="36"/>
        <v>-1.6558249556475335E-3</v>
      </c>
      <c r="D825" s="12">
        <f t="shared" si="37"/>
        <v>-1.6558249556475335E-3</v>
      </c>
      <c r="E825" s="10">
        <f>MAX($B$3:B825)</f>
        <v>2113.75</v>
      </c>
      <c r="F825" s="12">
        <f t="shared" si="38"/>
        <v>-1.6558249556475459E-3</v>
      </c>
      <c r="G825" s="12"/>
    </row>
    <row r="826" spans="1:7">
      <c r="A826" s="4">
        <v>42061</v>
      </c>
      <c r="B826">
        <v>2110</v>
      </c>
      <c r="C826" s="5">
        <f t="shared" si="36"/>
        <v>-1.1846937566639681E-4</v>
      </c>
      <c r="D826" s="12">
        <f t="shared" si="37"/>
        <v>-1.1846937566639681E-4</v>
      </c>
      <c r="E826" s="10">
        <f>MAX($B$3:B826)</f>
        <v>2113.75</v>
      </c>
      <c r="F826" s="12">
        <f t="shared" si="38"/>
        <v>-1.7740981667652277E-3</v>
      </c>
      <c r="G826" s="12"/>
    </row>
    <row r="827" spans="1:7">
      <c r="A827" s="4">
        <v>42062</v>
      </c>
      <c r="B827">
        <v>2102.75</v>
      </c>
      <c r="C827" s="5">
        <f t="shared" si="36"/>
        <v>-3.4360189573460209E-3</v>
      </c>
      <c r="D827" s="12">
        <f t="shared" si="37"/>
        <v>-3.4360189573460209E-3</v>
      </c>
      <c r="E827" s="10">
        <f>MAX($B$3:B827)</f>
        <v>2113.75</v>
      </c>
      <c r="F827" s="12">
        <f t="shared" si="38"/>
        <v>-5.2040212891780015E-3</v>
      </c>
      <c r="G827" s="12"/>
    </row>
    <row r="828" spans="1:7">
      <c r="A828" s="4">
        <v>42065</v>
      </c>
      <c r="B828">
        <v>2114</v>
      </c>
      <c r="C828" s="5">
        <f t="shared" si="36"/>
        <v>5.3501367257162702E-3</v>
      </c>
      <c r="D828" s="12" t="str">
        <f t="shared" si="37"/>
        <v/>
      </c>
      <c r="E828" s="10">
        <f>MAX($B$3:B828)</f>
        <v>2114</v>
      </c>
      <c r="F828" s="12">
        <f t="shared" si="38"/>
        <v>0</v>
      </c>
      <c r="G828" s="12"/>
    </row>
    <row r="829" spans="1:7">
      <c r="A829" s="4">
        <v>42066</v>
      </c>
      <c r="B829">
        <v>2104.75</v>
      </c>
      <c r="C829" s="5">
        <f t="shared" si="36"/>
        <v>-4.3755912961210841E-3</v>
      </c>
      <c r="D829" s="12">
        <f t="shared" si="37"/>
        <v>-4.3755912961210841E-3</v>
      </c>
      <c r="E829" s="10">
        <f>MAX($B$3:B829)</f>
        <v>2114</v>
      </c>
      <c r="F829" s="12">
        <f t="shared" si="38"/>
        <v>-4.3755912961210971E-3</v>
      </c>
      <c r="G829" s="12"/>
    </row>
    <row r="830" spans="1:7">
      <c r="A830" s="4">
        <v>42067</v>
      </c>
      <c r="B830">
        <v>2096.5</v>
      </c>
      <c r="C830" s="5">
        <f t="shared" si="36"/>
        <v>-3.9197054281980837E-3</v>
      </c>
      <c r="D830" s="12">
        <f t="shared" si="37"/>
        <v>-3.9197054281980837E-3</v>
      </c>
      <c r="E830" s="10">
        <f>MAX($B$3:B830)</f>
        <v>2114</v>
      </c>
      <c r="F830" s="12">
        <f t="shared" si="38"/>
        <v>-8.2781456953642391E-3</v>
      </c>
      <c r="G830" s="12"/>
    </row>
    <row r="831" spans="1:7">
      <c r="A831" s="4">
        <v>42068</v>
      </c>
      <c r="B831">
        <v>2099.75</v>
      </c>
      <c r="C831" s="5">
        <f t="shared" si="36"/>
        <v>1.5502027188170064E-3</v>
      </c>
      <c r="D831" s="12" t="str">
        <f t="shared" si="37"/>
        <v/>
      </c>
      <c r="E831" s="10">
        <f>MAX($B$3:B831)</f>
        <v>2114</v>
      </c>
      <c r="F831" s="12">
        <f t="shared" si="38"/>
        <v>-6.74077578051088E-3</v>
      </c>
      <c r="G831" s="12"/>
    </row>
    <row r="832" spans="1:7">
      <c r="A832" s="4">
        <v>42069</v>
      </c>
      <c r="B832">
        <v>2070.75</v>
      </c>
      <c r="C832" s="5">
        <f t="shared" si="36"/>
        <v>-1.3811167996189977E-2</v>
      </c>
      <c r="D832" s="12">
        <f t="shared" si="37"/>
        <v>-1.3811167996189977E-2</v>
      </c>
      <c r="E832" s="10">
        <f>MAX($B$3:B832)</f>
        <v>2114</v>
      </c>
      <c r="F832" s="12">
        <f t="shared" si="38"/>
        <v>-2.0458845789971619E-2</v>
      </c>
      <c r="G832" s="12"/>
    </row>
    <row r="833" spans="1:7">
      <c r="A833" s="4">
        <v>42072</v>
      </c>
      <c r="B833">
        <v>2077.75</v>
      </c>
      <c r="C833" s="5">
        <f t="shared" si="36"/>
        <v>3.3804177230472021E-3</v>
      </c>
      <c r="D833" s="12" t="str">
        <f t="shared" si="37"/>
        <v/>
      </c>
      <c r="E833" s="10">
        <f>MAX($B$3:B833)</f>
        <v>2114</v>
      </c>
      <c r="F833" s="12">
        <f t="shared" si="38"/>
        <v>-1.7147587511825921E-2</v>
      </c>
      <c r="G833" s="12"/>
    </row>
    <row r="834" spans="1:7">
      <c r="A834" s="4">
        <v>42073</v>
      </c>
      <c r="B834">
        <v>2042</v>
      </c>
      <c r="C834" s="5">
        <f t="shared" si="36"/>
        <v>-1.7206112381181526E-2</v>
      </c>
      <c r="D834" s="12">
        <f t="shared" si="37"/>
        <v>-1.7206112381181526E-2</v>
      </c>
      <c r="E834" s="10">
        <f>MAX($B$3:B834)</f>
        <v>2114</v>
      </c>
      <c r="F834" s="12">
        <f t="shared" si="38"/>
        <v>-3.405865657521287E-2</v>
      </c>
      <c r="G834" s="12"/>
    </row>
    <row r="835" spans="1:7">
      <c r="A835" s="4">
        <v>42074</v>
      </c>
      <c r="B835">
        <v>2039.5</v>
      </c>
      <c r="C835" s="5">
        <f t="shared" si="36"/>
        <v>-1.2242899118510842E-3</v>
      </c>
      <c r="D835" s="12">
        <f t="shared" si="37"/>
        <v>-1.2242899118510842E-3</v>
      </c>
      <c r="E835" s="10">
        <f>MAX($B$3:B835)</f>
        <v>2114</v>
      </c>
      <c r="F835" s="12">
        <f t="shared" si="38"/>
        <v>-3.5241248817407755E-2</v>
      </c>
      <c r="G835" s="12"/>
    </row>
    <row r="836" spans="1:7">
      <c r="A836" s="4">
        <v>42075</v>
      </c>
      <c r="B836">
        <v>2064</v>
      </c>
      <c r="C836" s="5">
        <f t="shared" si="36"/>
        <v>1.2012748222603564E-2</v>
      </c>
      <c r="D836" s="12" t="str">
        <f t="shared" si="37"/>
        <v/>
      </c>
      <c r="E836" s="10">
        <f>MAX($B$3:B836)</f>
        <v>2114</v>
      </c>
      <c r="F836" s="12">
        <f t="shared" si="38"/>
        <v>-2.3651844843897825E-2</v>
      </c>
      <c r="G836" s="12"/>
    </row>
    <row r="837" spans="1:7">
      <c r="A837" s="4">
        <v>42076</v>
      </c>
      <c r="B837">
        <v>2049.75</v>
      </c>
      <c r="C837" s="5">
        <f t="shared" ref="C837:C900" si="39">B837/B836-1</f>
        <v>-6.904069767441845E-3</v>
      </c>
      <c r="D837" s="12">
        <f t="shared" ref="D837:D900" si="40">IF(C837&lt;0,C837,"")</f>
        <v>-6.904069767441845E-3</v>
      </c>
      <c r="E837" s="10">
        <f>MAX($B$3:B837)</f>
        <v>2114</v>
      </c>
      <c r="F837" s="12">
        <f t="shared" si="38"/>
        <v>-3.0392620624408704E-2</v>
      </c>
      <c r="G837" s="12"/>
    </row>
    <row r="838" spans="1:7">
      <c r="A838" s="4">
        <v>42079</v>
      </c>
      <c r="B838">
        <v>2076.5</v>
      </c>
      <c r="C838" s="5">
        <f t="shared" si="39"/>
        <v>1.3050371996584875E-2</v>
      </c>
      <c r="D838" s="12" t="str">
        <f t="shared" si="40"/>
        <v/>
      </c>
      <c r="E838" s="10">
        <f>MAX($B$3:B838)</f>
        <v>2114</v>
      </c>
      <c r="F838" s="12">
        <f t="shared" ref="F838:F901" si="41">(B838-E838)/E838</f>
        <v>-1.7738883632923367E-2</v>
      </c>
      <c r="G838" s="12"/>
    </row>
    <row r="839" spans="1:7">
      <c r="A839" s="4">
        <v>42080</v>
      </c>
      <c r="B839">
        <v>2074.5</v>
      </c>
      <c r="C839" s="5">
        <f t="shared" si="39"/>
        <v>-9.6315916205147456E-4</v>
      </c>
      <c r="D839" s="12">
        <f t="shared" si="40"/>
        <v>-9.6315916205147456E-4</v>
      </c>
      <c r="E839" s="10">
        <f>MAX($B$3:B839)</f>
        <v>2114</v>
      </c>
      <c r="F839" s="12">
        <f t="shared" si="41"/>
        <v>-1.8684957426679281E-2</v>
      </c>
      <c r="G839" s="12"/>
    </row>
    <row r="840" spans="1:7">
      <c r="A840" s="4">
        <v>42081</v>
      </c>
      <c r="B840">
        <v>2100.5</v>
      </c>
      <c r="C840" s="5">
        <f t="shared" si="39"/>
        <v>1.2533140515786911E-2</v>
      </c>
      <c r="D840" s="12" t="str">
        <f t="shared" si="40"/>
        <v/>
      </c>
      <c r="E840" s="10">
        <f>MAX($B$3:B840)</f>
        <v>2114</v>
      </c>
      <c r="F840" s="12">
        <f t="shared" si="41"/>
        <v>-6.3859981078524123E-3</v>
      </c>
      <c r="G840" s="12"/>
    </row>
    <row r="841" spans="1:7">
      <c r="A841" s="4">
        <v>42082</v>
      </c>
      <c r="B841">
        <v>2090.5</v>
      </c>
      <c r="C841" s="5">
        <f t="shared" si="39"/>
        <v>-4.760771244941675E-3</v>
      </c>
      <c r="D841" s="12">
        <f t="shared" si="40"/>
        <v>-4.760771244941675E-3</v>
      </c>
      <c r="E841" s="10">
        <f>MAX($B$3:B841)</f>
        <v>2114</v>
      </c>
      <c r="F841" s="12">
        <f t="shared" si="41"/>
        <v>-1.1116367076631977E-2</v>
      </c>
      <c r="G841" s="12"/>
    </row>
    <row r="842" spans="1:7">
      <c r="A842" s="4">
        <v>42083</v>
      </c>
      <c r="B842">
        <v>2099.02</v>
      </c>
      <c r="C842" s="5">
        <f t="shared" si="39"/>
        <v>4.0755800047835855E-3</v>
      </c>
      <c r="D842" s="12" t="str">
        <f t="shared" si="40"/>
        <v/>
      </c>
      <c r="E842" s="10">
        <f>MAX($B$3:B842)</f>
        <v>2114</v>
      </c>
      <c r="F842" s="12">
        <f t="shared" si="41"/>
        <v>-7.086092715231797E-3</v>
      </c>
      <c r="G842" s="12"/>
    </row>
    <row r="843" spans="1:7">
      <c r="A843" s="4">
        <v>42086</v>
      </c>
      <c r="B843">
        <v>2094.75</v>
      </c>
      <c r="C843" s="5">
        <f t="shared" si="39"/>
        <v>-2.0342826652437473E-3</v>
      </c>
      <c r="D843" s="12">
        <f t="shared" si="40"/>
        <v>-2.0342826652437473E-3</v>
      </c>
      <c r="E843" s="10">
        <f>MAX($B$3:B843)</f>
        <v>2114</v>
      </c>
      <c r="F843" s="12">
        <f t="shared" si="41"/>
        <v>-9.1059602649006619E-3</v>
      </c>
      <c r="G843" s="12"/>
    </row>
    <row r="844" spans="1:7">
      <c r="A844" s="4">
        <v>42087</v>
      </c>
      <c r="B844">
        <v>2085</v>
      </c>
      <c r="C844" s="5">
        <f t="shared" si="39"/>
        <v>-4.6544933762978635E-3</v>
      </c>
      <c r="D844" s="12">
        <f t="shared" si="40"/>
        <v>-4.6544933762978635E-3</v>
      </c>
      <c r="E844" s="10">
        <f>MAX($B$3:B844)</f>
        <v>2114</v>
      </c>
      <c r="F844" s="12">
        <f t="shared" si="41"/>
        <v>-1.3718070009460738E-2</v>
      </c>
      <c r="G844" s="12"/>
    </row>
    <row r="845" spans="1:7">
      <c r="A845" s="4">
        <v>42088</v>
      </c>
      <c r="B845">
        <v>2053.75</v>
      </c>
      <c r="C845" s="5">
        <f t="shared" si="39"/>
        <v>-1.4988009592326157E-2</v>
      </c>
      <c r="D845" s="12">
        <f t="shared" si="40"/>
        <v>-1.4988009592326157E-2</v>
      </c>
      <c r="E845" s="10">
        <f>MAX($B$3:B845)</f>
        <v>2114</v>
      </c>
      <c r="F845" s="12">
        <f t="shared" si="41"/>
        <v>-2.8500473036896876E-2</v>
      </c>
      <c r="G845" s="12"/>
    </row>
    <row r="846" spans="1:7">
      <c r="A846" s="4">
        <v>42089</v>
      </c>
      <c r="B846">
        <v>2048.5</v>
      </c>
      <c r="C846" s="5">
        <f t="shared" si="39"/>
        <v>-2.5562994522215776E-3</v>
      </c>
      <c r="D846" s="12">
        <f t="shared" si="40"/>
        <v>-2.5562994522215776E-3</v>
      </c>
      <c r="E846" s="10">
        <f>MAX($B$3:B846)</f>
        <v>2114</v>
      </c>
      <c r="F846" s="12">
        <f t="shared" si="41"/>
        <v>-3.098391674550615E-2</v>
      </c>
      <c r="G846" s="12"/>
    </row>
    <row r="847" spans="1:7">
      <c r="A847" s="4">
        <v>42090</v>
      </c>
      <c r="B847">
        <v>2052.5</v>
      </c>
      <c r="C847" s="5">
        <f t="shared" si="39"/>
        <v>1.952648279228697E-3</v>
      </c>
      <c r="D847" s="12" t="str">
        <f t="shared" si="40"/>
        <v/>
      </c>
      <c r="E847" s="10">
        <f>MAX($B$3:B847)</f>
        <v>2114</v>
      </c>
      <c r="F847" s="12">
        <f t="shared" si="41"/>
        <v>-2.9091769157994322E-2</v>
      </c>
      <c r="G847" s="12"/>
    </row>
    <row r="848" spans="1:7">
      <c r="A848" s="4">
        <v>42093</v>
      </c>
      <c r="B848">
        <v>2075.5</v>
      </c>
      <c r="C848" s="5">
        <f t="shared" si="39"/>
        <v>1.1205846528623553E-2</v>
      </c>
      <c r="D848" s="12" t="str">
        <f t="shared" si="40"/>
        <v/>
      </c>
      <c r="E848" s="10">
        <f>MAX($B$3:B848)</f>
        <v>2114</v>
      </c>
      <c r="F848" s="12">
        <f t="shared" si="41"/>
        <v>-1.8211920529801324E-2</v>
      </c>
      <c r="G848" s="12"/>
    </row>
    <row r="849" spans="1:7">
      <c r="A849" s="4">
        <v>42094</v>
      </c>
      <c r="B849">
        <v>2060.75</v>
      </c>
      <c r="C849" s="5">
        <f t="shared" si="39"/>
        <v>-7.1067212719826411E-3</v>
      </c>
      <c r="D849" s="12">
        <f t="shared" si="40"/>
        <v>-7.1067212719826411E-3</v>
      </c>
      <c r="E849" s="10">
        <f>MAX($B$3:B849)</f>
        <v>2114</v>
      </c>
      <c r="F849" s="12">
        <f t="shared" si="41"/>
        <v>-2.5189214758751181E-2</v>
      </c>
      <c r="G849" s="12"/>
    </row>
    <row r="850" spans="1:7">
      <c r="A850" s="4">
        <v>42095</v>
      </c>
      <c r="B850">
        <v>2053</v>
      </c>
      <c r="C850" s="5">
        <f t="shared" si="39"/>
        <v>-3.7607667111488885E-3</v>
      </c>
      <c r="D850" s="12">
        <f t="shared" si="40"/>
        <v>-3.7607667111488885E-3</v>
      </c>
      <c r="E850" s="10">
        <f>MAX($B$3:B850)</f>
        <v>2114</v>
      </c>
      <c r="F850" s="12">
        <f t="shared" si="41"/>
        <v>-2.8855250709555344E-2</v>
      </c>
      <c r="G850" s="12"/>
    </row>
    <row r="851" spans="1:7">
      <c r="A851" s="4">
        <v>42096</v>
      </c>
      <c r="B851">
        <v>2059.5</v>
      </c>
      <c r="C851" s="5">
        <f t="shared" si="39"/>
        <v>3.1660983925962949E-3</v>
      </c>
      <c r="D851" s="12" t="str">
        <f t="shared" si="40"/>
        <v/>
      </c>
      <c r="E851" s="10">
        <f>MAX($B$3:B851)</f>
        <v>2114</v>
      </c>
      <c r="F851" s="12">
        <f t="shared" si="41"/>
        <v>-2.5780510879848628E-2</v>
      </c>
      <c r="G851" s="12"/>
    </row>
    <row r="852" spans="1:7">
      <c r="A852" s="4">
        <v>42097</v>
      </c>
      <c r="B852">
        <v>2059.5</v>
      </c>
      <c r="C852" s="5">
        <f t="shared" si="39"/>
        <v>0</v>
      </c>
      <c r="D852" s="12" t="str">
        <f t="shared" si="40"/>
        <v/>
      </c>
      <c r="E852" s="10">
        <f>MAX($B$3:B852)</f>
        <v>2114</v>
      </c>
      <c r="F852" s="12">
        <f t="shared" si="41"/>
        <v>-2.5780510879848628E-2</v>
      </c>
      <c r="G852" s="12"/>
    </row>
    <row r="853" spans="1:7">
      <c r="A853" s="4">
        <v>42100</v>
      </c>
      <c r="B853">
        <v>2073.25</v>
      </c>
      <c r="C853" s="5">
        <f t="shared" si="39"/>
        <v>6.6763777615925779E-3</v>
      </c>
      <c r="D853" s="12" t="str">
        <f t="shared" si="40"/>
        <v/>
      </c>
      <c r="E853" s="10">
        <f>MAX($B$3:B853)</f>
        <v>2114</v>
      </c>
      <c r="F853" s="12">
        <f t="shared" si="41"/>
        <v>-1.9276253547776727E-2</v>
      </c>
      <c r="G853" s="12"/>
    </row>
    <row r="854" spans="1:7">
      <c r="A854" s="4">
        <v>42101</v>
      </c>
      <c r="B854">
        <v>2067.75</v>
      </c>
      <c r="C854" s="5">
        <f t="shared" si="39"/>
        <v>-2.6528397443627005E-3</v>
      </c>
      <c r="D854" s="12">
        <f t="shared" si="40"/>
        <v>-2.6528397443627005E-3</v>
      </c>
      <c r="E854" s="10">
        <f>MAX($B$3:B854)</f>
        <v>2114</v>
      </c>
      <c r="F854" s="12">
        <f t="shared" si="41"/>
        <v>-2.1877956480605486E-2</v>
      </c>
      <c r="G854" s="12"/>
    </row>
    <row r="855" spans="1:7">
      <c r="A855" s="4">
        <v>42102</v>
      </c>
      <c r="B855">
        <v>2076</v>
      </c>
      <c r="C855" s="5">
        <f t="shared" si="39"/>
        <v>3.9898440333696605E-3</v>
      </c>
      <c r="D855" s="12" t="str">
        <f t="shared" si="40"/>
        <v/>
      </c>
      <c r="E855" s="10">
        <f>MAX($B$3:B855)</f>
        <v>2114</v>
      </c>
      <c r="F855" s="12">
        <f t="shared" si="41"/>
        <v>-1.7975402081362345E-2</v>
      </c>
      <c r="G855" s="12"/>
    </row>
    <row r="856" spans="1:7">
      <c r="A856" s="4">
        <v>42103</v>
      </c>
      <c r="B856">
        <v>2085.75</v>
      </c>
      <c r="C856" s="5">
        <f t="shared" si="39"/>
        <v>4.6965317919074323E-3</v>
      </c>
      <c r="D856" s="12" t="str">
        <f t="shared" si="40"/>
        <v/>
      </c>
      <c r="E856" s="10">
        <f>MAX($B$3:B856)</f>
        <v>2114</v>
      </c>
      <c r="F856" s="12">
        <f t="shared" si="41"/>
        <v>-1.3363292336802271E-2</v>
      </c>
      <c r="G856" s="12"/>
    </row>
    <row r="857" spans="1:7">
      <c r="A857" s="4">
        <v>42104</v>
      </c>
      <c r="B857">
        <v>2095.5</v>
      </c>
      <c r="C857" s="5">
        <f t="shared" si="39"/>
        <v>4.6745774901115755E-3</v>
      </c>
      <c r="D857" s="12" t="str">
        <f t="shared" si="40"/>
        <v/>
      </c>
      <c r="E857" s="10">
        <f>MAX($B$3:B857)</f>
        <v>2114</v>
      </c>
      <c r="F857" s="12">
        <f t="shared" si="41"/>
        <v>-8.7511825922421942E-3</v>
      </c>
      <c r="G857" s="12"/>
    </row>
    <row r="858" spans="1:7">
      <c r="A858" s="4">
        <v>42107</v>
      </c>
      <c r="B858">
        <v>2086.5</v>
      </c>
      <c r="C858" s="5">
        <f t="shared" si="39"/>
        <v>-4.2949176807444145E-3</v>
      </c>
      <c r="D858" s="12">
        <f t="shared" si="40"/>
        <v>-4.2949176807444145E-3</v>
      </c>
      <c r="E858" s="10">
        <f>MAX($B$3:B858)</f>
        <v>2114</v>
      </c>
      <c r="F858" s="12">
        <f t="shared" si="41"/>
        <v>-1.3008514664143803E-2</v>
      </c>
      <c r="G858" s="12"/>
    </row>
    <row r="859" spans="1:7">
      <c r="A859" s="4">
        <v>42108</v>
      </c>
      <c r="B859">
        <v>2091</v>
      </c>
      <c r="C859" s="5">
        <f t="shared" si="39"/>
        <v>2.1567217828899476E-3</v>
      </c>
      <c r="D859" s="12" t="str">
        <f t="shared" si="40"/>
        <v/>
      </c>
      <c r="E859" s="10">
        <f>MAX($B$3:B859)</f>
        <v>2114</v>
      </c>
      <c r="F859" s="12">
        <f t="shared" si="41"/>
        <v>-1.0879848628192999E-2</v>
      </c>
      <c r="G859" s="12"/>
    </row>
    <row r="860" spans="1:7">
      <c r="A860" s="4">
        <v>42109</v>
      </c>
      <c r="B860">
        <v>2099.75</v>
      </c>
      <c r="C860" s="5">
        <f t="shared" si="39"/>
        <v>4.184600669536076E-3</v>
      </c>
      <c r="D860" s="12" t="str">
        <f t="shared" si="40"/>
        <v/>
      </c>
      <c r="E860" s="10">
        <f>MAX($B$3:B860)</f>
        <v>2114</v>
      </c>
      <c r="F860" s="12">
        <f t="shared" si="41"/>
        <v>-6.74077578051088E-3</v>
      </c>
      <c r="G860" s="12"/>
    </row>
    <row r="861" spans="1:7">
      <c r="A861" s="4">
        <v>42110</v>
      </c>
      <c r="B861">
        <v>2100.75</v>
      </c>
      <c r="C861" s="5">
        <f t="shared" si="39"/>
        <v>4.7624717228234026E-4</v>
      </c>
      <c r="D861" s="12" t="str">
        <f t="shared" si="40"/>
        <v/>
      </c>
      <c r="E861" s="10">
        <f>MAX($B$3:B861)</f>
        <v>2114</v>
      </c>
      <c r="F861" s="12">
        <f t="shared" si="41"/>
        <v>-6.267738883632923E-3</v>
      </c>
      <c r="G861" s="12"/>
    </row>
    <row r="862" spans="1:7">
      <c r="A862" s="4">
        <v>42111</v>
      </c>
      <c r="B862">
        <v>2075.5</v>
      </c>
      <c r="C862" s="5">
        <f t="shared" si="39"/>
        <v>-1.2019516839224087E-2</v>
      </c>
      <c r="D862" s="12">
        <f t="shared" si="40"/>
        <v>-1.2019516839224087E-2</v>
      </c>
      <c r="E862" s="10">
        <f>MAX($B$3:B862)</f>
        <v>2114</v>
      </c>
      <c r="F862" s="12">
        <f t="shared" si="41"/>
        <v>-1.8211920529801324E-2</v>
      </c>
      <c r="G862" s="12"/>
    </row>
    <row r="863" spans="1:7">
      <c r="A863" s="4">
        <v>42114</v>
      </c>
      <c r="B863">
        <v>2091</v>
      </c>
      <c r="C863" s="5">
        <f t="shared" si="39"/>
        <v>7.4680799807276266E-3</v>
      </c>
      <c r="D863" s="12" t="str">
        <f t="shared" si="40"/>
        <v/>
      </c>
      <c r="E863" s="10">
        <f>MAX($B$3:B863)</f>
        <v>2114</v>
      </c>
      <c r="F863" s="12">
        <f t="shared" si="41"/>
        <v>-1.0879848628192999E-2</v>
      </c>
      <c r="G863" s="12"/>
    </row>
    <row r="864" spans="1:7">
      <c r="A864" s="4">
        <v>42115</v>
      </c>
      <c r="B864">
        <v>2091</v>
      </c>
      <c r="C864" s="5">
        <f t="shared" si="39"/>
        <v>0</v>
      </c>
      <c r="D864" s="12" t="str">
        <f t="shared" si="40"/>
        <v/>
      </c>
      <c r="E864" s="10">
        <f>MAX($B$3:B864)</f>
        <v>2114</v>
      </c>
      <c r="F864" s="12">
        <f t="shared" si="41"/>
        <v>-1.0879848628192999E-2</v>
      </c>
      <c r="G864" s="12"/>
    </row>
    <row r="865" spans="1:7">
      <c r="A865" s="4">
        <v>42116</v>
      </c>
      <c r="B865">
        <v>2100.25</v>
      </c>
      <c r="C865" s="5">
        <f t="shared" si="39"/>
        <v>4.4237207077952867E-3</v>
      </c>
      <c r="D865" s="12" t="str">
        <f t="shared" si="40"/>
        <v/>
      </c>
      <c r="E865" s="10">
        <f>MAX($B$3:B865)</f>
        <v>2114</v>
      </c>
      <c r="F865" s="12">
        <f t="shared" si="41"/>
        <v>-6.5042573320719015E-3</v>
      </c>
      <c r="G865" s="12"/>
    </row>
    <row r="866" spans="1:7">
      <c r="A866" s="4">
        <v>42117</v>
      </c>
      <c r="B866">
        <v>2107</v>
      </c>
      <c r="C866" s="5">
        <f t="shared" si="39"/>
        <v>3.2139031067730528E-3</v>
      </c>
      <c r="D866" s="12" t="str">
        <f t="shared" si="40"/>
        <v/>
      </c>
      <c r="E866" s="10">
        <f>MAX($B$3:B866)</f>
        <v>2114</v>
      </c>
      <c r="F866" s="12">
        <f t="shared" si="41"/>
        <v>-3.3112582781456954E-3</v>
      </c>
      <c r="G866" s="12"/>
    </row>
    <row r="867" spans="1:7">
      <c r="A867" s="4">
        <v>42118</v>
      </c>
      <c r="B867">
        <v>2111.75</v>
      </c>
      <c r="C867" s="5">
        <f t="shared" si="39"/>
        <v>2.2543901281442125E-3</v>
      </c>
      <c r="D867" s="12" t="str">
        <f t="shared" si="40"/>
        <v/>
      </c>
      <c r="E867" s="10">
        <f>MAX($B$3:B867)</f>
        <v>2114</v>
      </c>
      <c r="F867" s="12">
        <f t="shared" si="41"/>
        <v>-1.0643330179754022E-3</v>
      </c>
      <c r="G867" s="12"/>
    </row>
    <row r="868" spans="1:7">
      <c r="A868" s="4">
        <v>42121</v>
      </c>
      <c r="B868">
        <v>2104.75</v>
      </c>
      <c r="C868" s="5">
        <f t="shared" si="39"/>
        <v>-3.3147863146679724E-3</v>
      </c>
      <c r="D868" s="12">
        <f t="shared" si="40"/>
        <v>-3.3147863146679724E-3</v>
      </c>
      <c r="E868" s="10">
        <f>MAX($B$3:B868)</f>
        <v>2114</v>
      </c>
      <c r="F868" s="12">
        <f t="shared" si="41"/>
        <v>-4.3755912961210971E-3</v>
      </c>
      <c r="G868" s="12"/>
    </row>
    <row r="869" spans="1:7">
      <c r="A869" s="4">
        <v>42122</v>
      </c>
      <c r="B869">
        <v>2112</v>
      </c>
      <c r="C869" s="5">
        <f t="shared" si="39"/>
        <v>3.444589618719629E-3</v>
      </c>
      <c r="D869" s="12" t="str">
        <f t="shared" si="40"/>
        <v/>
      </c>
      <c r="E869" s="10">
        <f>MAX($B$3:B869)</f>
        <v>2114</v>
      </c>
      <c r="F869" s="12">
        <f t="shared" si="41"/>
        <v>-9.4607379375591296E-4</v>
      </c>
      <c r="G869" s="12"/>
    </row>
    <row r="870" spans="1:7">
      <c r="A870" s="4">
        <v>42123</v>
      </c>
      <c r="B870">
        <v>2099</v>
      </c>
      <c r="C870" s="5">
        <f t="shared" si="39"/>
        <v>-6.1553030303029832E-3</v>
      </c>
      <c r="D870" s="12">
        <f t="shared" si="40"/>
        <v>-6.1553030303029832E-3</v>
      </c>
      <c r="E870" s="10">
        <f>MAX($B$3:B870)</f>
        <v>2114</v>
      </c>
      <c r="F870" s="12">
        <f t="shared" si="41"/>
        <v>-7.0955534531693476E-3</v>
      </c>
      <c r="G870" s="12"/>
    </row>
    <row r="871" spans="1:7">
      <c r="A871" s="4">
        <v>42124</v>
      </c>
      <c r="B871">
        <v>2079</v>
      </c>
      <c r="C871" s="5">
        <f t="shared" si="39"/>
        <v>-9.5283468318246856E-3</v>
      </c>
      <c r="D871" s="12">
        <f t="shared" si="40"/>
        <v>-9.5283468318246856E-3</v>
      </c>
      <c r="E871" s="10">
        <f>MAX($B$3:B871)</f>
        <v>2114</v>
      </c>
      <c r="F871" s="12">
        <f t="shared" si="41"/>
        <v>-1.6556291390728478E-2</v>
      </c>
      <c r="G871" s="12"/>
    </row>
    <row r="872" spans="1:7">
      <c r="A872" s="4">
        <v>42125</v>
      </c>
      <c r="B872">
        <v>2101.5</v>
      </c>
      <c r="C872" s="5">
        <f t="shared" si="39"/>
        <v>1.0822510822510845E-2</v>
      </c>
      <c r="D872" s="12" t="str">
        <f t="shared" si="40"/>
        <v/>
      </c>
      <c r="E872" s="10">
        <f>MAX($B$3:B872)</f>
        <v>2114</v>
      </c>
      <c r="F872" s="12">
        <f t="shared" si="41"/>
        <v>-5.9129612109744562E-3</v>
      </c>
      <c r="G872" s="12"/>
    </row>
    <row r="873" spans="1:7">
      <c r="A873" s="4">
        <v>42128</v>
      </c>
      <c r="B873">
        <v>2109.25</v>
      </c>
      <c r="C873" s="5">
        <f t="shared" si="39"/>
        <v>3.6878420176065241E-3</v>
      </c>
      <c r="D873" s="12" t="str">
        <f t="shared" si="40"/>
        <v/>
      </c>
      <c r="E873" s="10">
        <f>MAX($B$3:B873)</f>
        <v>2114</v>
      </c>
      <c r="F873" s="12">
        <f t="shared" si="41"/>
        <v>-2.2469252601702932E-3</v>
      </c>
      <c r="G873" s="12"/>
    </row>
    <row r="874" spans="1:7">
      <c r="A874" s="4">
        <v>42129</v>
      </c>
      <c r="B874">
        <v>2084</v>
      </c>
      <c r="C874" s="5">
        <f t="shared" si="39"/>
        <v>-1.1971079767689963E-2</v>
      </c>
      <c r="D874" s="12">
        <f t="shared" si="40"/>
        <v>-1.1971079767689963E-2</v>
      </c>
      <c r="E874" s="10">
        <f>MAX($B$3:B874)</f>
        <v>2114</v>
      </c>
      <c r="F874" s="12">
        <f t="shared" si="41"/>
        <v>-1.4191106906338695E-2</v>
      </c>
      <c r="G874" s="12"/>
    </row>
    <row r="875" spans="1:7">
      <c r="A875" s="4">
        <v>42130</v>
      </c>
      <c r="B875">
        <v>2074.25</v>
      </c>
      <c r="C875" s="5">
        <f t="shared" si="39"/>
        <v>-4.678502879078672E-3</v>
      </c>
      <c r="D875" s="12">
        <f t="shared" si="40"/>
        <v>-4.678502879078672E-3</v>
      </c>
      <c r="E875" s="10">
        <f>MAX($B$3:B875)</f>
        <v>2114</v>
      </c>
      <c r="F875" s="12">
        <f t="shared" si="41"/>
        <v>-1.880321665089877E-2</v>
      </c>
      <c r="G875" s="12"/>
    </row>
    <row r="876" spans="1:7">
      <c r="A876" s="4">
        <v>42131</v>
      </c>
      <c r="B876">
        <v>2084.25</v>
      </c>
      <c r="C876" s="5">
        <f t="shared" si="39"/>
        <v>4.8210196456550669E-3</v>
      </c>
      <c r="D876" s="12" t="str">
        <f t="shared" si="40"/>
        <v/>
      </c>
      <c r="E876" s="10">
        <f>MAX($B$3:B876)</f>
        <v>2114</v>
      </c>
      <c r="F876" s="12">
        <f t="shared" si="41"/>
        <v>-1.4072847682119206E-2</v>
      </c>
      <c r="G876" s="12"/>
    </row>
    <row r="877" spans="1:7">
      <c r="A877" s="4">
        <v>42132</v>
      </c>
      <c r="B877">
        <v>2108.5</v>
      </c>
      <c r="C877" s="5">
        <f t="shared" si="39"/>
        <v>1.1634880652512836E-2</v>
      </c>
      <c r="D877" s="12" t="str">
        <f t="shared" si="40"/>
        <v/>
      </c>
      <c r="E877" s="10">
        <f>MAX($B$3:B877)</f>
        <v>2114</v>
      </c>
      <c r="F877" s="12">
        <f t="shared" si="41"/>
        <v>-2.6017029328287609E-3</v>
      </c>
      <c r="G877" s="12"/>
    </row>
    <row r="878" spans="1:7">
      <c r="A878" s="4">
        <v>42135</v>
      </c>
      <c r="B878">
        <v>2097.75</v>
      </c>
      <c r="C878" s="5">
        <f t="shared" si="39"/>
        <v>-5.0984111927910858E-3</v>
      </c>
      <c r="D878" s="12">
        <f t="shared" si="40"/>
        <v>-5.0984111927910858E-3</v>
      </c>
      <c r="E878" s="10">
        <f>MAX($B$3:B878)</f>
        <v>2114</v>
      </c>
      <c r="F878" s="12">
        <f t="shared" si="41"/>
        <v>-7.6868495742667929E-3</v>
      </c>
      <c r="G878" s="12"/>
    </row>
    <row r="879" spans="1:7">
      <c r="A879" s="4">
        <v>42136</v>
      </c>
      <c r="B879">
        <v>2095</v>
      </c>
      <c r="C879" s="5">
        <f t="shared" si="39"/>
        <v>-1.3109283756406187E-3</v>
      </c>
      <c r="D879" s="12">
        <f t="shared" si="40"/>
        <v>-1.3109283756406187E-3</v>
      </c>
      <c r="E879" s="10">
        <f>MAX($B$3:B879)</f>
        <v>2114</v>
      </c>
      <c r="F879" s="12">
        <f t="shared" si="41"/>
        <v>-8.9877010406811727E-3</v>
      </c>
      <c r="G879" s="12"/>
    </row>
    <row r="880" spans="1:7">
      <c r="A880" s="4">
        <v>42137</v>
      </c>
      <c r="B880">
        <v>2094.5</v>
      </c>
      <c r="C880" s="5">
        <f t="shared" si="39"/>
        <v>-2.3866348448686736E-4</v>
      </c>
      <c r="D880" s="12">
        <f t="shared" si="40"/>
        <v>-2.3866348448686736E-4</v>
      </c>
      <c r="E880" s="10">
        <f>MAX($B$3:B880)</f>
        <v>2114</v>
      </c>
      <c r="F880" s="12">
        <f t="shared" si="41"/>
        <v>-9.2242194891201511E-3</v>
      </c>
      <c r="G880" s="12"/>
    </row>
    <row r="881" spans="1:7">
      <c r="A881" s="4">
        <v>42138</v>
      </c>
      <c r="B881">
        <v>2117.5</v>
      </c>
      <c r="C881" s="5">
        <f t="shared" si="39"/>
        <v>1.098114108379078E-2</v>
      </c>
      <c r="D881" s="12" t="str">
        <f t="shared" si="40"/>
        <v/>
      </c>
      <c r="E881" s="10">
        <f>MAX($B$3:B881)</f>
        <v>2117.5</v>
      </c>
      <c r="F881" s="12">
        <f t="shared" si="41"/>
        <v>0</v>
      </c>
      <c r="G881" s="12"/>
    </row>
    <row r="882" spans="1:7">
      <c r="A882" s="4">
        <v>42139</v>
      </c>
      <c r="B882">
        <v>2119</v>
      </c>
      <c r="C882" s="5">
        <f t="shared" si="39"/>
        <v>7.0838252656435508E-4</v>
      </c>
      <c r="D882" s="12" t="str">
        <f t="shared" si="40"/>
        <v/>
      </c>
      <c r="E882" s="10">
        <f>MAX($B$3:B882)</f>
        <v>2119</v>
      </c>
      <c r="F882" s="12">
        <f t="shared" si="41"/>
        <v>0</v>
      </c>
      <c r="G882" s="12"/>
    </row>
    <row r="883" spans="1:7">
      <c r="A883" s="4">
        <v>42142</v>
      </c>
      <c r="B883">
        <v>2126</v>
      </c>
      <c r="C883" s="5">
        <f t="shared" si="39"/>
        <v>3.303445021236362E-3</v>
      </c>
      <c r="D883" s="12" t="str">
        <f t="shared" si="40"/>
        <v/>
      </c>
      <c r="E883" s="10">
        <f>MAX($B$3:B883)</f>
        <v>2126</v>
      </c>
      <c r="F883" s="12">
        <f t="shared" si="41"/>
        <v>0</v>
      </c>
      <c r="G883" s="12"/>
    </row>
    <row r="884" spans="1:7">
      <c r="A884" s="4">
        <v>42143</v>
      </c>
      <c r="B884">
        <v>2124.5</v>
      </c>
      <c r="C884" s="5">
        <f t="shared" si="39"/>
        <v>-7.0555032925678773E-4</v>
      </c>
      <c r="D884" s="12">
        <f t="shared" si="40"/>
        <v>-7.0555032925678773E-4</v>
      </c>
      <c r="E884" s="10">
        <f>MAX($B$3:B884)</f>
        <v>2126</v>
      </c>
      <c r="F884" s="12">
        <f t="shared" si="41"/>
        <v>-7.0555032925682037E-4</v>
      </c>
      <c r="G884" s="12"/>
    </row>
    <row r="885" spans="1:7">
      <c r="A885" s="4">
        <v>42144</v>
      </c>
      <c r="B885">
        <v>2122.5</v>
      </c>
      <c r="C885" s="5">
        <f t="shared" si="39"/>
        <v>-9.4139797599435138E-4</v>
      </c>
      <c r="D885" s="12">
        <f t="shared" si="40"/>
        <v>-9.4139797599435138E-4</v>
      </c>
      <c r="E885" s="10">
        <f>MAX($B$3:B885)</f>
        <v>2126</v>
      </c>
      <c r="F885" s="12">
        <f t="shared" si="41"/>
        <v>-1.6462841015992475E-3</v>
      </c>
      <c r="G885" s="12"/>
    </row>
    <row r="886" spans="1:7">
      <c r="A886" s="4">
        <v>42145</v>
      </c>
      <c r="B886">
        <v>2128</v>
      </c>
      <c r="C886" s="5">
        <f t="shared" si="39"/>
        <v>2.5912838633685986E-3</v>
      </c>
      <c r="D886" s="12" t="str">
        <f t="shared" si="40"/>
        <v/>
      </c>
      <c r="E886" s="10">
        <f>MAX($B$3:B886)</f>
        <v>2128</v>
      </c>
      <c r="F886" s="12">
        <f t="shared" si="41"/>
        <v>0</v>
      </c>
      <c r="G886" s="12"/>
    </row>
    <row r="887" spans="1:7">
      <c r="A887" s="4">
        <v>42146</v>
      </c>
      <c r="B887">
        <v>2124.5</v>
      </c>
      <c r="C887" s="5">
        <f t="shared" si="39"/>
        <v>-1.6447368421053099E-3</v>
      </c>
      <c r="D887" s="12">
        <f t="shared" si="40"/>
        <v>-1.6447368421053099E-3</v>
      </c>
      <c r="E887" s="10">
        <f>MAX($B$3:B887)</f>
        <v>2128</v>
      </c>
      <c r="F887" s="12">
        <f t="shared" si="41"/>
        <v>-1.6447368421052631E-3</v>
      </c>
      <c r="G887" s="12"/>
    </row>
    <row r="888" spans="1:7">
      <c r="A888" s="4">
        <v>42149</v>
      </c>
      <c r="B888">
        <v>2124.5</v>
      </c>
      <c r="C888" s="5">
        <f t="shared" si="39"/>
        <v>0</v>
      </c>
      <c r="D888" s="12" t="str">
        <f t="shared" si="40"/>
        <v/>
      </c>
      <c r="E888" s="10">
        <f>MAX($B$3:B888)</f>
        <v>2128</v>
      </c>
      <c r="F888" s="12">
        <f t="shared" si="41"/>
        <v>-1.6447368421052631E-3</v>
      </c>
      <c r="G888" s="12"/>
    </row>
    <row r="889" spans="1:7">
      <c r="A889" s="4">
        <v>42150</v>
      </c>
      <c r="B889">
        <v>2105</v>
      </c>
      <c r="C889" s="5">
        <f t="shared" si="39"/>
        <v>-9.1786302659448982E-3</v>
      </c>
      <c r="D889" s="12">
        <f t="shared" si="40"/>
        <v>-9.1786302659448982E-3</v>
      </c>
      <c r="E889" s="10">
        <f>MAX($B$3:B889)</f>
        <v>2128</v>
      </c>
      <c r="F889" s="12">
        <f t="shared" si="41"/>
        <v>-1.0808270676691729E-2</v>
      </c>
      <c r="G889" s="12"/>
    </row>
    <row r="890" spans="1:7">
      <c r="A890" s="4">
        <v>42151</v>
      </c>
      <c r="B890">
        <v>2121</v>
      </c>
      <c r="C890" s="5">
        <f t="shared" si="39"/>
        <v>7.6009501187648265E-3</v>
      </c>
      <c r="D890" s="12" t="str">
        <f t="shared" si="40"/>
        <v/>
      </c>
      <c r="E890" s="10">
        <f>MAX($B$3:B890)</f>
        <v>2128</v>
      </c>
      <c r="F890" s="12">
        <f t="shared" si="41"/>
        <v>-3.2894736842105261E-3</v>
      </c>
      <c r="G890" s="12"/>
    </row>
    <row r="891" spans="1:7">
      <c r="A891" s="4">
        <v>42152</v>
      </c>
      <c r="B891">
        <v>2121.75</v>
      </c>
      <c r="C891" s="5">
        <f t="shared" si="39"/>
        <v>3.5360678925044908E-4</v>
      </c>
      <c r="D891" s="12" t="str">
        <f t="shared" si="40"/>
        <v/>
      </c>
      <c r="E891" s="10">
        <f>MAX($B$3:B891)</f>
        <v>2128</v>
      </c>
      <c r="F891" s="12">
        <f t="shared" si="41"/>
        <v>-2.9370300751879698E-3</v>
      </c>
      <c r="G891" s="12"/>
    </row>
    <row r="892" spans="1:7">
      <c r="A892" s="4">
        <v>42153</v>
      </c>
      <c r="B892">
        <v>2106</v>
      </c>
      <c r="C892" s="5">
        <f t="shared" si="39"/>
        <v>-7.4231177094379319E-3</v>
      </c>
      <c r="D892" s="12">
        <f t="shared" si="40"/>
        <v>-7.4231177094379319E-3</v>
      </c>
      <c r="E892" s="10">
        <f>MAX($B$3:B892)</f>
        <v>2128</v>
      </c>
      <c r="F892" s="12">
        <f t="shared" si="41"/>
        <v>-1.0338345864661654E-2</v>
      </c>
      <c r="G892" s="12"/>
    </row>
    <row r="893" spans="1:7">
      <c r="A893" s="4">
        <v>42156</v>
      </c>
      <c r="B893">
        <v>2109.25</v>
      </c>
      <c r="C893" s="5">
        <f t="shared" si="39"/>
        <v>1.5432098765431057E-3</v>
      </c>
      <c r="D893" s="12" t="str">
        <f t="shared" si="40"/>
        <v/>
      </c>
      <c r="E893" s="10">
        <f>MAX($B$3:B893)</f>
        <v>2128</v>
      </c>
      <c r="F893" s="12">
        <f t="shared" si="41"/>
        <v>-8.8110902255639102E-3</v>
      </c>
      <c r="G893" s="12"/>
    </row>
    <row r="894" spans="1:7">
      <c r="A894" s="4">
        <v>42157</v>
      </c>
      <c r="B894">
        <v>2106.75</v>
      </c>
      <c r="C894" s="5">
        <f t="shared" si="39"/>
        <v>-1.1852554225435519E-3</v>
      </c>
      <c r="D894" s="12">
        <f t="shared" si="40"/>
        <v>-1.1852554225435519E-3</v>
      </c>
      <c r="E894" s="10">
        <f>MAX($B$3:B894)</f>
        <v>2128</v>
      </c>
      <c r="F894" s="12">
        <f t="shared" si="41"/>
        <v>-9.9859022556390981E-3</v>
      </c>
      <c r="G894" s="12"/>
    </row>
    <row r="895" spans="1:7">
      <c r="A895" s="4">
        <v>42158</v>
      </c>
      <c r="B895">
        <v>2116</v>
      </c>
      <c r="C895" s="5">
        <f t="shared" si="39"/>
        <v>4.3906491040701656E-3</v>
      </c>
      <c r="D895" s="12" t="str">
        <f t="shared" si="40"/>
        <v/>
      </c>
      <c r="E895" s="10">
        <f>MAX($B$3:B895)</f>
        <v>2128</v>
      </c>
      <c r="F895" s="12">
        <f t="shared" si="41"/>
        <v>-5.6390977443609019E-3</v>
      </c>
      <c r="G895" s="12"/>
    </row>
    <row r="896" spans="1:7">
      <c r="A896" s="4">
        <v>42159</v>
      </c>
      <c r="B896">
        <v>2099</v>
      </c>
      <c r="C896" s="5">
        <f t="shared" si="39"/>
        <v>-8.0340264650283766E-3</v>
      </c>
      <c r="D896" s="12">
        <f t="shared" si="40"/>
        <v>-8.0340264650283766E-3</v>
      </c>
      <c r="E896" s="10">
        <f>MAX($B$3:B896)</f>
        <v>2128</v>
      </c>
      <c r="F896" s="12">
        <f t="shared" si="41"/>
        <v>-1.362781954887218E-2</v>
      </c>
      <c r="G896" s="12"/>
    </row>
    <row r="897" spans="1:7">
      <c r="A897" s="4">
        <v>42160</v>
      </c>
      <c r="B897">
        <v>2092.25</v>
      </c>
      <c r="C897" s="5">
        <f t="shared" si="39"/>
        <v>-3.2158170557408106E-3</v>
      </c>
      <c r="D897" s="12">
        <f t="shared" si="40"/>
        <v>-3.2158170557408106E-3</v>
      </c>
      <c r="E897" s="10">
        <f>MAX($B$3:B897)</f>
        <v>2128</v>
      </c>
      <c r="F897" s="12">
        <f t="shared" si="41"/>
        <v>-1.679981203007519E-2</v>
      </c>
      <c r="G897" s="12"/>
    </row>
    <row r="898" spans="1:7">
      <c r="A898" s="4">
        <v>42163</v>
      </c>
      <c r="B898">
        <v>2078.25</v>
      </c>
      <c r="C898" s="5">
        <f t="shared" si="39"/>
        <v>-6.6913609750268721E-3</v>
      </c>
      <c r="D898" s="12">
        <f t="shared" si="40"/>
        <v>-6.6913609750268721E-3</v>
      </c>
      <c r="E898" s="10">
        <f>MAX($B$3:B898)</f>
        <v>2128</v>
      </c>
      <c r="F898" s="12">
        <f t="shared" si="41"/>
        <v>-2.3378759398496242E-2</v>
      </c>
      <c r="G898" s="12"/>
    </row>
    <row r="899" spans="1:7">
      <c r="A899" s="4">
        <v>42164</v>
      </c>
      <c r="B899">
        <v>2080</v>
      </c>
      <c r="C899" s="5">
        <f t="shared" si="39"/>
        <v>8.420546132563711E-4</v>
      </c>
      <c r="D899" s="12" t="str">
        <f t="shared" si="40"/>
        <v/>
      </c>
      <c r="E899" s="10">
        <f>MAX($B$3:B899)</f>
        <v>2128</v>
      </c>
      <c r="F899" s="12">
        <f t="shared" si="41"/>
        <v>-2.2556390977443608E-2</v>
      </c>
      <c r="G899" s="12"/>
    </row>
    <row r="900" spans="1:7">
      <c r="A900" s="4">
        <v>42165</v>
      </c>
      <c r="B900">
        <v>2107</v>
      </c>
      <c r="C900" s="5">
        <f t="shared" si="39"/>
        <v>1.2980769230769296E-2</v>
      </c>
      <c r="D900" s="12" t="str">
        <f t="shared" si="40"/>
        <v/>
      </c>
      <c r="E900" s="10">
        <f>MAX($B$3:B900)</f>
        <v>2128</v>
      </c>
      <c r="F900" s="12">
        <f t="shared" si="41"/>
        <v>-9.8684210526315784E-3</v>
      </c>
      <c r="G900" s="12"/>
    </row>
    <row r="901" spans="1:7">
      <c r="A901" s="4">
        <v>42166</v>
      </c>
      <c r="B901">
        <v>2109.25</v>
      </c>
      <c r="C901" s="5">
        <f t="shared" ref="C901:C964" si="42">B901/B900-1</f>
        <v>1.0678690080683229E-3</v>
      </c>
      <c r="D901" s="12" t="str">
        <f t="shared" ref="D901:D964" si="43">IF(C901&lt;0,C901,"")</f>
        <v/>
      </c>
      <c r="E901" s="10">
        <f>MAX($B$3:B901)</f>
        <v>2128</v>
      </c>
      <c r="F901" s="12">
        <f t="shared" si="41"/>
        <v>-8.8110902255639102E-3</v>
      </c>
      <c r="G901" s="12"/>
    </row>
    <row r="902" spans="1:7">
      <c r="A902" s="4">
        <v>42167</v>
      </c>
      <c r="B902">
        <v>2093</v>
      </c>
      <c r="C902" s="5">
        <f t="shared" si="42"/>
        <v>-7.7041602465330872E-3</v>
      </c>
      <c r="D902" s="12">
        <f t="shared" si="43"/>
        <v>-7.7041602465330872E-3</v>
      </c>
      <c r="E902" s="10">
        <f>MAX($B$3:B902)</f>
        <v>2128</v>
      </c>
      <c r="F902" s="12">
        <f t="shared" ref="F902:F965" si="44">(B902-E902)/E902</f>
        <v>-1.6447368421052631E-2</v>
      </c>
      <c r="G902" s="12"/>
    </row>
    <row r="903" spans="1:7">
      <c r="A903" s="4">
        <v>42170</v>
      </c>
      <c r="B903">
        <v>2084</v>
      </c>
      <c r="C903" s="5">
        <f t="shared" si="42"/>
        <v>-4.3000477783086133E-3</v>
      </c>
      <c r="D903" s="12">
        <f t="shared" si="43"/>
        <v>-4.3000477783086133E-3</v>
      </c>
      <c r="E903" s="10">
        <f>MAX($B$3:B903)</f>
        <v>2128</v>
      </c>
      <c r="F903" s="12">
        <f t="shared" si="44"/>
        <v>-2.0676691729323307E-2</v>
      </c>
      <c r="G903" s="12"/>
    </row>
    <row r="904" spans="1:7">
      <c r="A904" s="4">
        <v>42171</v>
      </c>
      <c r="B904">
        <v>2097.5</v>
      </c>
      <c r="C904" s="5">
        <f t="shared" si="42"/>
        <v>6.4779270633397168E-3</v>
      </c>
      <c r="D904" s="12" t="str">
        <f t="shared" si="43"/>
        <v/>
      </c>
      <c r="E904" s="10">
        <f>MAX($B$3:B904)</f>
        <v>2128</v>
      </c>
      <c r="F904" s="12">
        <f t="shared" si="44"/>
        <v>-1.4332706766917292E-2</v>
      </c>
      <c r="G904" s="12"/>
    </row>
    <row r="905" spans="1:7">
      <c r="A905" s="4">
        <v>42172</v>
      </c>
      <c r="B905">
        <v>2097.5</v>
      </c>
      <c r="C905" s="5">
        <f t="shared" si="42"/>
        <v>0</v>
      </c>
      <c r="D905" s="12" t="str">
        <f t="shared" si="43"/>
        <v/>
      </c>
      <c r="E905" s="10">
        <f>MAX($B$3:B905)</f>
        <v>2128</v>
      </c>
      <c r="F905" s="12">
        <f t="shared" si="44"/>
        <v>-1.4332706766917292E-2</v>
      </c>
      <c r="G905" s="12"/>
    </row>
    <row r="906" spans="1:7">
      <c r="A906" s="4">
        <v>42173</v>
      </c>
      <c r="B906">
        <v>2123</v>
      </c>
      <c r="C906" s="5">
        <f t="shared" si="42"/>
        <v>1.2157330154946466E-2</v>
      </c>
      <c r="D906" s="12" t="str">
        <f t="shared" si="43"/>
        <v/>
      </c>
      <c r="E906" s="10">
        <f>MAX($B$3:B906)</f>
        <v>2128</v>
      </c>
      <c r="F906" s="12">
        <f t="shared" si="44"/>
        <v>-2.3496240601503758E-3</v>
      </c>
      <c r="G906" s="12"/>
    </row>
    <row r="907" spans="1:7">
      <c r="A907" s="4">
        <v>42174</v>
      </c>
      <c r="B907">
        <v>2117.11</v>
      </c>
      <c r="C907" s="5">
        <f t="shared" si="42"/>
        <v>-2.774375883184077E-3</v>
      </c>
      <c r="D907" s="12">
        <f t="shared" si="43"/>
        <v>-2.774375883184077E-3</v>
      </c>
      <c r="E907" s="10">
        <f>MAX($B$3:B907)</f>
        <v>2128</v>
      </c>
      <c r="F907" s="12">
        <f t="shared" si="44"/>
        <v>-5.117481203007459E-3</v>
      </c>
      <c r="G907" s="12"/>
    </row>
    <row r="908" spans="1:7">
      <c r="A908" s="4">
        <v>42177</v>
      </c>
      <c r="B908">
        <v>2112.75</v>
      </c>
      <c r="C908" s="5">
        <f t="shared" si="42"/>
        <v>-2.0594111784461022E-3</v>
      </c>
      <c r="D908" s="12">
        <f t="shared" si="43"/>
        <v>-2.0594111784461022E-3</v>
      </c>
      <c r="E908" s="10">
        <f>MAX($B$3:B908)</f>
        <v>2128</v>
      </c>
      <c r="F908" s="12">
        <f t="shared" si="44"/>
        <v>-7.1663533834586462E-3</v>
      </c>
      <c r="G908" s="12"/>
    </row>
    <row r="909" spans="1:7">
      <c r="A909" s="4">
        <v>42178</v>
      </c>
      <c r="B909">
        <v>2116.5</v>
      </c>
      <c r="C909" s="5">
        <f t="shared" si="42"/>
        <v>1.7749378771743096E-3</v>
      </c>
      <c r="D909" s="12" t="str">
        <f t="shared" si="43"/>
        <v/>
      </c>
      <c r="E909" s="10">
        <f>MAX($B$3:B909)</f>
        <v>2128</v>
      </c>
      <c r="F909" s="12">
        <f t="shared" si="44"/>
        <v>-5.4041353383458644E-3</v>
      </c>
      <c r="G909" s="12"/>
    </row>
    <row r="910" spans="1:7">
      <c r="A910" s="4">
        <v>42179</v>
      </c>
      <c r="B910">
        <v>2099.5</v>
      </c>
      <c r="C910" s="5">
        <f t="shared" si="42"/>
        <v>-8.0321285140562138E-3</v>
      </c>
      <c r="D910" s="12">
        <f t="shared" si="43"/>
        <v>-8.0321285140562138E-3</v>
      </c>
      <c r="E910" s="10">
        <f>MAX($B$3:B910)</f>
        <v>2128</v>
      </c>
      <c r="F910" s="12">
        <f t="shared" si="44"/>
        <v>-1.3392857142857142E-2</v>
      </c>
      <c r="G910" s="12"/>
    </row>
    <row r="911" spans="1:7">
      <c r="A911" s="4">
        <v>42180</v>
      </c>
      <c r="B911">
        <v>2094</v>
      </c>
      <c r="C911" s="5">
        <f t="shared" si="42"/>
        <v>-2.6196713503214841E-3</v>
      </c>
      <c r="D911" s="12">
        <f t="shared" si="43"/>
        <v>-2.6196713503214841E-3</v>
      </c>
      <c r="E911" s="10">
        <f>MAX($B$3:B911)</f>
        <v>2128</v>
      </c>
      <c r="F911" s="12">
        <f t="shared" si="44"/>
        <v>-1.5977443609022556E-2</v>
      </c>
      <c r="G911" s="12"/>
    </row>
    <row r="912" spans="1:7">
      <c r="A912" s="4">
        <v>42181</v>
      </c>
      <c r="B912">
        <v>2095.75</v>
      </c>
      <c r="C912" s="5">
        <f t="shared" si="42"/>
        <v>8.3572110792751175E-4</v>
      </c>
      <c r="D912" s="12" t="str">
        <f t="shared" si="43"/>
        <v/>
      </c>
      <c r="E912" s="10">
        <f>MAX($B$3:B912)</f>
        <v>2128</v>
      </c>
      <c r="F912" s="12">
        <f t="shared" si="44"/>
        <v>-1.5155075187969925E-2</v>
      </c>
      <c r="G912" s="12"/>
    </row>
    <row r="913" spans="1:7">
      <c r="A913" s="4">
        <v>42184</v>
      </c>
      <c r="B913">
        <v>2050.5</v>
      </c>
      <c r="C913" s="5">
        <f t="shared" si="42"/>
        <v>-2.1591315758081819E-2</v>
      </c>
      <c r="D913" s="12">
        <f t="shared" si="43"/>
        <v>-2.1591315758081819E-2</v>
      </c>
      <c r="E913" s="10">
        <f>MAX($B$3:B913)</f>
        <v>2128</v>
      </c>
      <c r="F913" s="12">
        <f t="shared" si="44"/>
        <v>-3.641917293233083E-2</v>
      </c>
      <c r="G913" s="12"/>
    </row>
    <row r="914" spans="1:7">
      <c r="A914" s="4">
        <v>42185</v>
      </c>
      <c r="B914">
        <v>2054.5</v>
      </c>
      <c r="C914" s="5">
        <f t="shared" si="42"/>
        <v>1.9507437210437573E-3</v>
      </c>
      <c r="D914" s="12" t="str">
        <f t="shared" si="43"/>
        <v/>
      </c>
      <c r="E914" s="10">
        <f>MAX($B$3:B914)</f>
        <v>2128</v>
      </c>
      <c r="F914" s="12">
        <f t="shared" si="44"/>
        <v>-3.453947368421053E-2</v>
      </c>
      <c r="G914" s="12"/>
    </row>
    <row r="915" spans="1:7">
      <c r="A915" s="4">
        <v>42186</v>
      </c>
      <c r="B915">
        <v>2071</v>
      </c>
      <c r="C915" s="5">
        <f t="shared" si="42"/>
        <v>8.0311511316621953E-3</v>
      </c>
      <c r="D915" s="12" t="str">
        <f t="shared" si="43"/>
        <v/>
      </c>
      <c r="E915" s="10">
        <f>MAX($B$3:B915)</f>
        <v>2128</v>
      </c>
      <c r="F915" s="12">
        <f t="shared" si="44"/>
        <v>-2.6785714285714284E-2</v>
      </c>
      <c r="G915" s="12"/>
    </row>
    <row r="916" spans="1:7">
      <c r="A916" s="4">
        <v>42187</v>
      </c>
      <c r="B916">
        <v>2068.75</v>
      </c>
      <c r="C916" s="5">
        <f t="shared" si="42"/>
        <v>-1.0864316755190284E-3</v>
      </c>
      <c r="D916" s="12">
        <f t="shared" si="43"/>
        <v>-1.0864316755190284E-3</v>
      </c>
      <c r="E916" s="10">
        <f>MAX($B$3:B916)</f>
        <v>2128</v>
      </c>
      <c r="F916" s="12">
        <f t="shared" si="44"/>
        <v>-2.7843045112781954E-2</v>
      </c>
      <c r="G916" s="12"/>
    </row>
    <row r="917" spans="1:7">
      <c r="A917" s="4">
        <v>42188</v>
      </c>
      <c r="B917">
        <v>2068.75</v>
      </c>
      <c r="C917" s="5">
        <f t="shared" si="42"/>
        <v>0</v>
      </c>
      <c r="D917" s="12" t="str">
        <f t="shared" si="43"/>
        <v/>
      </c>
      <c r="E917" s="10">
        <f>MAX($B$3:B917)</f>
        <v>2128</v>
      </c>
      <c r="F917" s="12">
        <f t="shared" si="44"/>
        <v>-2.7843045112781954E-2</v>
      </c>
      <c r="G917" s="12"/>
    </row>
    <row r="918" spans="1:7">
      <c r="A918" s="4">
        <v>42191</v>
      </c>
      <c r="B918">
        <v>2064.5</v>
      </c>
      <c r="C918" s="5">
        <f t="shared" si="42"/>
        <v>-2.0543806646525775E-3</v>
      </c>
      <c r="D918" s="12">
        <f t="shared" si="43"/>
        <v>-2.0543806646525775E-3</v>
      </c>
      <c r="E918" s="10">
        <f>MAX($B$3:B918)</f>
        <v>2128</v>
      </c>
      <c r="F918" s="12">
        <f t="shared" si="44"/>
        <v>-2.9840225563909775E-2</v>
      </c>
      <c r="G918" s="12"/>
    </row>
    <row r="919" spans="1:7">
      <c r="A919" s="4">
        <v>42192</v>
      </c>
      <c r="B919">
        <v>2073.75</v>
      </c>
      <c r="C919" s="5">
        <f t="shared" si="42"/>
        <v>4.4805037539354942E-3</v>
      </c>
      <c r="D919" s="12" t="str">
        <f t="shared" si="43"/>
        <v/>
      </c>
      <c r="E919" s="10">
        <f>MAX($B$3:B919)</f>
        <v>2128</v>
      </c>
      <c r="F919" s="12">
        <f t="shared" si="44"/>
        <v>-2.5493421052631578E-2</v>
      </c>
      <c r="G919" s="12"/>
    </row>
    <row r="920" spans="1:7">
      <c r="A920" s="4">
        <v>42193</v>
      </c>
      <c r="B920">
        <v>2039.25</v>
      </c>
      <c r="C920" s="5">
        <f t="shared" si="42"/>
        <v>-1.6636528028933117E-2</v>
      </c>
      <c r="D920" s="12">
        <f t="shared" si="43"/>
        <v>-1.6636528028933117E-2</v>
      </c>
      <c r="E920" s="10">
        <f>MAX($B$3:B920)</f>
        <v>2128</v>
      </c>
      <c r="F920" s="12">
        <f t="shared" si="44"/>
        <v>-4.170582706766917E-2</v>
      </c>
      <c r="G920" s="12"/>
    </row>
    <row r="921" spans="1:7">
      <c r="A921" s="4">
        <v>42194</v>
      </c>
      <c r="B921">
        <v>2041.25</v>
      </c>
      <c r="C921" s="5">
        <f t="shared" si="42"/>
        <v>9.8075272771858124E-4</v>
      </c>
      <c r="D921" s="12" t="str">
        <f t="shared" si="43"/>
        <v/>
      </c>
      <c r="E921" s="10">
        <f>MAX($B$3:B921)</f>
        <v>2128</v>
      </c>
      <c r="F921" s="12">
        <f t="shared" si="44"/>
        <v>-4.0765977443609019E-2</v>
      </c>
      <c r="G921" s="12"/>
    </row>
    <row r="922" spans="1:7">
      <c r="A922" s="4">
        <v>42195</v>
      </c>
      <c r="B922">
        <v>2069</v>
      </c>
      <c r="C922" s="5">
        <f t="shared" si="42"/>
        <v>1.3594611145131719E-2</v>
      </c>
      <c r="D922" s="12" t="str">
        <f t="shared" si="43"/>
        <v/>
      </c>
      <c r="E922" s="10">
        <f>MAX($B$3:B922)</f>
        <v>2128</v>
      </c>
      <c r="F922" s="12">
        <f t="shared" si="44"/>
        <v>-2.7725563909774435E-2</v>
      </c>
      <c r="G922" s="12"/>
    </row>
    <row r="923" spans="1:7">
      <c r="A923" s="4">
        <v>42198</v>
      </c>
      <c r="B923">
        <v>2094.5</v>
      </c>
      <c r="C923" s="5">
        <f t="shared" si="42"/>
        <v>1.2324794586756838E-2</v>
      </c>
      <c r="D923" s="12" t="str">
        <f t="shared" si="43"/>
        <v/>
      </c>
      <c r="E923" s="10">
        <f>MAX($B$3:B923)</f>
        <v>2128</v>
      </c>
      <c r="F923" s="12">
        <f t="shared" si="44"/>
        <v>-1.574248120300752E-2</v>
      </c>
      <c r="G923" s="12"/>
    </row>
    <row r="924" spans="1:7">
      <c r="A924" s="4">
        <v>42199</v>
      </c>
      <c r="B924">
        <v>2102</v>
      </c>
      <c r="C924" s="5">
        <f t="shared" si="42"/>
        <v>3.5808068751492783E-3</v>
      </c>
      <c r="D924" s="12" t="str">
        <f t="shared" si="43"/>
        <v/>
      </c>
      <c r="E924" s="10">
        <f>MAX($B$3:B924)</f>
        <v>2128</v>
      </c>
      <c r="F924" s="12">
        <f t="shared" si="44"/>
        <v>-1.2218045112781954E-2</v>
      </c>
      <c r="G924" s="12"/>
    </row>
    <row r="925" spans="1:7">
      <c r="A925" s="4">
        <v>42200</v>
      </c>
      <c r="B925">
        <v>2104.25</v>
      </c>
      <c r="C925" s="5">
        <f t="shared" si="42"/>
        <v>1.0704091341580124E-3</v>
      </c>
      <c r="D925" s="12" t="str">
        <f t="shared" si="43"/>
        <v/>
      </c>
      <c r="E925" s="10">
        <f>MAX($B$3:B925)</f>
        <v>2128</v>
      </c>
      <c r="F925" s="12">
        <f t="shared" si="44"/>
        <v>-1.1160714285714286E-2</v>
      </c>
      <c r="G925" s="12"/>
    </row>
    <row r="926" spans="1:7">
      <c r="A926" s="4">
        <v>42201</v>
      </c>
      <c r="B926">
        <v>2117</v>
      </c>
      <c r="C926" s="5">
        <f t="shared" si="42"/>
        <v>6.0591659736248804E-3</v>
      </c>
      <c r="D926" s="12" t="str">
        <f t="shared" si="43"/>
        <v/>
      </c>
      <c r="E926" s="10">
        <f>MAX($B$3:B926)</f>
        <v>2128</v>
      </c>
      <c r="F926" s="12">
        <f t="shared" si="44"/>
        <v>-5.1691729323308268E-3</v>
      </c>
      <c r="G926" s="12"/>
    </row>
    <row r="927" spans="1:7">
      <c r="A927" s="4">
        <v>42202</v>
      </c>
      <c r="B927">
        <v>2118.75</v>
      </c>
      <c r="C927" s="5">
        <f t="shared" si="42"/>
        <v>8.2664147378364028E-4</v>
      </c>
      <c r="D927" s="12" t="str">
        <f t="shared" si="43"/>
        <v/>
      </c>
      <c r="E927" s="10">
        <f>MAX($B$3:B927)</f>
        <v>2128</v>
      </c>
      <c r="F927" s="12">
        <f t="shared" si="44"/>
        <v>-4.3468045112781952E-3</v>
      </c>
      <c r="G927" s="12"/>
    </row>
    <row r="928" spans="1:7">
      <c r="A928" s="4">
        <v>42205</v>
      </c>
      <c r="B928">
        <v>2122</v>
      </c>
      <c r="C928" s="5">
        <f t="shared" si="42"/>
        <v>1.5339233038347277E-3</v>
      </c>
      <c r="D928" s="12" t="str">
        <f t="shared" si="43"/>
        <v/>
      </c>
      <c r="E928" s="10">
        <f>MAX($B$3:B928)</f>
        <v>2128</v>
      </c>
      <c r="F928" s="12">
        <f t="shared" si="44"/>
        <v>-2.819548872180451E-3</v>
      </c>
      <c r="G928" s="12"/>
    </row>
    <row r="929" spans="1:7">
      <c r="A929" s="4">
        <v>42206</v>
      </c>
      <c r="B929">
        <v>2114.5</v>
      </c>
      <c r="C929" s="5">
        <f t="shared" si="42"/>
        <v>-3.53440150801132E-3</v>
      </c>
      <c r="D929" s="12">
        <f t="shared" si="43"/>
        <v>-3.53440150801132E-3</v>
      </c>
      <c r="E929" s="10">
        <f>MAX($B$3:B929)</f>
        <v>2128</v>
      </c>
      <c r="F929" s="12">
        <f t="shared" si="44"/>
        <v>-6.3439849624060147E-3</v>
      </c>
      <c r="G929" s="12"/>
    </row>
    <row r="930" spans="1:7">
      <c r="A930" s="4">
        <v>42207</v>
      </c>
      <c r="B930">
        <v>2108</v>
      </c>
      <c r="C930" s="5">
        <f t="shared" si="42"/>
        <v>-3.0740127689761199E-3</v>
      </c>
      <c r="D930" s="12">
        <f t="shared" si="43"/>
        <v>-3.0740127689761199E-3</v>
      </c>
      <c r="E930" s="10">
        <f>MAX($B$3:B930)</f>
        <v>2128</v>
      </c>
      <c r="F930" s="12">
        <f t="shared" si="44"/>
        <v>-9.3984962406015032E-3</v>
      </c>
      <c r="G930" s="12"/>
    </row>
    <row r="931" spans="1:7">
      <c r="A931" s="4">
        <v>42208</v>
      </c>
      <c r="B931">
        <v>2098.5</v>
      </c>
      <c r="C931" s="5">
        <f t="shared" si="42"/>
        <v>-4.506641366223918E-3</v>
      </c>
      <c r="D931" s="12">
        <f t="shared" si="43"/>
        <v>-4.506641366223918E-3</v>
      </c>
      <c r="E931" s="10">
        <f>MAX($B$3:B931)</f>
        <v>2128</v>
      </c>
      <c r="F931" s="12">
        <f t="shared" si="44"/>
        <v>-1.3862781954887217E-2</v>
      </c>
      <c r="G931" s="12"/>
    </row>
    <row r="932" spans="1:7">
      <c r="A932" s="4">
        <v>42209</v>
      </c>
      <c r="B932">
        <v>2077.5</v>
      </c>
      <c r="C932" s="5">
        <f t="shared" si="42"/>
        <v>-1.0007147962830643E-2</v>
      </c>
      <c r="D932" s="12">
        <f t="shared" si="43"/>
        <v>-1.0007147962830643E-2</v>
      </c>
      <c r="E932" s="10">
        <f>MAX($B$3:B932)</f>
        <v>2128</v>
      </c>
      <c r="F932" s="12">
        <f t="shared" si="44"/>
        <v>-2.3731203007518797E-2</v>
      </c>
      <c r="G932" s="12"/>
    </row>
    <row r="933" spans="1:7">
      <c r="A933" s="4">
        <v>42212</v>
      </c>
      <c r="B933">
        <v>2064.5</v>
      </c>
      <c r="C933" s="5">
        <f t="shared" si="42"/>
        <v>-6.2575210589651542E-3</v>
      </c>
      <c r="D933" s="12">
        <f t="shared" si="43"/>
        <v>-6.2575210589651542E-3</v>
      </c>
      <c r="E933" s="10">
        <f>MAX($B$3:B933)</f>
        <v>2128</v>
      </c>
      <c r="F933" s="12">
        <f t="shared" si="44"/>
        <v>-2.9840225563909775E-2</v>
      </c>
      <c r="G933" s="12"/>
    </row>
    <row r="934" spans="1:7">
      <c r="A934" s="4">
        <v>42213</v>
      </c>
      <c r="B934">
        <v>2087.25</v>
      </c>
      <c r="C934" s="5">
        <f t="shared" si="42"/>
        <v>1.1019617340760401E-2</v>
      </c>
      <c r="D934" s="12" t="str">
        <f t="shared" si="43"/>
        <v/>
      </c>
      <c r="E934" s="10">
        <f>MAX($B$3:B934)</f>
        <v>2128</v>
      </c>
      <c r="F934" s="12">
        <f t="shared" si="44"/>
        <v>-1.9149436090225565E-2</v>
      </c>
      <c r="G934" s="12"/>
    </row>
    <row r="935" spans="1:7">
      <c r="A935" s="4">
        <v>42214</v>
      </c>
      <c r="B935">
        <v>2101.5</v>
      </c>
      <c r="C935" s="5">
        <f t="shared" si="42"/>
        <v>6.8271649299316284E-3</v>
      </c>
      <c r="D935" s="12" t="str">
        <f t="shared" si="43"/>
        <v/>
      </c>
      <c r="E935" s="10">
        <f>MAX($B$3:B935)</f>
        <v>2128</v>
      </c>
      <c r="F935" s="12">
        <f t="shared" si="44"/>
        <v>-1.2453007518796992E-2</v>
      </c>
      <c r="G935" s="12"/>
    </row>
    <row r="936" spans="1:7">
      <c r="A936" s="4">
        <v>42215</v>
      </c>
      <c r="B936">
        <v>2103.75</v>
      </c>
      <c r="C936" s="5">
        <f t="shared" si="42"/>
        <v>1.0706638115631772E-3</v>
      </c>
      <c r="D936" s="12" t="str">
        <f t="shared" si="43"/>
        <v/>
      </c>
      <c r="E936" s="10">
        <f>MAX($B$3:B936)</f>
        <v>2128</v>
      </c>
      <c r="F936" s="12">
        <f t="shared" si="44"/>
        <v>-1.1395676691729324E-2</v>
      </c>
      <c r="G936" s="12"/>
    </row>
    <row r="937" spans="1:7">
      <c r="A937" s="4">
        <v>42216</v>
      </c>
      <c r="B937">
        <v>2098.5</v>
      </c>
      <c r="C937" s="5">
        <f t="shared" si="42"/>
        <v>-2.495543672014211E-3</v>
      </c>
      <c r="D937" s="12">
        <f t="shared" si="43"/>
        <v>-2.495543672014211E-3</v>
      </c>
      <c r="E937" s="10">
        <f>MAX($B$3:B937)</f>
        <v>2128</v>
      </c>
      <c r="F937" s="12">
        <f t="shared" si="44"/>
        <v>-1.3862781954887217E-2</v>
      </c>
      <c r="G937" s="12"/>
    </row>
    <row r="938" spans="1:7">
      <c r="A938" s="4">
        <v>42219</v>
      </c>
      <c r="B938">
        <v>2091</v>
      </c>
      <c r="C938" s="5">
        <f t="shared" si="42"/>
        <v>-3.5739814152966343E-3</v>
      </c>
      <c r="D938" s="12">
        <f t="shared" si="43"/>
        <v>-3.5739814152966343E-3</v>
      </c>
      <c r="E938" s="10">
        <f>MAX($B$3:B938)</f>
        <v>2128</v>
      </c>
      <c r="F938" s="12">
        <f t="shared" si="44"/>
        <v>-1.7387218045112781E-2</v>
      </c>
      <c r="G938" s="12"/>
    </row>
    <row r="939" spans="1:7">
      <c r="A939" s="4">
        <v>42220</v>
      </c>
      <c r="B939">
        <v>2083</v>
      </c>
      <c r="C939" s="5">
        <f t="shared" si="42"/>
        <v>-3.82592061214726E-3</v>
      </c>
      <c r="D939" s="12">
        <f t="shared" si="43"/>
        <v>-3.82592061214726E-3</v>
      </c>
      <c r="E939" s="10">
        <f>MAX($B$3:B939)</f>
        <v>2128</v>
      </c>
      <c r="F939" s="12">
        <f t="shared" si="44"/>
        <v>-2.1146616541353382E-2</v>
      </c>
      <c r="G939" s="12"/>
    </row>
    <row r="940" spans="1:7">
      <c r="A940" s="4">
        <v>42221</v>
      </c>
      <c r="B940">
        <v>2093.75</v>
      </c>
      <c r="C940" s="5">
        <f t="shared" si="42"/>
        <v>5.1608257321171802E-3</v>
      </c>
      <c r="D940" s="12" t="str">
        <f t="shared" si="43"/>
        <v/>
      </c>
      <c r="E940" s="10">
        <f>MAX($B$3:B940)</f>
        <v>2128</v>
      </c>
      <c r="F940" s="12">
        <f t="shared" si="44"/>
        <v>-1.6094924812030075E-2</v>
      </c>
      <c r="G940" s="12"/>
    </row>
    <row r="941" spans="1:7">
      <c r="A941" s="4">
        <v>42222</v>
      </c>
      <c r="B941">
        <v>2079.5</v>
      </c>
      <c r="C941" s="5">
        <f t="shared" si="42"/>
        <v>-6.8059701492537705E-3</v>
      </c>
      <c r="D941" s="12">
        <f t="shared" si="43"/>
        <v>-6.8059701492537705E-3</v>
      </c>
      <c r="E941" s="10">
        <f>MAX($B$3:B941)</f>
        <v>2128</v>
      </c>
      <c r="F941" s="12">
        <f t="shared" si="44"/>
        <v>-2.2791353383458647E-2</v>
      </c>
      <c r="G941" s="12"/>
    </row>
    <row r="942" spans="1:7">
      <c r="A942" s="4">
        <v>42223</v>
      </c>
      <c r="B942">
        <v>2073.5</v>
      </c>
      <c r="C942" s="5">
        <f t="shared" si="42"/>
        <v>-2.8853089685020317E-3</v>
      </c>
      <c r="D942" s="12">
        <f t="shared" si="43"/>
        <v>-2.8853089685020317E-3</v>
      </c>
      <c r="E942" s="10">
        <f>MAX($B$3:B942)</f>
        <v>2128</v>
      </c>
      <c r="F942" s="12">
        <f t="shared" si="44"/>
        <v>-2.5610902255639098E-2</v>
      </c>
      <c r="G942" s="12"/>
    </row>
    <row r="943" spans="1:7">
      <c r="A943" s="4">
        <v>42226</v>
      </c>
      <c r="B943">
        <v>2099.75</v>
      </c>
      <c r="C943" s="5">
        <f t="shared" si="42"/>
        <v>1.2659754039064275E-2</v>
      </c>
      <c r="D943" s="12" t="str">
        <f t="shared" si="43"/>
        <v/>
      </c>
      <c r="E943" s="10">
        <f>MAX($B$3:B943)</f>
        <v>2128</v>
      </c>
      <c r="F943" s="12">
        <f t="shared" si="44"/>
        <v>-1.3275375939849624E-2</v>
      </c>
      <c r="G943" s="12"/>
    </row>
    <row r="944" spans="1:7">
      <c r="A944" s="4">
        <v>42227</v>
      </c>
      <c r="B944">
        <v>2079.75</v>
      </c>
      <c r="C944" s="5">
        <f t="shared" si="42"/>
        <v>-9.5249434456482485E-3</v>
      </c>
      <c r="D944" s="12">
        <f t="shared" si="43"/>
        <v>-9.5249434456482485E-3</v>
      </c>
      <c r="E944" s="10">
        <f>MAX($B$3:B944)</f>
        <v>2128</v>
      </c>
      <c r="F944" s="12">
        <f t="shared" si="44"/>
        <v>-2.2673872180451127E-2</v>
      </c>
      <c r="G944" s="12"/>
    </row>
    <row r="945" spans="1:7">
      <c r="A945" s="4">
        <v>42228</v>
      </c>
      <c r="B945">
        <v>2084.25</v>
      </c>
      <c r="C945" s="5">
        <f t="shared" si="42"/>
        <v>2.1637216011540783E-3</v>
      </c>
      <c r="D945" s="12" t="str">
        <f t="shared" si="43"/>
        <v/>
      </c>
      <c r="E945" s="10">
        <f>MAX($B$3:B945)</f>
        <v>2128</v>
      </c>
      <c r="F945" s="12">
        <f t="shared" si="44"/>
        <v>-2.0559210526315791E-2</v>
      </c>
      <c r="G945" s="12"/>
    </row>
    <row r="946" spans="1:7">
      <c r="A946" s="4">
        <v>42229</v>
      </c>
      <c r="B946">
        <v>2080.5</v>
      </c>
      <c r="C946" s="5">
        <f t="shared" si="42"/>
        <v>-1.7992083483266974E-3</v>
      </c>
      <c r="D946" s="12">
        <f t="shared" si="43"/>
        <v>-1.7992083483266974E-3</v>
      </c>
      <c r="E946" s="10">
        <f>MAX($B$3:B946)</f>
        <v>2128</v>
      </c>
      <c r="F946" s="12">
        <f t="shared" si="44"/>
        <v>-2.2321428571428572E-2</v>
      </c>
      <c r="G946" s="12"/>
    </row>
    <row r="947" spans="1:7">
      <c r="A947" s="4">
        <v>42230</v>
      </c>
      <c r="B947">
        <v>2089.5</v>
      </c>
      <c r="C947" s="5">
        <f t="shared" si="42"/>
        <v>4.3258832011536796E-3</v>
      </c>
      <c r="D947" s="12" t="str">
        <f t="shared" si="43"/>
        <v/>
      </c>
      <c r="E947" s="10">
        <f>MAX($B$3:B947)</f>
        <v>2128</v>
      </c>
      <c r="F947" s="12">
        <f t="shared" si="44"/>
        <v>-1.8092105263157895E-2</v>
      </c>
      <c r="G947" s="12"/>
    </row>
    <row r="948" spans="1:7">
      <c r="A948" s="4">
        <v>42233</v>
      </c>
      <c r="B948">
        <v>2099.25</v>
      </c>
      <c r="C948" s="5">
        <f t="shared" si="42"/>
        <v>4.6661880832734592E-3</v>
      </c>
      <c r="D948" s="12" t="str">
        <f t="shared" si="43"/>
        <v/>
      </c>
      <c r="E948" s="10">
        <f>MAX($B$3:B948)</f>
        <v>2128</v>
      </c>
      <c r="F948" s="12">
        <f t="shared" si="44"/>
        <v>-1.3510338345864662E-2</v>
      </c>
      <c r="G948" s="12"/>
    </row>
    <row r="949" spans="1:7">
      <c r="A949" s="4">
        <v>42234</v>
      </c>
      <c r="B949">
        <v>2094</v>
      </c>
      <c r="C949" s="5">
        <f t="shared" si="42"/>
        <v>-2.5008931761343334E-3</v>
      </c>
      <c r="D949" s="12">
        <f t="shared" si="43"/>
        <v>-2.5008931761343334E-3</v>
      </c>
      <c r="E949" s="10">
        <f>MAX($B$3:B949)</f>
        <v>2128</v>
      </c>
      <c r="F949" s="12">
        <f t="shared" si="44"/>
        <v>-1.5977443609022556E-2</v>
      </c>
      <c r="G949" s="12"/>
    </row>
    <row r="950" spans="1:7">
      <c r="A950" s="4">
        <v>42235</v>
      </c>
      <c r="B950">
        <v>2072.75</v>
      </c>
      <c r="C950" s="5">
        <f t="shared" si="42"/>
        <v>-1.0148042024832882E-2</v>
      </c>
      <c r="D950" s="12">
        <f t="shared" si="43"/>
        <v>-1.0148042024832882E-2</v>
      </c>
      <c r="E950" s="10">
        <f>MAX($B$3:B950)</f>
        <v>2128</v>
      </c>
      <c r="F950" s="12">
        <f t="shared" si="44"/>
        <v>-2.5963345864661654E-2</v>
      </c>
      <c r="G950" s="12"/>
    </row>
    <row r="951" spans="1:7">
      <c r="A951" s="4">
        <v>42236</v>
      </c>
      <c r="B951">
        <v>2025.5</v>
      </c>
      <c r="C951" s="5">
        <f t="shared" si="42"/>
        <v>-2.2795802677602173E-2</v>
      </c>
      <c r="D951" s="12">
        <f t="shared" si="43"/>
        <v>-2.2795802677602173E-2</v>
      </c>
      <c r="E951" s="10">
        <f>MAX($B$3:B951)</f>
        <v>2128</v>
      </c>
      <c r="F951" s="12">
        <f t="shared" si="44"/>
        <v>-4.8167293233082706E-2</v>
      </c>
      <c r="G951" s="12"/>
    </row>
    <row r="952" spans="1:7">
      <c r="A952" s="4">
        <v>42237</v>
      </c>
      <c r="B952">
        <v>1971.5</v>
      </c>
      <c r="C952" s="5">
        <f t="shared" si="42"/>
        <v>-2.666008392989383E-2</v>
      </c>
      <c r="D952" s="12">
        <f t="shared" si="43"/>
        <v>-2.666008392989383E-2</v>
      </c>
      <c r="E952" s="10">
        <f>MAX($B$3:B952)</f>
        <v>2128</v>
      </c>
      <c r="F952" s="12">
        <f t="shared" si="44"/>
        <v>-7.3543233082706772E-2</v>
      </c>
      <c r="G952" s="12"/>
    </row>
    <row r="953" spans="1:7" s="21" customFormat="1">
      <c r="A953" s="24">
        <v>42240</v>
      </c>
      <c r="B953" s="21">
        <v>1871.25</v>
      </c>
      <c r="C953" s="22">
        <f t="shared" si="42"/>
        <v>-5.0849606898300759E-2</v>
      </c>
      <c r="D953" s="22">
        <f t="shared" si="43"/>
        <v>-5.0849606898300759E-2</v>
      </c>
      <c r="E953" s="10">
        <f>MAX($B$3:B953)</f>
        <v>2128</v>
      </c>
      <c r="F953" s="12">
        <f t="shared" si="44"/>
        <v>-0.1206531954887218</v>
      </c>
      <c r="G953" s="22"/>
    </row>
    <row r="954" spans="1:7">
      <c r="A954" s="4">
        <v>42241</v>
      </c>
      <c r="B954">
        <v>1872.75</v>
      </c>
      <c r="C954" s="5">
        <f t="shared" si="42"/>
        <v>8.0160320641287086E-4</v>
      </c>
      <c r="D954" s="12" t="str">
        <f t="shared" si="43"/>
        <v/>
      </c>
      <c r="E954" s="10">
        <f>MAX($B$3:B954)</f>
        <v>2128</v>
      </c>
      <c r="F954" s="12">
        <f t="shared" si="44"/>
        <v>-0.11994830827067669</v>
      </c>
      <c r="G954" s="12"/>
    </row>
    <row r="955" spans="1:7">
      <c r="A955" s="4">
        <v>42242</v>
      </c>
      <c r="B955">
        <v>1938</v>
      </c>
      <c r="C955" s="5">
        <f t="shared" si="42"/>
        <v>3.4841810172206555E-2</v>
      </c>
      <c r="D955" s="12" t="str">
        <f t="shared" si="43"/>
        <v/>
      </c>
      <c r="E955" s="10">
        <f>MAX($B$3:B955)</f>
        <v>2128</v>
      </c>
      <c r="F955" s="12">
        <f t="shared" si="44"/>
        <v>-8.9285714285714288E-2</v>
      </c>
      <c r="G955" s="12"/>
    </row>
    <row r="956" spans="1:7">
      <c r="A956" s="4">
        <v>42243</v>
      </c>
      <c r="B956">
        <v>1989.25</v>
      </c>
      <c r="C956" s="5">
        <f t="shared" si="42"/>
        <v>2.6444788441692513E-2</v>
      </c>
      <c r="D956" s="12" t="str">
        <f t="shared" si="43"/>
        <v/>
      </c>
      <c r="E956" s="10">
        <f>MAX($B$3:B956)</f>
        <v>2128</v>
      </c>
      <c r="F956" s="12">
        <f t="shared" si="44"/>
        <v>-6.5202067669172928E-2</v>
      </c>
      <c r="G956" s="12"/>
    </row>
    <row r="957" spans="1:7">
      <c r="A957" s="4">
        <v>42244</v>
      </c>
      <c r="B957">
        <v>1989.75</v>
      </c>
      <c r="C957" s="5">
        <f t="shared" si="42"/>
        <v>2.5135101168771712E-4</v>
      </c>
      <c r="D957" s="12" t="str">
        <f t="shared" si="43"/>
        <v/>
      </c>
      <c r="E957" s="10">
        <f>MAX($B$3:B957)</f>
        <v>2128</v>
      </c>
      <c r="F957" s="12">
        <f t="shared" si="44"/>
        <v>-6.4967105263157895E-2</v>
      </c>
      <c r="G957" s="12"/>
    </row>
    <row r="958" spans="1:7">
      <c r="A958" s="4">
        <v>42247</v>
      </c>
      <c r="B958">
        <v>1969.25</v>
      </c>
      <c r="C958" s="5">
        <f t="shared" si="42"/>
        <v>-1.0302801859530142E-2</v>
      </c>
      <c r="D958" s="12">
        <f t="shared" si="43"/>
        <v>-1.0302801859530142E-2</v>
      </c>
      <c r="E958" s="10">
        <f>MAX($B$3:B958)</f>
        <v>2128</v>
      </c>
      <c r="F958" s="12">
        <f t="shared" si="44"/>
        <v>-7.4600563909774431E-2</v>
      </c>
      <c r="G958" s="12"/>
    </row>
    <row r="959" spans="1:7">
      <c r="A959" s="4">
        <v>42248</v>
      </c>
      <c r="B959">
        <v>1916</v>
      </c>
      <c r="C959" s="5">
        <f t="shared" si="42"/>
        <v>-2.7040751555160614E-2</v>
      </c>
      <c r="D959" s="12">
        <f t="shared" si="43"/>
        <v>-2.7040751555160614E-2</v>
      </c>
      <c r="E959" s="10">
        <f>MAX($B$3:B959)</f>
        <v>2128</v>
      </c>
      <c r="F959" s="12">
        <f t="shared" si="44"/>
        <v>-9.9624060150375934E-2</v>
      </c>
      <c r="G959" s="12"/>
    </row>
    <row r="960" spans="1:7">
      <c r="A960" s="4">
        <v>42249</v>
      </c>
      <c r="B960">
        <v>1947</v>
      </c>
      <c r="C960" s="5">
        <f t="shared" si="42"/>
        <v>1.6179540709812201E-2</v>
      </c>
      <c r="D960" s="12" t="str">
        <f t="shared" si="43"/>
        <v/>
      </c>
      <c r="E960" s="10">
        <f>MAX($B$3:B960)</f>
        <v>2128</v>
      </c>
      <c r="F960" s="12">
        <f t="shared" si="44"/>
        <v>-8.5056390977443608E-2</v>
      </c>
      <c r="G960" s="12"/>
    </row>
    <row r="961" spans="1:7">
      <c r="A961" s="4">
        <v>42250</v>
      </c>
      <c r="B961">
        <v>1946</v>
      </c>
      <c r="C961" s="5">
        <f t="shared" si="42"/>
        <v>-5.1361068310218361E-4</v>
      </c>
      <c r="D961" s="12">
        <f t="shared" si="43"/>
        <v>-5.1361068310218361E-4</v>
      </c>
      <c r="E961" s="10">
        <f>MAX($B$3:B961)</f>
        <v>2128</v>
      </c>
      <c r="F961" s="12">
        <f t="shared" si="44"/>
        <v>-8.5526315789473686E-2</v>
      </c>
      <c r="G961" s="12"/>
    </row>
    <row r="962" spans="1:7">
      <c r="A962" s="4">
        <v>42251</v>
      </c>
      <c r="B962">
        <v>1921.75</v>
      </c>
      <c r="C962" s="5">
        <f t="shared" si="42"/>
        <v>-1.2461459403905417E-2</v>
      </c>
      <c r="D962" s="12">
        <f t="shared" si="43"/>
        <v>-1.2461459403905417E-2</v>
      </c>
      <c r="E962" s="10">
        <f>MAX($B$3:B962)</f>
        <v>2128</v>
      </c>
      <c r="F962" s="12">
        <f t="shared" si="44"/>
        <v>-9.6921992481203006E-2</v>
      </c>
      <c r="G962" s="12"/>
    </row>
    <row r="963" spans="1:7">
      <c r="A963" s="4">
        <v>42254</v>
      </c>
      <c r="B963">
        <v>1921.75</v>
      </c>
      <c r="C963" s="5">
        <f t="shared" si="42"/>
        <v>0</v>
      </c>
      <c r="D963" s="12" t="str">
        <f t="shared" si="43"/>
        <v/>
      </c>
      <c r="E963" s="10">
        <f>MAX($B$3:B963)</f>
        <v>2128</v>
      </c>
      <c r="F963" s="12">
        <f t="shared" si="44"/>
        <v>-9.6921992481203006E-2</v>
      </c>
      <c r="G963" s="12"/>
    </row>
    <row r="964" spans="1:7">
      <c r="A964" s="4">
        <v>42255</v>
      </c>
      <c r="B964">
        <v>1965.75</v>
      </c>
      <c r="C964" s="5">
        <f t="shared" si="42"/>
        <v>2.2895798100689424E-2</v>
      </c>
      <c r="D964" s="12" t="str">
        <f t="shared" si="43"/>
        <v/>
      </c>
      <c r="E964" s="10">
        <f>MAX($B$3:B964)</f>
        <v>2128</v>
      </c>
      <c r="F964" s="12">
        <f t="shared" si="44"/>
        <v>-7.6245300751879699E-2</v>
      </c>
      <c r="G964" s="12"/>
    </row>
    <row r="965" spans="1:7">
      <c r="A965" s="4">
        <v>42256</v>
      </c>
      <c r="B965">
        <v>1942.75</v>
      </c>
      <c r="C965" s="5">
        <f t="shared" ref="C965:C1028" si="45">B965/B964-1</f>
        <v>-1.1700368815973583E-2</v>
      </c>
      <c r="D965" s="12">
        <f t="shared" ref="D965:D1028" si="46">IF(C965&lt;0,C965,"")</f>
        <v>-1.1700368815973583E-2</v>
      </c>
      <c r="E965" s="10">
        <f>MAX($B$3:B965)</f>
        <v>2128</v>
      </c>
      <c r="F965" s="12">
        <f t="shared" si="44"/>
        <v>-8.7053571428571425E-2</v>
      </c>
      <c r="G965" s="12"/>
    </row>
    <row r="966" spans="1:7">
      <c r="A966" s="4">
        <v>42257</v>
      </c>
      <c r="B966">
        <v>1949.5</v>
      </c>
      <c r="C966" s="5">
        <f t="shared" si="45"/>
        <v>3.4744563119288863E-3</v>
      </c>
      <c r="D966" s="12" t="str">
        <f t="shared" si="46"/>
        <v/>
      </c>
      <c r="E966" s="10">
        <f>MAX($B$3:B966)</f>
        <v>2128</v>
      </c>
      <c r="F966" s="12">
        <f t="shared" ref="F966:F1029" si="47">(B966-E966)/E966</f>
        <v>-8.3881578947368418E-2</v>
      </c>
      <c r="G966" s="12"/>
    </row>
    <row r="967" spans="1:7">
      <c r="A967" s="4">
        <v>42258</v>
      </c>
      <c r="B967">
        <v>1960.25</v>
      </c>
      <c r="C967" s="5">
        <f t="shared" si="45"/>
        <v>5.5142344190817205E-3</v>
      </c>
      <c r="D967" s="12" t="str">
        <f t="shared" si="46"/>
        <v/>
      </c>
      <c r="E967" s="10">
        <f>MAX($B$3:B967)</f>
        <v>2128</v>
      </c>
      <c r="F967" s="12">
        <f t="shared" si="47"/>
        <v>-7.8829887218045111E-2</v>
      </c>
      <c r="G967" s="12"/>
    </row>
    <row r="968" spans="1:7">
      <c r="A968" s="4">
        <v>42261</v>
      </c>
      <c r="B968">
        <v>1954</v>
      </c>
      <c r="C968" s="5">
        <f t="shared" si="45"/>
        <v>-3.1883688305063274E-3</v>
      </c>
      <c r="D968" s="12">
        <f t="shared" si="46"/>
        <v>-3.1883688305063274E-3</v>
      </c>
      <c r="E968" s="10">
        <f>MAX($B$3:B968)</f>
        <v>2128</v>
      </c>
      <c r="F968" s="12">
        <f t="shared" si="47"/>
        <v>-8.1766917293233085E-2</v>
      </c>
      <c r="G968" s="12"/>
    </row>
    <row r="969" spans="1:7">
      <c r="A969" s="4">
        <v>42262</v>
      </c>
      <c r="B969">
        <v>1979.75</v>
      </c>
      <c r="C969" s="5">
        <f t="shared" si="45"/>
        <v>1.3178096212896673E-2</v>
      </c>
      <c r="D969" s="12" t="str">
        <f t="shared" si="46"/>
        <v/>
      </c>
      <c r="E969" s="10">
        <f>MAX($B$3:B969)</f>
        <v>2128</v>
      </c>
      <c r="F969" s="12">
        <f t="shared" si="47"/>
        <v>-6.966635338345864E-2</v>
      </c>
      <c r="G969" s="12"/>
    </row>
    <row r="970" spans="1:7">
      <c r="A970" s="4">
        <v>42263</v>
      </c>
      <c r="B970">
        <v>1998.25</v>
      </c>
      <c r="C970" s="5">
        <f t="shared" si="45"/>
        <v>9.34461421896704E-3</v>
      </c>
      <c r="D970" s="12" t="str">
        <f t="shared" si="46"/>
        <v/>
      </c>
      <c r="E970" s="10">
        <f>MAX($B$3:B970)</f>
        <v>2128</v>
      </c>
      <c r="F970" s="12">
        <f t="shared" si="47"/>
        <v>-6.0972744360902255E-2</v>
      </c>
      <c r="G970" s="12"/>
    </row>
    <row r="971" spans="1:7">
      <c r="A971" s="4">
        <v>42264</v>
      </c>
      <c r="B971">
        <v>1987.75</v>
      </c>
      <c r="C971" s="5">
        <f t="shared" si="45"/>
        <v>-5.2545977730513727E-3</v>
      </c>
      <c r="D971" s="12">
        <f t="shared" si="46"/>
        <v>-5.2545977730513727E-3</v>
      </c>
      <c r="E971" s="10">
        <f>MAX($B$3:B971)</f>
        <v>2128</v>
      </c>
      <c r="F971" s="12">
        <f t="shared" si="47"/>
        <v>-6.5906954887218039E-2</v>
      </c>
      <c r="G971" s="12"/>
    </row>
    <row r="972" spans="1:7">
      <c r="A972" s="4">
        <v>42265</v>
      </c>
      <c r="B972">
        <v>1960</v>
      </c>
      <c r="C972" s="5">
        <f t="shared" si="45"/>
        <v>-1.3960508112187187E-2</v>
      </c>
      <c r="D972" s="12">
        <f t="shared" si="46"/>
        <v>-1.3960508112187187E-2</v>
      </c>
      <c r="E972" s="10">
        <f>MAX($B$3:B972)</f>
        <v>2128</v>
      </c>
      <c r="F972" s="12">
        <f t="shared" si="47"/>
        <v>-7.8947368421052627E-2</v>
      </c>
      <c r="G972" s="12"/>
    </row>
    <row r="973" spans="1:7">
      <c r="A973" s="4">
        <v>42268</v>
      </c>
      <c r="B973">
        <v>1963</v>
      </c>
      <c r="C973" s="5">
        <f t="shared" si="45"/>
        <v>1.530612244897922E-3</v>
      </c>
      <c r="D973" s="12" t="str">
        <f t="shared" si="46"/>
        <v/>
      </c>
      <c r="E973" s="10">
        <f>MAX($B$3:B973)</f>
        <v>2128</v>
      </c>
      <c r="F973" s="12">
        <f t="shared" si="47"/>
        <v>-7.7537593984962405E-2</v>
      </c>
      <c r="G973" s="12"/>
    </row>
    <row r="974" spans="1:7">
      <c r="A974" s="4">
        <v>42269</v>
      </c>
      <c r="B974">
        <v>1932</v>
      </c>
      <c r="C974" s="5">
        <f t="shared" si="45"/>
        <v>-1.5792154865002517E-2</v>
      </c>
      <c r="D974" s="12">
        <f t="shared" si="46"/>
        <v>-1.5792154865002517E-2</v>
      </c>
      <c r="E974" s="10">
        <f>MAX($B$3:B974)</f>
        <v>2128</v>
      </c>
      <c r="F974" s="12">
        <f t="shared" si="47"/>
        <v>-9.2105263157894732E-2</v>
      </c>
      <c r="G974" s="12"/>
    </row>
    <row r="975" spans="1:7">
      <c r="A975" s="4">
        <v>42270</v>
      </c>
      <c r="B975">
        <v>1928.5</v>
      </c>
      <c r="C975" s="5">
        <f t="shared" si="45"/>
        <v>-1.8115942028985588E-3</v>
      </c>
      <c r="D975" s="12">
        <f t="shared" si="46"/>
        <v>-1.8115942028985588E-3</v>
      </c>
      <c r="E975" s="10">
        <f>MAX($B$3:B975)</f>
        <v>2128</v>
      </c>
      <c r="F975" s="12">
        <f t="shared" si="47"/>
        <v>-9.375E-2</v>
      </c>
      <c r="G975" s="12"/>
    </row>
    <row r="976" spans="1:7">
      <c r="A976" s="4">
        <v>42271</v>
      </c>
      <c r="B976">
        <v>1918.75</v>
      </c>
      <c r="C976" s="5">
        <f t="shared" si="45"/>
        <v>-5.0557428052890874E-3</v>
      </c>
      <c r="D976" s="12">
        <f t="shared" si="46"/>
        <v>-5.0557428052890874E-3</v>
      </c>
      <c r="E976" s="10">
        <f>MAX($B$3:B976)</f>
        <v>2128</v>
      </c>
      <c r="F976" s="12">
        <f t="shared" si="47"/>
        <v>-9.8331766917293228E-2</v>
      </c>
      <c r="G976" s="12"/>
    </row>
    <row r="977" spans="1:7">
      <c r="A977" s="4">
        <v>42272</v>
      </c>
      <c r="B977">
        <v>1919.25</v>
      </c>
      <c r="C977" s="5">
        <f t="shared" si="45"/>
        <v>2.6058631921821451E-4</v>
      </c>
      <c r="D977" s="12" t="str">
        <f t="shared" si="46"/>
        <v/>
      </c>
      <c r="E977" s="10">
        <f>MAX($B$3:B977)</f>
        <v>2128</v>
      </c>
      <c r="F977" s="12">
        <f t="shared" si="47"/>
        <v>-9.8096804511278196E-2</v>
      </c>
      <c r="G977" s="12"/>
    </row>
    <row r="978" spans="1:7">
      <c r="A978" s="4">
        <v>42275</v>
      </c>
      <c r="B978">
        <v>1872</v>
      </c>
      <c r="C978" s="5">
        <f t="shared" si="45"/>
        <v>-2.4618991793669442E-2</v>
      </c>
      <c r="D978" s="12">
        <f t="shared" si="46"/>
        <v>-2.4618991793669442E-2</v>
      </c>
      <c r="E978" s="10">
        <f>MAX($B$3:B978)</f>
        <v>2128</v>
      </c>
      <c r="F978" s="12">
        <f t="shared" si="47"/>
        <v>-0.12030075187969924</v>
      </c>
      <c r="G978" s="12"/>
    </row>
    <row r="979" spans="1:7">
      <c r="A979" s="4">
        <v>42276</v>
      </c>
      <c r="B979">
        <v>1874.5</v>
      </c>
      <c r="C979" s="5">
        <f t="shared" si="45"/>
        <v>1.3354700854701917E-3</v>
      </c>
      <c r="D979" s="12" t="str">
        <f t="shared" si="46"/>
        <v/>
      </c>
      <c r="E979" s="10">
        <f>MAX($B$3:B979)</f>
        <v>2128</v>
      </c>
      <c r="F979" s="12">
        <f t="shared" si="47"/>
        <v>-0.11912593984962407</v>
      </c>
      <c r="G979" s="12"/>
    </row>
    <row r="980" spans="1:7">
      <c r="A980" s="4">
        <v>42277</v>
      </c>
      <c r="B980">
        <v>1908.75</v>
      </c>
      <c r="C980" s="5">
        <f t="shared" si="45"/>
        <v>1.8271539077087118E-2</v>
      </c>
      <c r="D980" s="12" t="str">
        <f t="shared" si="46"/>
        <v/>
      </c>
      <c r="E980" s="10">
        <f>MAX($B$3:B980)</f>
        <v>2128</v>
      </c>
      <c r="F980" s="12">
        <f t="shared" si="47"/>
        <v>-0.10303101503759399</v>
      </c>
      <c r="G980" s="12"/>
    </row>
    <row r="981" spans="1:7">
      <c r="A981" s="4">
        <v>42278</v>
      </c>
      <c r="B981">
        <v>1916.75</v>
      </c>
      <c r="C981" s="5">
        <f t="shared" si="45"/>
        <v>4.1912246234445671E-3</v>
      </c>
      <c r="D981" s="12" t="str">
        <f t="shared" si="46"/>
        <v/>
      </c>
      <c r="E981" s="10">
        <f>MAX($B$3:B981)</f>
        <v>2128</v>
      </c>
      <c r="F981" s="12">
        <f t="shared" si="47"/>
        <v>-9.9271616541353386E-2</v>
      </c>
      <c r="G981" s="12"/>
    </row>
    <row r="982" spans="1:7">
      <c r="A982" s="4">
        <v>42279</v>
      </c>
      <c r="B982">
        <v>1943</v>
      </c>
      <c r="C982" s="5">
        <f t="shared" si="45"/>
        <v>1.3695056736663602E-2</v>
      </c>
      <c r="D982" s="12" t="str">
        <f t="shared" si="46"/>
        <v/>
      </c>
      <c r="E982" s="10">
        <f>MAX($B$3:B982)</f>
        <v>2128</v>
      </c>
      <c r="F982" s="12">
        <f t="shared" si="47"/>
        <v>-8.6936090225563908E-2</v>
      </c>
      <c r="G982" s="12"/>
    </row>
    <row r="983" spans="1:7">
      <c r="A983" s="4">
        <v>42282</v>
      </c>
      <c r="B983">
        <v>1974.75</v>
      </c>
      <c r="C983" s="5">
        <f t="shared" si="45"/>
        <v>1.6340710241893985E-2</v>
      </c>
      <c r="D983" s="12" t="str">
        <f t="shared" si="46"/>
        <v/>
      </c>
      <c r="E983" s="10">
        <f>MAX($B$3:B983)</f>
        <v>2128</v>
      </c>
      <c r="F983" s="12">
        <f t="shared" si="47"/>
        <v>-7.2015977443609019E-2</v>
      </c>
      <c r="G983" s="12"/>
    </row>
    <row r="984" spans="1:7">
      <c r="A984" s="4">
        <v>42283</v>
      </c>
      <c r="B984">
        <v>1968.5</v>
      </c>
      <c r="C984" s="5">
        <f t="shared" si="45"/>
        <v>-3.1649575895682514E-3</v>
      </c>
      <c r="D984" s="12">
        <f t="shared" si="46"/>
        <v>-3.1649575895682514E-3</v>
      </c>
      <c r="E984" s="10">
        <f>MAX($B$3:B984)</f>
        <v>2128</v>
      </c>
      <c r="F984" s="12">
        <f t="shared" si="47"/>
        <v>-7.4953007518796994E-2</v>
      </c>
      <c r="G984" s="12"/>
    </row>
    <row r="985" spans="1:7">
      <c r="A985" s="4">
        <v>42284</v>
      </c>
      <c r="B985">
        <v>1987.25</v>
      </c>
      <c r="C985" s="5">
        <f t="shared" si="45"/>
        <v>9.5250190500379972E-3</v>
      </c>
      <c r="D985" s="12" t="str">
        <f t="shared" si="46"/>
        <v/>
      </c>
      <c r="E985" s="10">
        <f>MAX($B$3:B985)</f>
        <v>2128</v>
      </c>
      <c r="F985" s="12">
        <f t="shared" si="47"/>
        <v>-6.6141917293233085E-2</v>
      </c>
      <c r="G985" s="12"/>
    </row>
    <row r="986" spans="1:7">
      <c r="A986" s="4">
        <v>42285</v>
      </c>
      <c r="B986">
        <v>2006.5</v>
      </c>
      <c r="C986" s="5">
        <f t="shared" si="45"/>
        <v>9.6867530506981048E-3</v>
      </c>
      <c r="D986" s="12" t="str">
        <f t="shared" si="46"/>
        <v/>
      </c>
      <c r="E986" s="10">
        <f>MAX($B$3:B986)</f>
        <v>2128</v>
      </c>
      <c r="F986" s="12">
        <f t="shared" si="47"/>
        <v>-5.7095864661654137E-2</v>
      </c>
      <c r="G986" s="12"/>
    </row>
    <row r="987" spans="1:7">
      <c r="A987" s="4">
        <v>42286</v>
      </c>
      <c r="B987">
        <v>2007.5</v>
      </c>
      <c r="C987" s="5">
        <f t="shared" si="45"/>
        <v>4.9838026414161796E-4</v>
      </c>
      <c r="D987" s="12" t="str">
        <f t="shared" si="46"/>
        <v/>
      </c>
      <c r="E987" s="10">
        <f>MAX($B$3:B987)</f>
        <v>2128</v>
      </c>
      <c r="F987" s="12">
        <f t="shared" si="47"/>
        <v>-5.6625939849624059E-2</v>
      </c>
      <c r="G987" s="12"/>
    </row>
    <row r="988" spans="1:7">
      <c r="A988" s="4">
        <v>42289</v>
      </c>
      <c r="B988">
        <v>2011</v>
      </c>
      <c r="C988" s="5">
        <f t="shared" si="45"/>
        <v>1.7434620174345827E-3</v>
      </c>
      <c r="D988" s="12" t="str">
        <f t="shared" si="46"/>
        <v/>
      </c>
      <c r="E988" s="10">
        <f>MAX($B$3:B988)</f>
        <v>2128</v>
      </c>
      <c r="F988" s="12">
        <f t="shared" si="47"/>
        <v>-5.4981203007518797E-2</v>
      </c>
      <c r="G988" s="12"/>
    </row>
    <row r="989" spans="1:7">
      <c r="A989" s="4">
        <v>42290</v>
      </c>
      <c r="B989">
        <v>1994</v>
      </c>
      <c r="C989" s="5">
        <f t="shared" si="45"/>
        <v>-8.4535057185479712E-3</v>
      </c>
      <c r="D989" s="12">
        <f t="shared" si="46"/>
        <v>-8.4535057185479712E-3</v>
      </c>
      <c r="E989" s="10">
        <f>MAX($B$3:B989)</f>
        <v>2128</v>
      </c>
      <c r="F989" s="12">
        <f t="shared" si="47"/>
        <v>-6.2969924812030079E-2</v>
      </c>
      <c r="G989" s="12"/>
    </row>
    <row r="990" spans="1:7">
      <c r="A990" s="4">
        <v>42291</v>
      </c>
      <c r="B990">
        <v>1984</v>
      </c>
      <c r="C990" s="5">
        <f t="shared" si="45"/>
        <v>-5.015045135406182E-3</v>
      </c>
      <c r="D990" s="12">
        <f t="shared" si="46"/>
        <v>-5.015045135406182E-3</v>
      </c>
      <c r="E990" s="10">
        <f>MAX($B$3:B990)</f>
        <v>2128</v>
      </c>
      <c r="F990" s="12">
        <f t="shared" si="47"/>
        <v>-6.7669172932330823E-2</v>
      </c>
      <c r="G990" s="12"/>
    </row>
    <row r="991" spans="1:7">
      <c r="A991" s="4">
        <v>42292</v>
      </c>
      <c r="B991">
        <v>2019</v>
      </c>
      <c r="C991" s="5">
        <f t="shared" si="45"/>
        <v>1.7641129032258007E-2</v>
      </c>
      <c r="D991" s="12" t="str">
        <f t="shared" si="46"/>
        <v/>
      </c>
      <c r="E991" s="10">
        <f>MAX($B$3:B991)</f>
        <v>2128</v>
      </c>
      <c r="F991" s="12">
        <f t="shared" si="47"/>
        <v>-5.1221804511278196E-2</v>
      </c>
      <c r="G991" s="12"/>
    </row>
    <row r="992" spans="1:7">
      <c r="A992" s="4">
        <v>42293</v>
      </c>
      <c r="B992">
        <v>2025.5</v>
      </c>
      <c r="C992" s="5">
        <f t="shared" si="45"/>
        <v>3.2194155522535794E-3</v>
      </c>
      <c r="D992" s="12" t="str">
        <f t="shared" si="46"/>
        <v/>
      </c>
      <c r="E992" s="10">
        <f>MAX($B$3:B992)</f>
        <v>2128</v>
      </c>
      <c r="F992" s="12">
        <f t="shared" si="47"/>
        <v>-4.8167293233082706E-2</v>
      </c>
      <c r="G992" s="12"/>
    </row>
    <row r="993" spans="1:7">
      <c r="A993" s="4">
        <v>42296</v>
      </c>
      <c r="B993">
        <v>2027.5</v>
      </c>
      <c r="C993" s="5">
        <f t="shared" si="45"/>
        <v>9.8741051592199369E-4</v>
      </c>
      <c r="D993" s="12" t="str">
        <f t="shared" si="46"/>
        <v/>
      </c>
      <c r="E993" s="10">
        <f>MAX($B$3:B993)</f>
        <v>2128</v>
      </c>
      <c r="F993" s="12">
        <f t="shared" si="47"/>
        <v>-4.7227443609022556E-2</v>
      </c>
      <c r="G993" s="12"/>
    </row>
    <row r="994" spans="1:7">
      <c r="A994" s="4">
        <v>42297</v>
      </c>
      <c r="B994">
        <v>2020.5</v>
      </c>
      <c r="C994" s="5">
        <f t="shared" si="45"/>
        <v>-3.4525277435265567E-3</v>
      </c>
      <c r="D994" s="12">
        <f t="shared" si="46"/>
        <v>-3.4525277435265567E-3</v>
      </c>
      <c r="E994" s="10">
        <f>MAX($B$3:B994)</f>
        <v>2128</v>
      </c>
      <c r="F994" s="12">
        <f t="shared" si="47"/>
        <v>-5.0516917293233085E-2</v>
      </c>
      <c r="G994" s="12"/>
    </row>
    <row r="995" spans="1:7">
      <c r="A995" s="4">
        <v>42298</v>
      </c>
      <c r="B995">
        <v>2008.5</v>
      </c>
      <c r="C995" s="5">
        <f t="shared" si="45"/>
        <v>-5.9391239792130346E-3</v>
      </c>
      <c r="D995" s="12">
        <f t="shared" si="46"/>
        <v>-5.9391239792130346E-3</v>
      </c>
      <c r="E995" s="10">
        <f>MAX($B$3:B995)</f>
        <v>2128</v>
      </c>
      <c r="F995" s="12">
        <f t="shared" si="47"/>
        <v>-5.6156015037593987E-2</v>
      </c>
      <c r="G995" s="12"/>
    </row>
    <row r="996" spans="1:7">
      <c r="A996" s="4">
        <v>42299</v>
      </c>
      <c r="B996">
        <v>2053</v>
      </c>
      <c r="C996" s="5">
        <f t="shared" si="45"/>
        <v>2.2155837689818325E-2</v>
      </c>
      <c r="D996" s="12" t="str">
        <f t="shared" si="46"/>
        <v/>
      </c>
      <c r="E996" s="10">
        <f>MAX($B$3:B996)</f>
        <v>2128</v>
      </c>
      <c r="F996" s="12">
        <f t="shared" si="47"/>
        <v>-3.5244360902255641E-2</v>
      </c>
      <c r="G996" s="12"/>
    </row>
    <row r="997" spans="1:7">
      <c r="A997" s="4">
        <v>42300</v>
      </c>
      <c r="B997">
        <v>2066</v>
      </c>
      <c r="C997" s="5">
        <f t="shared" si="45"/>
        <v>6.3321967851923677E-3</v>
      </c>
      <c r="D997" s="12" t="str">
        <f t="shared" si="46"/>
        <v/>
      </c>
      <c r="E997" s="10">
        <f>MAX($B$3:B997)</f>
        <v>2128</v>
      </c>
      <c r="F997" s="12">
        <f t="shared" si="47"/>
        <v>-2.913533834586466E-2</v>
      </c>
      <c r="G997" s="12"/>
    </row>
    <row r="998" spans="1:7">
      <c r="A998" s="4">
        <v>42303</v>
      </c>
      <c r="B998">
        <v>2062.25</v>
      </c>
      <c r="C998" s="5">
        <f t="shared" si="45"/>
        <v>-1.8151016456922076E-3</v>
      </c>
      <c r="D998" s="12">
        <f t="shared" si="46"/>
        <v>-1.8151016456922076E-3</v>
      </c>
      <c r="E998" s="10">
        <f>MAX($B$3:B998)</f>
        <v>2128</v>
      </c>
      <c r="F998" s="12">
        <f t="shared" si="47"/>
        <v>-3.0897556390977444E-2</v>
      </c>
      <c r="G998" s="12"/>
    </row>
    <row r="999" spans="1:7">
      <c r="A999" s="4">
        <v>42304</v>
      </c>
      <c r="B999">
        <v>2060.5</v>
      </c>
      <c r="C999" s="5">
        <f t="shared" si="45"/>
        <v>-8.4858770760087854E-4</v>
      </c>
      <c r="D999" s="12">
        <f t="shared" si="46"/>
        <v>-8.4858770760087854E-4</v>
      </c>
      <c r="E999" s="10">
        <f>MAX($B$3:B999)</f>
        <v>2128</v>
      </c>
      <c r="F999" s="12">
        <f t="shared" si="47"/>
        <v>-3.1719924812030079E-2</v>
      </c>
      <c r="G999" s="12"/>
    </row>
    <row r="1000" spans="1:7">
      <c r="A1000" s="4">
        <v>42305</v>
      </c>
      <c r="B1000">
        <v>2084.5</v>
      </c>
      <c r="C1000" s="5">
        <f t="shared" si="45"/>
        <v>1.1647658335355526E-2</v>
      </c>
      <c r="D1000" s="12" t="str">
        <f t="shared" si="46"/>
        <v/>
      </c>
      <c r="E1000" s="10">
        <f>MAX($B$3:B1000)</f>
        <v>2128</v>
      </c>
      <c r="F1000" s="12">
        <f t="shared" si="47"/>
        <v>-2.0441729323308271E-2</v>
      </c>
      <c r="G1000" s="12"/>
    </row>
    <row r="1001" spans="1:7">
      <c r="A1001" s="4">
        <v>42306</v>
      </c>
      <c r="B1001">
        <v>2083</v>
      </c>
      <c r="C1001" s="5">
        <f t="shared" si="45"/>
        <v>-7.1959702566559702E-4</v>
      </c>
      <c r="D1001" s="12">
        <f t="shared" si="46"/>
        <v>-7.1959702566559702E-4</v>
      </c>
      <c r="E1001" s="10">
        <f>MAX($B$3:B1001)</f>
        <v>2128</v>
      </c>
      <c r="F1001" s="12">
        <f t="shared" si="47"/>
        <v>-2.1146616541353382E-2</v>
      </c>
      <c r="G1001" s="12"/>
    </row>
    <row r="1002" spans="1:7">
      <c r="A1002" s="4">
        <v>42307</v>
      </c>
      <c r="B1002">
        <v>2073.75</v>
      </c>
      <c r="C1002" s="5">
        <f t="shared" si="45"/>
        <v>-4.4407105136822222E-3</v>
      </c>
      <c r="D1002" s="12">
        <f t="shared" si="46"/>
        <v>-4.4407105136822222E-3</v>
      </c>
      <c r="E1002" s="10">
        <f>MAX($B$3:B1002)</f>
        <v>2128</v>
      </c>
      <c r="F1002" s="12">
        <f t="shared" si="47"/>
        <v>-2.5493421052631578E-2</v>
      </c>
      <c r="G1002" s="12"/>
    </row>
    <row r="1003" spans="1:7">
      <c r="A1003" s="4">
        <v>42310</v>
      </c>
      <c r="B1003">
        <v>2095.5</v>
      </c>
      <c r="C1003" s="5">
        <f t="shared" si="45"/>
        <v>1.0488245931283835E-2</v>
      </c>
      <c r="D1003" s="12" t="str">
        <f t="shared" si="46"/>
        <v/>
      </c>
      <c r="E1003" s="10">
        <f>MAX($B$3:B1003)</f>
        <v>2128</v>
      </c>
      <c r="F1003" s="12">
        <f t="shared" si="47"/>
        <v>-1.5272556390977443E-2</v>
      </c>
      <c r="G1003" s="12"/>
    </row>
    <row r="1004" spans="1:7">
      <c r="A1004" s="4">
        <v>42311</v>
      </c>
      <c r="B1004">
        <v>2103</v>
      </c>
      <c r="C1004" s="5">
        <f t="shared" si="45"/>
        <v>3.5790980672869566E-3</v>
      </c>
      <c r="D1004" s="12" t="str">
        <f t="shared" si="46"/>
        <v/>
      </c>
      <c r="E1004" s="10">
        <f>MAX($B$3:B1004)</f>
        <v>2128</v>
      </c>
      <c r="F1004" s="12">
        <f t="shared" si="47"/>
        <v>-1.1748120300751879E-2</v>
      </c>
      <c r="G1004" s="12"/>
    </row>
    <row r="1005" spans="1:7">
      <c r="A1005" s="4">
        <v>42312</v>
      </c>
      <c r="B1005">
        <v>2094.75</v>
      </c>
      <c r="C1005" s="5">
        <f t="shared" si="45"/>
        <v>-3.9229671897289542E-3</v>
      </c>
      <c r="D1005" s="12">
        <f t="shared" si="46"/>
        <v>-3.9229671897289542E-3</v>
      </c>
      <c r="E1005" s="10">
        <f>MAX($B$3:B1005)</f>
        <v>2128</v>
      </c>
      <c r="F1005" s="12">
        <f t="shared" si="47"/>
        <v>-1.5625E-2</v>
      </c>
      <c r="G1005" s="12"/>
    </row>
    <row r="1006" spans="1:7">
      <c r="A1006" s="4">
        <v>42313</v>
      </c>
      <c r="B1006">
        <v>2094</v>
      </c>
      <c r="C1006" s="5">
        <f t="shared" si="45"/>
        <v>-3.580379520229382E-4</v>
      </c>
      <c r="D1006" s="12">
        <f t="shared" si="46"/>
        <v>-3.580379520229382E-4</v>
      </c>
      <c r="E1006" s="10">
        <f>MAX($B$3:B1006)</f>
        <v>2128</v>
      </c>
      <c r="F1006" s="12">
        <f t="shared" si="47"/>
        <v>-1.5977443609022556E-2</v>
      </c>
      <c r="G1006" s="12"/>
    </row>
    <row r="1007" spans="1:7">
      <c r="A1007" s="4">
        <v>42314</v>
      </c>
      <c r="B1007">
        <v>2093.75</v>
      </c>
      <c r="C1007" s="5">
        <f t="shared" si="45"/>
        <v>-1.1938872970396197E-4</v>
      </c>
      <c r="D1007" s="12">
        <f t="shared" si="46"/>
        <v>-1.1938872970396197E-4</v>
      </c>
      <c r="E1007" s="10">
        <f>MAX($B$3:B1007)</f>
        <v>2128</v>
      </c>
      <c r="F1007" s="12">
        <f t="shared" si="47"/>
        <v>-1.6094924812030075E-2</v>
      </c>
      <c r="G1007" s="12"/>
    </row>
    <row r="1008" spans="1:7">
      <c r="A1008" s="4">
        <v>42317</v>
      </c>
      <c r="B1008">
        <v>2073</v>
      </c>
      <c r="C1008" s="5">
        <f t="shared" si="45"/>
        <v>-9.9104477611939856E-3</v>
      </c>
      <c r="D1008" s="12">
        <f t="shared" si="46"/>
        <v>-9.9104477611939856E-3</v>
      </c>
      <c r="E1008" s="10">
        <f>MAX($B$3:B1008)</f>
        <v>2128</v>
      </c>
      <c r="F1008" s="12">
        <f t="shared" si="47"/>
        <v>-2.5845864661654134E-2</v>
      </c>
      <c r="G1008" s="12"/>
    </row>
    <row r="1009" spans="1:7">
      <c r="A1009" s="4">
        <v>42318</v>
      </c>
      <c r="B1009">
        <v>2078</v>
      </c>
      <c r="C1009" s="5">
        <f t="shared" si="45"/>
        <v>2.4119633381571859E-3</v>
      </c>
      <c r="D1009" s="12" t="str">
        <f t="shared" si="46"/>
        <v/>
      </c>
      <c r="E1009" s="10">
        <f>MAX($B$3:B1009)</f>
        <v>2128</v>
      </c>
      <c r="F1009" s="12">
        <f t="shared" si="47"/>
        <v>-2.3496240601503758E-2</v>
      </c>
      <c r="G1009" s="12"/>
    </row>
    <row r="1010" spans="1:7">
      <c r="A1010" s="4">
        <v>42319</v>
      </c>
      <c r="B1010">
        <v>2069</v>
      </c>
      <c r="C1010" s="5">
        <f t="shared" si="45"/>
        <v>-4.3310875842156316E-3</v>
      </c>
      <c r="D1010" s="12">
        <f t="shared" si="46"/>
        <v>-4.3310875842156316E-3</v>
      </c>
      <c r="E1010" s="10">
        <f>MAX($B$3:B1010)</f>
        <v>2128</v>
      </c>
      <c r="F1010" s="12">
        <f t="shared" si="47"/>
        <v>-2.7725563909774435E-2</v>
      </c>
      <c r="G1010" s="12"/>
    </row>
    <row r="1011" spans="1:7">
      <c r="A1011" s="4">
        <v>42320</v>
      </c>
      <c r="B1011">
        <v>2040.5</v>
      </c>
      <c r="C1011" s="5">
        <f t="shared" si="45"/>
        <v>-1.3774770420493021E-2</v>
      </c>
      <c r="D1011" s="12">
        <f t="shared" si="46"/>
        <v>-1.3774770420493021E-2</v>
      </c>
      <c r="E1011" s="10">
        <f>MAX($B$3:B1011)</f>
        <v>2128</v>
      </c>
      <c r="F1011" s="12">
        <f t="shared" si="47"/>
        <v>-4.1118421052631582E-2</v>
      </c>
      <c r="G1011" s="12"/>
    </row>
    <row r="1012" spans="1:7">
      <c r="A1012" s="4">
        <v>42321</v>
      </c>
      <c r="B1012">
        <v>2018.5</v>
      </c>
      <c r="C1012" s="5">
        <f t="shared" si="45"/>
        <v>-1.0781671159029615E-2</v>
      </c>
      <c r="D1012" s="12">
        <f t="shared" si="46"/>
        <v>-1.0781671159029615E-2</v>
      </c>
      <c r="E1012" s="10">
        <f>MAX($B$3:B1012)</f>
        <v>2128</v>
      </c>
      <c r="F1012" s="12">
        <f t="shared" si="47"/>
        <v>-5.1456766917293235E-2</v>
      </c>
      <c r="G1012" s="12"/>
    </row>
    <row r="1013" spans="1:7">
      <c r="A1013" s="4">
        <v>42324</v>
      </c>
      <c r="B1013">
        <v>2048</v>
      </c>
      <c r="C1013" s="5">
        <f t="shared" si="45"/>
        <v>1.4614812979935499E-2</v>
      </c>
      <c r="D1013" s="12" t="str">
        <f t="shared" si="46"/>
        <v/>
      </c>
      <c r="E1013" s="10">
        <f>MAX($B$3:B1013)</f>
        <v>2128</v>
      </c>
      <c r="F1013" s="12">
        <f t="shared" si="47"/>
        <v>-3.7593984962406013E-2</v>
      </c>
      <c r="G1013" s="12"/>
    </row>
    <row r="1014" spans="1:7">
      <c r="A1014" s="4">
        <v>42325</v>
      </c>
      <c r="B1014">
        <v>2049</v>
      </c>
      <c r="C1014" s="5">
        <f t="shared" si="45"/>
        <v>4.8828125E-4</v>
      </c>
      <c r="D1014" s="12" t="str">
        <f t="shared" si="46"/>
        <v/>
      </c>
      <c r="E1014" s="10">
        <f>MAX($B$3:B1014)</f>
        <v>2128</v>
      </c>
      <c r="F1014" s="12">
        <f t="shared" si="47"/>
        <v>-3.7124060150375941E-2</v>
      </c>
      <c r="G1014" s="12"/>
    </row>
    <row r="1015" spans="1:7">
      <c r="A1015" s="4">
        <v>42326</v>
      </c>
      <c r="B1015">
        <v>2079.75</v>
      </c>
      <c r="C1015" s="5">
        <f t="shared" si="45"/>
        <v>1.5007320644216726E-2</v>
      </c>
      <c r="D1015" s="12" t="str">
        <f t="shared" si="46"/>
        <v/>
      </c>
      <c r="E1015" s="10">
        <f>MAX($B$3:B1015)</f>
        <v>2128</v>
      </c>
      <c r="F1015" s="12">
        <f t="shared" si="47"/>
        <v>-2.2673872180451127E-2</v>
      </c>
      <c r="G1015" s="12"/>
    </row>
    <row r="1016" spans="1:7">
      <c r="A1016" s="4">
        <v>42327</v>
      </c>
      <c r="B1016">
        <v>2079.25</v>
      </c>
      <c r="C1016" s="5">
        <f t="shared" si="45"/>
        <v>-2.4041351123937904E-4</v>
      </c>
      <c r="D1016" s="12">
        <f t="shared" si="46"/>
        <v>-2.4041351123937904E-4</v>
      </c>
      <c r="E1016" s="10">
        <f>MAX($B$3:B1016)</f>
        <v>2128</v>
      </c>
      <c r="F1016" s="12">
        <f t="shared" si="47"/>
        <v>-2.2908834586466167E-2</v>
      </c>
      <c r="G1016" s="12"/>
    </row>
    <row r="1017" spans="1:7">
      <c r="A1017" s="4">
        <v>42328</v>
      </c>
      <c r="B1017">
        <v>2088.75</v>
      </c>
      <c r="C1017" s="5">
        <f t="shared" si="45"/>
        <v>4.5689551520982086E-3</v>
      </c>
      <c r="D1017" s="12" t="str">
        <f t="shared" si="46"/>
        <v/>
      </c>
      <c r="E1017" s="10">
        <f>MAX($B$3:B1017)</f>
        <v>2128</v>
      </c>
      <c r="F1017" s="12">
        <f t="shared" si="47"/>
        <v>-1.8444548872180451E-2</v>
      </c>
      <c r="G1017" s="12"/>
    </row>
    <row r="1018" spans="1:7">
      <c r="A1018" s="4">
        <v>42331</v>
      </c>
      <c r="B1018">
        <v>2084.25</v>
      </c>
      <c r="C1018" s="5">
        <f t="shared" si="45"/>
        <v>-2.1543985637343388E-3</v>
      </c>
      <c r="D1018" s="12">
        <f t="shared" si="46"/>
        <v>-2.1543985637343388E-3</v>
      </c>
      <c r="E1018" s="10">
        <f>MAX($B$3:B1018)</f>
        <v>2128</v>
      </c>
      <c r="F1018" s="12">
        <f t="shared" si="47"/>
        <v>-2.0559210526315791E-2</v>
      </c>
      <c r="G1018" s="12"/>
    </row>
    <row r="1019" spans="1:7">
      <c r="A1019" s="4">
        <v>42332</v>
      </c>
      <c r="B1019">
        <v>2084.75</v>
      </c>
      <c r="C1019" s="5">
        <f t="shared" si="45"/>
        <v>2.3989444644345603E-4</v>
      </c>
      <c r="D1019" s="12" t="str">
        <f t="shared" si="46"/>
        <v/>
      </c>
      <c r="E1019" s="10">
        <f>MAX($B$3:B1019)</f>
        <v>2128</v>
      </c>
      <c r="F1019" s="12">
        <f t="shared" si="47"/>
        <v>-2.0324248120300752E-2</v>
      </c>
      <c r="G1019" s="12"/>
    </row>
    <row r="1020" spans="1:7">
      <c r="A1020" s="4">
        <v>42333</v>
      </c>
      <c r="B1020">
        <v>2088</v>
      </c>
      <c r="C1020" s="5">
        <f t="shared" si="45"/>
        <v>1.5589399208537635E-3</v>
      </c>
      <c r="D1020" s="12" t="str">
        <f t="shared" si="46"/>
        <v/>
      </c>
      <c r="E1020" s="10">
        <f>MAX($B$3:B1020)</f>
        <v>2128</v>
      </c>
      <c r="F1020" s="12">
        <f t="shared" si="47"/>
        <v>-1.8796992481203006E-2</v>
      </c>
      <c r="G1020" s="12"/>
    </row>
    <row r="1021" spans="1:7">
      <c r="A1021" s="4">
        <v>42334</v>
      </c>
      <c r="B1021">
        <v>2088</v>
      </c>
      <c r="C1021" s="5">
        <f t="shared" si="45"/>
        <v>0</v>
      </c>
      <c r="D1021" s="12" t="str">
        <f t="shared" si="46"/>
        <v/>
      </c>
      <c r="E1021" s="10">
        <f>MAX($B$3:B1021)</f>
        <v>2128</v>
      </c>
      <c r="F1021" s="12">
        <f t="shared" si="47"/>
        <v>-1.8796992481203006E-2</v>
      </c>
      <c r="G1021" s="12"/>
    </row>
    <row r="1022" spans="1:7">
      <c r="A1022" s="4">
        <v>42335</v>
      </c>
      <c r="B1022">
        <v>2090</v>
      </c>
      <c r="C1022" s="5">
        <f t="shared" si="45"/>
        <v>9.5785440613016526E-4</v>
      </c>
      <c r="D1022" s="12" t="str">
        <f t="shared" si="46"/>
        <v/>
      </c>
      <c r="E1022" s="10">
        <f>MAX($B$3:B1022)</f>
        <v>2128</v>
      </c>
      <c r="F1022" s="12">
        <f t="shared" si="47"/>
        <v>-1.7857142857142856E-2</v>
      </c>
      <c r="G1022" s="12"/>
    </row>
    <row r="1023" spans="1:7">
      <c r="A1023" s="4">
        <v>42338</v>
      </c>
      <c r="B1023">
        <v>2079.75</v>
      </c>
      <c r="C1023" s="5">
        <f t="shared" si="45"/>
        <v>-4.9043062200957444E-3</v>
      </c>
      <c r="D1023" s="12">
        <f t="shared" si="46"/>
        <v>-4.9043062200957444E-3</v>
      </c>
      <c r="E1023" s="10">
        <f>MAX($B$3:B1023)</f>
        <v>2128</v>
      </c>
      <c r="F1023" s="12">
        <f t="shared" si="47"/>
        <v>-2.2673872180451127E-2</v>
      </c>
      <c r="G1023" s="12"/>
    </row>
    <row r="1024" spans="1:7">
      <c r="A1024" s="4">
        <v>42339</v>
      </c>
      <c r="B1024">
        <v>2100</v>
      </c>
      <c r="C1024" s="5">
        <f t="shared" si="45"/>
        <v>9.7367472051930193E-3</v>
      </c>
      <c r="D1024" s="12" t="str">
        <f t="shared" si="46"/>
        <v/>
      </c>
      <c r="E1024" s="10">
        <f>MAX($B$3:B1024)</f>
        <v>2128</v>
      </c>
      <c r="F1024" s="12">
        <f t="shared" si="47"/>
        <v>-1.3157894736842105E-2</v>
      </c>
      <c r="G1024" s="12"/>
    </row>
    <row r="1025" spans="1:7">
      <c r="A1025" s="4">
        <v>42340</v>
      </c>
      <c r="B1025">
        <v>2081.5</v>
      </c>
      <c r="C1025" s="5">
        <f t="shared" si="45"/>
        <v>-8.8095238095238226E-3</v>
      </c>
      <c r="D1025" s="12">
        <f t="shared" si="46"/>
        <v>-8.8095238095238226E-3</v>
      </c>
      <c r="E1025" s="10">
        <f>MAX($B$3:B1025)</f>
        <v>2128</v>
      </c>
      <c r="F1025" s="12">
        <f t="shared" si="47"/>
        <v>-2.1851503759398497E-2</v>
      </c>
      <c r="G1025" s="12"/>
    </row>
    <row r="1026" spans="1:7">
      <c r="A1026" s="4">
        <v>42341</v>
      </c>
      <c r="B1026">
        <v>2051.25</v>
      </c>
      <c r="C1026" s="5">
        <f t="shared" si="45"/>
        <v>-1.4532788854191736E-2</v>
      </c>
      <c r="D1026" s="12">
        <f t="shared" si="46"/>
        <v>-1.4532788854191736E-2</v>
      </c>
      <c r="E1026" s="10">
        <f>MAX($B$3:B1026)</f>
        <v>2128</v>
      </c>
      <c r="F1026" s="12">
        <f t="shared" si="47"/>
        <v>-3.6066729323308268E-2</v>
      </c>
      <c r="G1026" s="12"/>
    </row>
    <row r="1027" spans="1:7">
      <c r="A1027" s="4">
        <v>42342</v>
      </c>
      <c r="B1027">
        <v>2088.5</v>
      </c>
      <c r="C1027" s="5">
        <f t="shared" si="45"/>
        <v>1.8159658744667961E-2</v>
      </c>
      <c r="D1027" s="12" t="str">
        <f t="shared" si="46"/>
        <v/>
      </c>
      <c r="E1027" s="10">
        <f>MAX($B$3:B1027)</f>
        <v>2128</v>
      </c>
      <c r="F1027" s="12">
        <f t="shared" si="47"/>
        <v>-1.8562030075187971E-2</v>
      </c>
      <c r="G1027" s="12"/>
    </row>
    <row r="1028" spans="1:7">
      <c r="A1028" s="4">
        <v>42345</v>
      </c>
      <c r="B1028">
        <v>2081</v>
      </c>
      <c r="C1028" s="5">
        <f t="shared" si="45"/>
        <v>-3.5910940866650254E-3</v>
      </c>
      <c r="D1028" s="12">
        <f t="shared" si="46"/>
        <v>-3.5910940866650254E-3</v>
      </c>
      <c r="E1028" s="10">
        <f>MAX($B$3:B1028)</f>
        <v>2128</v>
      </c>
      <c r="F1028" s="12">
        <f t="shared" si="47"/>
        <v>-2.2086466165413533E-2</v>
      </c>
      <c r="G1028" s="12"/>
    </row>
    <row r="1029" spans="1:7">
      <c r="A1029" s="4">
        <v>42346</v>
      </c>
      <c r="B1029">
        <v>2058.75</v>
      </c>
      <c r="C1029" s="5">
        <f t="shared" ref="C1029:C1092" si="48">B1029/B1028-1</f>
        <v>-1.0691975012013466E-2</v>
      </c>
      <c r="D1029" s="12">
        <f t="shared" ref="D1029:D1092" si="49">IF(C1029&lt;0,C1029,"")</f>
        <v>-1.0691975012013466E-2</v>
      </c>
      <c r="E1029" s="10">
        <f>MAX($B$3:B1029)</f>
        <v>2128</v>
      </c>
      <c r="F1029" s="12">
        <f t="shared" si="47"/>
        <v>-3.2542293233082706E-2</v>
      </c>
      <c r="G1029" s="12"/>
    </row>
    <row r="1030" spans="1:7">
      <c r="A1030" s="4">
        <v>42347</v>
      </c>
      <c r="B1030">
        <v>2042</v>
      </c>
      <c r="C1030" s="5">
        <f t="shared" si="48"/>
        <v>-8.136004857316359E-3</v>
      </c>
      <c r="D1030" s="12">
        <f t="shared" si="49"/>
        <v>-8.136004857316359E-3</v>
      </c>
      <c r="E1030" s="10">
        <f>MAX($B$3:B1030)</f>
        <v>2128</v>
      </c>
      <c r="F1030" s="12">
        <f t="shared" ref="F1030:F1093" si="50">(B1030-E1030)/E1030</f>
        <v>-4.0413533834586464E-2</v>
      </c>
      <c r="G1030" s="12"/>
    </row>
    <row r="1031" spans="1:7">
      <c r="A1031" s="4">
        <v>42348</v>
      </c>
      <c r="B1031">
        <v>2049.25</v>
      </c>
      <c r="C1031" s="5">
        <f t="shared" si="48"/>
        <v>3.5504407443682773E-3</v>
      </c>
      <c r="D1031" s="12" t="str">
        <f t="shared" si="49"/>
        <v/>
      </c>
      <c r="E1031" s="10">
        <f>MAX($B$3:B1031)</f>
        <v>2128</v>
      </c>
      <c r="F1031" s="12">
        <f t="shared" si="50"/>
        <v>-3.7006578947368418E-2</v>
      </c>
      <c r="G1031" s="12"/>
    </row>
    <row r="1032" spans="1:7">
      <c r="A1032" s="4">
        <v>42349</v>
      </c>
      <c r="B1032">
        <v>2009.75</v>
      </c>
      <c r="C1032" s="5">
        <f t="shared" si="48"/>
        <v>-1.9275344638282288E-2</v>
      </c>
      <c r="D1032" s="12">
        <f t="shared" si="49"/>
        <v>-1.9275344638282288E-2</v>
      </c>
      <c r="E1032" s="10">
        <f>MAX($B$3:B1032)</f>
        <v>2128</v>
      </c>
      <c r="F1032" s="12">
        <f t="shared" si="50"/>
        <v>-5.5568609022556392E-2</v>
      </c>
      <c r="G1032" s="12"/>
    </row>
    <row r="1033" spans="1:7">
      <c r="A1033" s="4">
        <v>42352</v>
      </c>
      <c r="B1033">
        <v>2018.5</v>
      </c>
      <c r="C1033" s="5">
        <f t="shared" si="48"/>
        <v>4.3537753451921013E-3</v>
      </c>
      <c r="D1033" s="12" t="str">
        <f t="shared" si="49"/>
        <v/>
      </c>
      <c r="E1033" s="10">
        <f>MAX($B$3:B1033)</f>
        <v>2128</v>
      </c>
      <c r="F1033" s="12">
        <f t="shared" si="50"/>
        <v>-5.1456766917293235E-2</v>
      </c>
      <c r="G1033" s="12"/>
    </row>
    <row r="1034" spans="1:7">
      <c r="A1034" s="4">
        <v>42353</v>
      </c>
      <c r="B1034">
        <v>2045.5</v>
      </c>
      <c r="C1034" s="5">
        <f t="shared" si="48"/>
        <v>1.3376269507059613E-2</v>
      </c>
      <c r="D1034" s="12" t="str">
        <f t="shared" si="49"/>
        <v/>
      </c>
      <c r="E1034" s="10">
        <f>MAX($B$3:B1034)</f>
        <v>2128</v>
      </c>
      <c r="F1034" s="12">
        <f t="shared" si="50"/>
        <v>-3.8768796992481203E-2</v>
      </c>
      <c r="G1034" s="12"/>
    </row>
    <row r="1035" spans="1:7">
      <c r="A1035" s="4">
        <v>42354</v>
      </c>
      <c r="B1035">
        <v>2072</v>
      </c>
      <c r="C1035" s="5">
        <f t="shared" si="48"/>
        <v>1.295526766071875E-2</v>
      </c>
      <c r="D1035" s="12" t="str">
        <f t="shared" si="49"/>
        <v/>
      </c>
      <c r="E1035" s="10">
        <f>MAX($B$3:B1035)</f>
        <v>2128</v>
      </c>
      <c r="F1035" s="12">
        <f t="shared" si="50"/>
        <v>-2.6315789473684209E-2</v>
      </c>
      <c r="G1035" s="12"/>
    </row>
    <row r="1036" spans="1:7">
      <c r="A1036" s="4">
        <v>42355</v>
      </c>
      <c r="B1036">
        <v>2034.25</v>
      </c>
      <c r="C1036" s="5">
        <f t="shared" si="48"/>
        <v>-1.8219111969111967E-2</v>
      </c>
      <c r="D1036" s="12">
        <f t="shared" si="49"/>
        <v>-1.8219111969111967E-2</v>
      </c>
      <c r="E1036" s="10">
        <f>MAX($B$3:B1036)</f>
        <v>2128</v>
      </c>
      <c r="F1036" s="12">
        <f t="shared" si="50"/>
        <v>-4.4055451127819549E-2</v>
      </c>
      <c r="G1036" s="12"/>
    </row>
    <row r="1037" spans="1:7">
      <c r="A1037" s="4">
        <v>42356</v>
      </c>
      <c r="B1037">
        <v>2029.72</v>
      </c>
      <c r="C1037" s="5">
        <f t="shared" si="48"/>
        <v>-2.2268649379377781E-3</v>
      </c>
      <c r="D1037" s="12">
        <f t="shared" si="49"/>
        <v>-2.2268649379377781E-3</v>
      </c>
      <c r="E1037" s="10">
        <f>MAX($B$3:B1037)</f>
        <v>2128</v>
      </c>
      <c r="F1037" s="12">
        <f t="shared" si="50"/>
        <v>-4.6184210526315779E-2</v>
      </c>
      <c r="G1037" s="12"/>
    </row>
    <row r="1038" spans="1:7">
      <c r="A1038" s="4">
        <v>42359</v>
      </c>
      <c r="B1038">
        <v>2015</v>
      </c>
      <c r="C1038" s="5">
        <f t="shared" si="48"/>
        <v>-7.252231834932954E-3</v>
      </c>
      <c r="D1038" s="12">
        <f t="shared" si="49"/>
        <v>-7.252231834932954E-3</v>
      </c>
      <c r="E1038" s="10">
        <f>MAX($B$3:B1038)</f>
        <v>2128</v>
      </c>
      <c r="F1038" s="12">
        <f t="shared" si="50"/>
        <v>-5.3101503759398497E-2</v>
      </c>
      <c r="G1038" s="12"/>
    </row>
    <row r="1039" spans="1:7">
      <c r="A1039" s="4">
        <v>42360</v>
      </c>
      <c r="B1039">
        <v>2036</v>
      </c>
      <c r="C1039" s="5">
        <f t="shared" si="48"/>
        <v>1.042183622828774E-2</v>
      </c>
      <c r="D1039" s="12" t="str">
        <f t="shared" si="49"/>
        <v/>
      </c>
      <c r="E1039" s="10">
        <f>MAX($B$3:B1039)</f>
        <v>2128</v>
      </c>
      <c r="F1039" s="12">
        <f t="shared" si="50"/>
        <v>-4.3233082706766915E-2</v>
      </c>
      <c r="G1039" s="12"/>
    </row>
    <row r="1040" spans="1:7">
      <c r="A1040" s="4">
        <v>42361</v>
      </c>
      <c r="B1040">
        <v>2053</v>
      </c>
      <c r="C1040" s="5">
        <f t="shared" si="48"/>
        <v>8.3497053045187286E-3</v>
      </c>
      <c r="D1040" s="12" t="str">
        <f t="shared" si="49"/>
        <v/>
      </c>
      <c r="E1040" s="10">
        <f>MAX($B$3:B1040)</f>
        <v>2128</v>
      </c>
      <c r="F1040" s="12">
        <f t="shared" si="50"/>
        <v>-3.5244360902255641E-2</v>
      </c>
      <c r="G1040" s="12"/>
    </row>
    <row r="1041" spans="1:7">
      <c r="A1041" s="4">
        <v>42362</v>
      </c>
      <c r="B1041">
        <v>2051.25</v>
      </c>
      <c r="C1041" s="5">
        <f t="shared" si="48"/>
        <v>-8.5241110569900247E-4</v>
      </c>
      <c r="D1041" s="12">
        <f t="shared" si="49"/>
        <v>-8.5241110569900247E-4</v>
      </c>
      <c r="E1041" s="10">
        <f>MAX($B$3:B1041)</f>
        <v>2128</v>
      </c>
      <c r="F1041" s="12">
        <f t="shared" si="50"/>
        <v>-3.6066729323308268E-2</v>
      </c>
      <c r="G1041" s="12"/>
    </row>
    <row r="1042" spans="1:7">
      <c r="A1042" s="4">
        <v>42363</v>
      </c>
      <c r="B1042">
        <v>2051.25</v>
      </c>
      <c r="C1042" s="5">
        <f t="shared" si="48"/>
        <v>0</v>
      </c>
      <c r="D1042" s="12" t="str">
        <f t="shared" si="49"/>
        <v/>
      </c>
      <c r="E1042" s="10">
        <f>MAX($B$3:B1042)</f>
        <v>2128</v>
      </c>
      <c r="F1042" s="12">
        <f t="shared" si="50"/>
        <v>-3.6066729323308268E-2</v>
      </c>
      <c r="G1042" s="12"/>
    </row>
    <row r="1043" spans="1:7">
      <c r="A1043" s="4">
        <v>42366</v>
      </c>
      <c r="B1043">
        <v>2048.75</v>
      </c>
      <c r="C1043" s="5">
        <f t="shared" si="48"/>
        <v>-1.2187690432663434E-3</v>
      </c>
      <c r="D1043" s="12">
        <f t="shared" si="49"/>
        <v>-1.2187690432663434E-3</v>
      </c>
      <c r="E1043" s="10">
        <f>MAX($B$3:B1043)</f>
        <v>2128</v>
      </c>
      <c r="F1043" s="12">
        <f t="shared" si="50"/>
        <v>-3.7241541353383457E-2</v>
      </c>
      <c r="G1043" s="12"/>
    </row>
    <row r="1044" spans="1:7">
      <c r="A1044" s="4">
        <v>42367</v>
      </c>
      <c r="B1044">
        <v>2072.75</v>
      </c>
      <c r="C1044" s="5">
        <f t="shared" si="48"/>
        <v>1.1714460036607699E-2</v>
      </c>
      <c r="D1044" s="12" t="str">
        <f t="shared" si="49"/>
        <v/>
      </c>
      <c r="E1044" s="10">
        <f>MAX($B$3:B1044)</f>
        <v>2128</v>
      </c>
      <c r="F1044" s="12">
        <f t="shared" si="50"/>
        <v>-2.5963345864661654E-2</v>
      </c>
      <c r="G1044" s="12"/>
    </row>
    <row r="1045" spans="1:7">
      <c r="A1045" s="4">
        <v>42368</v>
      </c>
      <c r="B1045">
        <v>2054.5</v>
      </c>
      <c r="C1045" s="5">
        <f t="shared" si="48"/>
        <v>-8.8047280183330967E-3</v>
      </c>
      <c r="D1045" s="12">
        <f t="shared" si="49"/>
        <v>-8.8047280183330967E-3</v>
      </c>
      <c r="E1045" s="10">
        <f>MAX($B$3:B1045)</f>
        <v>2128</v>
      </c>
      <c r="F1045" s="12">
        <f t="shared" si="50"/>
        <v>-3.453947368421053E-2</v>
      </c>
      <c r="G1045" s="12"/>
    </row>
    <row r="1046" spans="1:7">
      <c r="A1046" s="4">
        <v>42369</v>
      </c>
      <c r="B1046">
        <v>2035.5</v>
      </c>
      <c r="C1046" s="5">
        <f t="shared" si="48"/>
        <v>-9.2479922122170599E-3</v>
      </c>
      <c r="D1046" s="12">
        <f t="shared" si="49"/>
        <v>-9.2479922122170599E-3</v>
      </c>
      <c r="E1046" s="10">
        <f>MAX($B$3:B1046)</f>
        <v>2128</v>
      </c>
      <c r="F1046" s="12">
        <f t="shared" si="50"/>
        <v>-4.3468045112781954E-2</v>
      </c>
      <c r="G1046" s="12"/>
    </row>
    <row r="1047" spans="1:7">
      <c r="A1047" s="4">
        <v>42370</v>
      </c>
      <c r="B1047">
        <v>2035.5</v>
      </c>
      <c r="C1047" s="5">
        <f t="shared" si="48"/>
        <v>0</v>
      </c>
      <c r="D1047" s="12" t="str">
        <f t="shared" si="49"/>
        <v/>
      </c>
      <c r="E1047" s="10">
        <f>MAX($B$3:B1047)</f>
        <v>2128</v>
      </c>
      <c r="F1047" s="12">
        <f t="shared" si="50"/>
        <v>-4.3468045112781954E-2</v>
      </c>
      <c r="G1047" s="12"/>
    </row>
    <row r="1048" spans="1:7">
      <c r="A1048" s="4">
        <v>42373</v>
      </c>
      <c r="B1048">
        <v>2009</v>
      </c>
      <c r="C1048" s="5">
        <f t="shared" si="48"/>
        <v>-1.3018914271677673E-2</v>
      </c>
      <c r="D1048" s="12">
        <f t="shared" si="49"/>
        <v>-1.3018914271677673E-2</v>
      </c>
      <c r="E1048" s="10">
        <f>MAX($B$3:B1048)</f>
        <v>2128</v>
      </c>
      <c r="F1048" s="12">
        <f t="shared" si="50"/>
        <v>-5.5921052631578948E-2</v>
      </c>
      <c r="G1048" s="12"/>
    </row>
    <row r="1049" spans="1:7">
      <c r="A1049" s="4">
        <v>42374</v>
      </c>
      <c r="B1049">
        <v>2011.75</v>
      </c>
      <c r="C1049" s="5">
        <f t="shared" si="48"/>
        <v>1.3688402190144E-3</v>
      </c>
      <c r="D1049" s="12" t="str">
        <f t="shared" si="49"/>
        <v/>
      </c>
      <c r="E1049" s="10">
        <f>MAX($B$3:B1049)</f>
        <v>2128</v>
      </c>
      <c r="F1049" s="12">
        <f t="shared" si="50"/>
        <v>-5.4628759398496242E-2</v>
      </c>
      <c r="G1049" s="12"/>
    </row>
    <row r="1050" spans="1:7">
      <c r="A1050" s="4">
        <v>42375</v>
      </c>
      <c r="B1050">
        <v>1986</v>
      </c>
      <c r="C1050" s="5">
        <f t="shared" si="48"/>
        <v>-1.279980116813717E-2</v>
      </c>
      <c r="D1050" s="12">
        <f t="shared" si="49"/>
        <v>-1.279980116813717E-2</v>
      </c>
      <c r="E1050" s="10">
        <f>MAX($B$3:B1050)</f>
        <v>2128</v>
      </c>
      <c r="F1050" s="12">
        <f t="shared" si="50"/>
        <v>-6.672932330827068E-2</v>
      </c>
      <c r="G1050" s="12"/>
    </row>
    <row r="1051" spans="1:7">
      <c r="A1051" s="4">
        <v>42376</v>
      </c>
      <c r="B1051">
        <v>1933</v>
      </c>
      <c r="C1051" s="5">
        <f t="shared" si="48"/>
        <v>-2.6686807653575007E-2</v>
      </c>
      <c r="D1051" s="12">
        <f t="shared" si="49"/>
        <v>-2.6686807653575007E-2</v>
      </c>
      <c r="E1051" s="10">
        <f>MAX($B$3:B1051)</f>
        <v>2128</v>
      </c>
      <c r="F1051" s="12">
        <f t="shared" si="50"/>
        <v>-9.1635338345864667E-2</v>
      </c>
      <c r="G1051" s="12"/>
    </row>
    <row r="1052" spans="1:7">
      <c r="A1052" s="4">
        <v>42377</v>
      </c>
      <c r="B1052">
        <v>1911.5</v>
      </c>
      <c r="C1052" s="5">
        <f t="shared" si="48"/>
        <v>-1.112260734609416E-2</v>
      </c>
      <c r="D1052" s="12">
        <f t="shared" si="49"/>
        <v>-1.112260734609416E-2</v>
      </c>
      <c r="E1052" s="10">
        <f>MAX($B$3:B1052)</f>
        <v>2128</v>
      </c>
      <c r="F1052" s="12">
        <f t="shared" si="50"/>
        <v>-0.10173872180451128</v>
      </c>
      <c r="G1052" s="12"/>
    </row>
    <row r="1053" spans="1:7">
      <c r="A1053" s="4">
        <v>42380</v>
      </c>
      <c r="B1053">
        <v>1914.25</v>
      </c>
      <c r="C1053" s="5">
        <f t="shared" si="48"/>
        <v>1.4386607376406513E-3</v>
      </c>
      <c r="D1053" s="12" t="str">
        <f t="shared" si="49"/>
        <v/>
      </c>
      <c r="E1053" s="10">
        <f>MAX($B$3:B1053)</f>
        <v>2128</v>
      </c>
      <c r="F1053" s="12">
        <f t="shared" si="50"/>
        <v>-0.10044642857142858</v>
      </c>
      <c r="G1053" s="12"/>
    </row>
    <row r="1054" spans="1:7">
      <c r="A1054" s="4">
        <v>42381</v>
      </c>
      <c r="B1054">
        <v>1925</v>
      </c>
      <c r="C1054" s="5">
        <f t="shared" si="48"/>
        <v>5.6157764137390043E-3</v>
      </c>
      <c r="D1054" s="12" t="str">
        <f t="shared" si="49"/>
        <v/>
      </c>
      <c r="E1054" s="10">
        <f>MAX($B$3:B1054)</f>
        <v>2128</v>
      </c>
      <c r="F1054" s="12">
        <f t="shared" si="50"/>
        <v>-9.5394736842105268E-2</v>
      </c>
      <c r="G1054" s="12"/>
    </row>
    <row r="1055" spans="1:7">
      <c r="A1055" s="4">
        <v>42382</v>
      </c>
      <c r="B1055">
        <v>1881.5</v>
      </c>
      <c r="C1055" s="5">
        <f t="shared" si="48"/>
        <v>-2.2597402597402616E-2</v>
      </c>
      <c r="D1055" s="12">
        <f t="shared" si="49"/>
        <v>-2.2597402597402616E-2</v>
      </c>
      <c r="E1055" s="10">
        <f>MAX($B$3:B1055)</f>
        <v>2128</v>
      </c>
      <c r="F1055" s="12">
        <f t="shared" si="50"/>
        <v>-0.11583646616541353</v>
      </c>
      <c r="G1055" s="12"/>
    </row>
    <row r="1056" spans="1:7">
      <c r="A1056" s="4">
        <v>42383</v>
      </c>
      <c r="B1056">
        <v>1914.5</v>
      </c>
      <c r="C1056" s="5">
        <f t="shared" si="48"/>
        <v>1.7539197448843913E-2</v>
      </c>
      <c r="D1056" s="12" t="str">
        <f t="shared" si="49"/>
        <v/>
      </c>
      <c r="E1056" s="10">
        <f>MAX($B$3:B1056)</f>
        <v>2128</v>
      </c>
      <c r="F1056" s="12">
        <f t="shared" si="50"/>
        <v>-0.10032894736842106</v>
      </c>
      <c r="G1056" s="12"/>
    </row>
    <row r="1057" spans="1:7">
      <c r="A1057" s="4">
        <v>42384</v>
      </c>
      <c r="B1057">
        <v>1875</v>
      </c>
      <c r="C1057" s="5">
        <f t="shared" si="48"/>
        <v>-2.0632018803865226E-2</v>
      </c>
      <c r="D1057" s="12">
        <f t="shared" si="49"/>
        <v>-2.0632018803865226E-2</v>
      </c>
      <c r="E1057" s="10">
        <f>MAX($B$3:B1057)</f>
        <v>2128</v>
      </c>
      <c r="F1057" s="12">
        <f t="shared" si="50"/>
        <v>-0.11889097744360902</v>
      </c>
      <c r="G1057" s="12"/>
    </row>
    <row r="1058" spans="1:7">
      <c r="A1058" s="4">
        <v>42387</v>
      </c>
      <c r="B1058">
        <v>1875</v>
      </c>
      <c r="C1058" s="5">
        <f t="shared" si="48"/>
        <v>0</v>
      </c>
      <c r="D1058" s="12" t="str">
        <f t="shared" si="49"/>
        <v/>
      </c>
      <c r="E1058" s="10">
        <f>MAX($B$3:B1058)</f>
        <v>2128</v>
      </c>
      <c r="F1058" s="12">
        <f t="shared" si="50"/>
        <v>-0.11889097744360902</v>
      </c>
      <c r="G1058" s="12"/>
    </row>
    <row r="1059" spans="1:7">
      <c r="A1059" s="4">
        <v>42388</v>
      </c>
      <c r="B1059">
        <v>1873</v>
      </c>
      <c r="C1059" s="5">
        <f t="shared" si="48"/>
        <v>-1.0666666666666602E-3</v>
      </c>
      <c r="D1059" s="12">
        <f t="shared" si="49"/>
        <v>-1.0666666666666602E-3</v>
      </c>
      <c r="E1059" s="10">
        <f>MAX($B$3:B1059)</f>
        <v>2128</v>
      </c>
      <c r="F1059" s="12">
        <f t="shared" si="50"/>
        <v>-0.11983082706766918</v>
      </c>
      <c r="G1059" s="12"/>
    </row>
    <row r="1060" spans="1:7">
      <c r="A1060" s="4">
        <v>42389</v>
      </c>
      <c r="B1060">
        <v>1855</v>
      </c>
      <c r="C1060" s="5">
        <f t="shared" si="48"/>
        <v>-9.6102509343299891E-3</v>
      </c>
      <c r="D1060" s="12">
        <f t="shared" si="49"/>
        <v>-9.6102509343299891E-3</v>
      </c>
      <c r="E1060" s="10">
        <f>MAX($B$3:B1060)</f>
        <v>2128</v>
      </c>
      <c r="F1060" s="12">
        <f t="shared" si="50"/>
        <v>-0.12828947368421054</v>
      </c>
      <c r="G1060" s="12"/>
    </row>
    <row r="1061" spans="1:7">
      <c r="A1061" s="4">
        <v>42390</v>
      </c>
      <c r="B1061">
        <v>1861</v>
      </c>
      <c r="C1061" s="5">
        <f t="shared" si="48"/>
        <v>3.2345013477088624E-3</v>
      </c>
      <c r="D1061" s="12" t="str">
        <f t="shared" si="49"/>
        <v/>
      </c>
      <c r="E1061" s="10">
        <f>MAX($B$3:B1061)</f>
        <v>2128</v>
      </c>
      <c r="F1061" s="12">
        <f t="shared" si="50"/>
        <v>-0.12546992481203006</v>
      </c>
      <c r="G1061" s="12"/>
    </row>
    <row r="1062" spans="1:7">
      <c r="A1062" s="4">
        <v>42391</v>
      </c>
      <c r="B1062">
        <v>1899.25</v>
      </c>
      <c r="C1062" s="5">
        <f t="shared" si="48"/>
        <v>2.0553465878559996E-2</v>
      </c>
      <c r="D1062" s="12" t="str">
        <f t="shared" si="49"/>
        <v/>
      </c>
      <c r="E1062" s="10">
        <f>MAX($B$3:B1062)</f>
        <v>2128</v>
      </c>
      <c r="F1062" s="12">
        <f t="shared" si="50"/>
        <v>-0.1074953007518797</v>
      </c>
      <c r="G1062" s="12"/>
    </row>
    <row r="1063" spans="1:7">
      <c r="A1063" s="4">
        <v>42394</v>
      </c>
      <c r="B1063">
        <v>1870.25</v>
      </c>
      <c r="C1063" s="5">
        <f t="shared" si="48"/>
        <v>-1.5269185204686009E-2</v>
      </c>
      <c r="D1063" s="12">
        <f t="shared" si="49"/>
        <v>-1.5269185204686009E-2</v>
      </c>
      <c r="E1063" s="10">
        <f>MAX($B$3:B1063)</f>
        <v>2128</v>
      </c>
      <c r="F1063" s="12">
        <f t="shared" si="50"/>
        <v>-0.12112312030075188</v>
      </c>
      <c r="G1063" s="12"/>
    </row>
    <row r="1064" spans="1:7">
      <c r="A1064" s="4">
        <v>42395</v>
      </c>
      <c r="B1064">
        <v>1896</v>
      </c>
      <c r="C1064" s="5">
        <f t="shared" si="48"/>
        <v>1.376821280577456E-2</v>
      </c>
      <c r="D1064" s="12" t="str">
        <f t="shared" si="49"/>
        <v/>
      </c>
      <c r="E1064" s="10">
        <f>MAX($B$3:B1064)</f>
        <v>2128</v>
      </c>
      <c r="F1064" s="12">
        <f t="shared" si="50"/>
        <v>-0.10902255639097744</v>
      </c>
      <c r="G1064" s="12"/>
    </row>
    <row r="1065" spans="1:7">
      <c r="A1065" s="4">
        <v>42396</v>
      </c>
      <c r="B1065">
        <v>1875</v>
      </c>
      <c r="C1065" s="5">
        <f t="shared" si="48"/>
        <v>-1.1075949367088556E-2</v>
      </c>
      <c r="D1065" s="12">
        <f t="shared" si="49"/>
        <v>-1.1075949367088556E-2</v>
      </c>
      <c r="E1065" s="10">
        <f>MAX($B$3:B1065)</f>
        <v>2128</v>
      </c>
      <c r="F1065" s="12">
        <f t="shared" si="50"/>
        <v>-0.11889097744360902</v>
      </c>
      <c r="G1065" s="12"/>
    </row>
    <row r="1066" spans="1:7">
      <c r="A1066" s="4">
        <v>42397</v>
      </c>
      <c r="B1066">
        <v>1880.75</v>
      </c>
      <c r="C1066" s="5">
        <f t="shared" si="48"/>
        <v>3.066666666666773E-3</v>
      </c>
      <c r="D1066" s="12" t="str">
        <f t="shared" si="49"/>
        <v/>
      </c>
      <c r="E1066" s="10">
        <f>MAX($B$3:B1066)</f>
        <v>2128</v>
      </c>
      <c r="F1066" s="12">
        <f t="shared" si="50"/>
        <v>-0.11618890977443609</v>
      </c>
      <c r="G1066" s="12"/>
    </row>
    <row r="1067" spans="1:7">
      <c r="A1067" s="4">
        <v>42398</v>
      </c>
      <c r="B1067">
        <v>1930</v>
      </c>
      <c r="C1067" s="5">
        <f t="shared" si="48"/>
        <v>2.6186361823740567E-2</v>
      </c>
      <c r="D1067" s="12" t="str">
        <f t="shared" si="49"/>
        <v/>
      </c>
      <c r="E1067" s="10">
        <f>MAX($B$3:B1067)</f>
        <v>2128</v>
      </c>
      <c r="F1067" s="12">
        <f t="shared" si="50"/>
        <v>-9.3045112781954889E-2</v>
      </c>
      <c r="G1067" s="12"/>
    </row>
    <row r="1068" spans="1:7">
      <c r="A1068" s="4">
        <v>42401</v>
      </c>
      <c r="B1068">
        <v>1931.25</v>
      </c>
      <c r="C1068" s="5">
        <f t="shared" si="48"/>
        <v>6.4766839378238572E-4</v>
      </c>
      <c r="D1068" s="12" t="str">
        <f t="shared" si="49"/>
        <v/>
      </c>
      <c r="E1068" s="10">
        <f>MAX($B$3:B1068)</f>
        <v>2128</v>
      </c>
      <c r="F1068" s="12">
        <f t="shared" si="50"/>
        <v>-9.2457706766917294E-2</v>
      </c>
      <c r="G1068" s="12"/>
    </row>
    <row r="1069" spans="1:7">
      <c r="A1069" s="4">
        <v>42402</v>
      </c>
      <c r="B1069">
        <v>1897.5</v>
      </c>
      <c r="C1069" s="5">
        <f t="shared" si="48"/>
        <v>-1.747572815533982E-2</v>
      </c>
      <c r="D1069" s="12">
        <f t="shared" si="49"/>
        <v>-1.747572815533982E-2</v>
      </c>
      <c r="E1069" s="10">
        <f>MAX($B$3:B1069)</f>
        <v>2128</v>
      </c>
      <c r="F1069" s="12">
        <f t="shared" si="50"/>
        <v>-0.10831766917293233</v>
      </c>
      <c r="G1069" s="12"/>
    </row>
    <row r="1070" spans="1:7">
      <c r="A1070" s="4">
        <v>42403</v>
      </c>
      <c r="B1070">
        <v>1908.5</v>
      </c>
      <c r="C1070" s="5">
        <f t="shared" si="48"/>
        <v>5.7971014492752548E-3</v>
      </c>
      <c r="D1070" s="12" t="str">
        <f t="shared" si="49"/>
        <v/>
      </c>
      <c r="E1070" s="10">
        <f>MAX($B$3:B1070)</f>
        <v>2128</v>
      </c>
      <c r="F1070" s="12">
        <f t="shared" si="50"/>
        <v>-0.1031484962406015</v>
      </c>
      <c r="G1070" s="12"/>
    </row>
    <row r="1071" spans="1:7">
      <c r="A1071" s="4">
        <v>42404</v>
      </c>
      <c r="B1071">
        <v>1907.75</v>
      </c>
      <c r="C1071" s="5">
        <f t="shared" si="48"/>
        <v>-3.9297877914590273E-4</v>
      </c>
      <c r="D1071" s="12">
        <f t="shared" si="49"/>
        <v>-3.9297877914590273E-4</v>
      </c>
      <c r="E1071" s="10">
        <f>MAX($B$3:B1071)</f>
        <v>2128</v>
      </c>
      <c r="F1071" s="12">
        <f t="shared" si="50"/>
        <v>-0.10350093984962407</v>
      </c>
      <c r="G1071" s="12"/>
    </row>
    <row r="1072" spans="1:7">
      <c r="A1072" s="4">
        <v>42405</v>
      </c>
      <c r="B1072">
        <v>1875.25</v>
      </c>
      <c r="C1072" s="5">
        <f t="shared" si="48"/>
        <v>-1.7035775127768327E-2</v>
      </c>
      <c r="D1072" s="12">
        <f t="shared" si="49"/>
        <v>-1.7035775127768327E-2</v>
      </c>
      <c r="E1072" s="10">
        <f>MAX($B$3:B1072)</f>
        <v>2128</v>
      </c>
      <c r="F1072" s="12">
        <f t="shared" si="50"/>
        <v>-0.1187734962406015</v>
      </c>
      <c r="G1072" s="12"/>
    </row>
    <row r="1073" spans="1:7">
      <c r="A1073" s="4">
        <v>42408</v>
      </c>
      <c r="B1073">
        <v>1852</v>
      </c>
      <c r="C1073" s="5">
        <f t="shared" si="48"/>
        <v>-1.2398346887081746E-2</v>
      </c>
      <c r="D1073" s="12">
        <f t="shared" si="49"/>
        <v>-1.2398346887081746E-2</v>
      </c>
      <c r="E1073" s="10">
        <f>MAX($B$3:B1073)</f>
        <v>2128</v>
      </c>
      <c r="F1073" s="12">
        <f t="shared" si="50"/>
        <v>-0.12969924812030076</v>
      </c>
      <c r="G1073" s="12"/>
    </row>
    <row r="1074" spans="1:7">
      <c r="A1074" s="4">
        <v>42409</v>
      </c>
      <c r="B1074">
        <v>1848.25</v>
      </c>
      <c r="C1074" s="5">
        <f t="shared" si="48"/>
        <v>-2.0248380129589405E-3</v>
      </c>
      <c r="D1074" s="12">
        <f t="shared" si="49"/>
        <v>-2.0248380129589405E-3</v>
      </c>
      <c r="E1074" s="10">
        <f>MAX($B$3:B1074)</f>
        <v>2128</v>
      </c>
      <c r="F1074" s="12">
        <f t="shared" si="50"/>
        <v>-0.13146146616541354</v>
      </c>
      <c r="G1074" s="12"/>
    </row>
    <row r="1075" spans="1:7">
      <c r="A1075" s="4">
        <v>42410</v>
      </c>
      <c r="B1075">
        <v>1846.75</v>
      </c>
      <c r="C1075" s="5">
        <f t="shared" si="48"/>
        <v>-8.1157852022184507E-4</v>
      </c>
      <c r="D1075" s="12">
        <f t="shared" si="49"/>
        <v>-8.1157852022184507E-4</v>
      </c>
      <c r="E1075" s="10">
        <f>MAX($B$3:B1075)</f>
        <v>2128</v>
      </c>
      <c r="F1075" s="12">
        <f t="shared" si="50"/>
        <v>-0.13216635338345864</v>
      </c>
      <c r="G1075" s="12"/>
    </row>
    <row r="1076" spans="1:7">
      <c r="A1076" s="4">
        <v>42411</v>
      </c>
      <c r="B1076">
        <v>1824.5</v>
      </c>
      <c r="C1076" s="5">
        <f t="shared" si="48"/>
        <v>-1.2048192771084376E-2</v>
      </c>
      <c r="D1076" s="12">
        <f t="shared" si="49"/>
        <v>-1.2048192771084376E-2</v>
      </c>
      <c r="E1076" s="10">
        <f>MAX($B$3:B1076)</f>
        <v>2128</v>
      </c>
      <c r="F1076" s="12">
        <f t="shared" si="50"/>
        <v>-0.14262218045112782</v>
      </c>
      <c r="G1076" s="12"/>
    </row>
    <row r="1077" spans="1:7">
      <c r="A1077" s="4">
        <v>42412</v>
      </c>
      <c r="B1077">
        <v>1858.25</v>
      </c>
      <c r="C1077" s="5">
        <f t="shared" si="48"/>
        <v>1.8498218690051971E-2</v>
      </c>
      <c r="D1077" s="12" t="str">
        <f t="shared" si="49"/>
        <v/>
      </c>
      <c r="E1077" s="10">
        <f>MAX($B$3:B1077)</f>
        <v>2128</v>
      </c>
      <c r="F1077" s="12">
        <f t="shared" si="50"/>
        <v>-0.12676221804511278</v>
      </c>
      <c r="G1077" s="12"/>
    </row>
    <row r="1078" spans="1:7">
      <c r="A1078" s="4">
        <v>42415</v>
      </c>
      <c r="B1078">
        <v>1858.25</v>
      </c>
      <c r="C1078" s="5">
        <f t="shared" si="48"/>
        <v>0</v>
      </c>
      <c r="D1078" s="12" t="str">
        <f t="shared" si="49"/>
        <v/>
      </c>
      <c r="E1078" s="10">
        <f>MAX($B$3:B1078)</f>
        <v>2128</v>
      </c>
      <c r="F1078" s="12">
        <f t="shared" si="50"/>
        <v>-0.12676221804511278</v>
      </c>
      <c r="G1078" s="12"/>
    </row>
    <row r="1079" spans="1:7">
      <c r="A1079" s="4">
        <v>42416</v>
      </c>
      <c r="B1079">
        <v>1888.75</v>
      </c>
      <c r="C1079" s="5">
        <f t="shared" si="48"/>
        <v>1.6413292075877939E-2</v>
      </c>
      <c r="D1079" s="12" t="str">
        <f t="shared" si="49"/>
        <v/>
      </c>
      <c r="E1079" s="10">
        <f>MAX($B$3:B1079)</f>
        <v>2128</v>
      </c>
      <c r="F1079" s="12">
        <f t="shared" si="50"/>
        <v>-0.11242951127819549</v>
      </c>
      <c r="G1079" s="12"/>
    </row>
    <row r="1080" spans="1:7">
      <c r="A1080" s="4">
        <v>42417</v>
      </c>
      <c r="B1080">
        <v>1922.75</v>
      </c>
      <c r="C1080" s="5">
        <f t="shared" si="48"/>
        <v>1.8001323626737342E-2</v>
      </c>
      <c r="D1080" s="12" t="str">
        <f t="shared" si="49"/>
        <v/>
      </c>
      <c r="E1080" s="10">
        <f>MAX($B$3:B1080)</f>
        <v>2128</v>
      </c>
      <c r="F1080" s="12">
        <f t="shared" si="50"/>
        <v>-9.6452067669172928E-2</v>
      </c>
      <c r="G1080" s="12"/>
    </row>
    <row r="1081" spans="1:7">
      <c r="A1081" s="4">
        <v>42418</v>
      </c>
      <c r="B1081">
        <v>1916.5</v>
      </c>
      <c r="C1081" s="5">
        <f t="shared" si="48"/>
        <v>-3.2505525939410251E-3</v>
      </c>
      <c r="D1081" s="12">
        <f t="shared" si="49"/>
        <v>-3.2505525939410251E-3</v>
      </c>
      <c r="E1081" s="10">
        <f>MAX($B$3:B1081)</f>
        <v>2128</v>
      </c>
      <c r="F1081" s="12">
        <f t="shared" si="50"/>
        <v>-9.9389097744360902E-2</v>
      </c>
      <c r="G1081" s="12"/>
    </row>
    <row r="1082" spans="1:7">
      <c r="A1082" s="4">
        <v>42419</v>
      </c>
      <c r="B1082">
        <v>1914.5</v>
      </c>
      <c r="C1082" s="5">
        <f t="shared" si="48"/>
        <v>-1.0435690060005554E-3</v>
      </c>
      <c r="D1082" s="12">
        <f t="shared" si="49"/>
        <v>-1.0435690060005554E-3</v>
      </c>
      <c r="E1082" s="10">
        <f>MAX($B$3:B1082)</f>
        <v>2128</v>
      </c>
      <c r="F1082" s="12">
        <f t="shared" si="50"/>
        <v>-0.10032894736842106</v>
      </c>
      <c r="G1082" s="12"/>
    </row>
    <row r="1083" spans="1:7">
      <c r="A1083" s="4">
        <v>42422</v>
      </c>
      <c r="B1083">
        <v>1936.25</v>
      </c>
      <c r="C1083" s="5">
        <f t="shared" si="48"/>
        <v>1.1360668581875233E-2</v>
      </c>
      <c r="D1083" s="12" t="str">
        <f t="shared" si="49"/>
        <v/>
      </c>
      <c r="E1083" s="10">
        <f>MAX($B$3:B1083)</f>
        <v>2128</v>
      </c>
      <c r="F1083" s="12">
        <f t="shared" si="50"/>
        <v>-9.0108082706766915E-2</v>
      </c>
      <c r="G1083" s="12"/>
    </row>
    <row r="1084" spans="1:7">
      <c r="A1084" s="4">
        <v>42423</v>
      </c>
      <c r="B1084">
        <v>1916</v>
      </c>
      <c r="C1084" s="5">
        <f t="shared" si="48"/>
        <v>-1.0458360232407982E-2</v>
      </c>
      <c r="D1084" s="12">
        <f t="shared" si="49"/>
        <v>-1.0458360232407982E-2</v>
      </c>
      <c r="E1084" s="10">
        <f>MAX($B$3:B1084)</f>
        <v>2128</v>
      </c>
      <c r="F1084" s="12">
        <f t="shared" si="50"/>
        <v>-9.9624060150375934E-2</v>
      </c>
      <c r="G1084" s="12"/>
    </row>
    <row r="1085" spans="1:7">
      <c r="A1085" s="4">
        <v>42424</v>
      </c>
      <c r="B1085">
        <v>1930.25</v>
      </c>
      <c r="C1085" s="5">
        <f t="shared" si="48"/>
        <v>7.4373695198330925E-3</v>
      </c>
      <c r="D1085" s="12" t="str">
        <f t="shared" si="49"/>
        <v/>
      </c>
      <c r="E1085" s="10">
        <f>MAX($B$3:B1085)</f>
        <v>2128</v>
      </c>
      <c r="F1085" s="12">
        <f t="shared" si="50"/>
        <v>-9.2927631578947373E-2</v>
      </c>
      <c r="G1085" s="12"/>
    </row>
    <row r="1086" spans="1:7">
      <c r="A1086" s="4">
        <v>42425</v>
      </c>
      <c r="B1086">
        <v>1950.5</v>
      </c>
      <c r="C1086" s="5">
        <f t="shared" si="48"/>
        <v>1.0490869058412233E-2</v>
      </c>
      <c r="D1086" s="12" t="str">
        <f t="shared" si="49"/>
        <v/>
      </c>
      <c r="E1086" s="10">
        <f>MAX($B$3:B1086)</f>
        <v>2128</v>
      </c>
      <c r="F1086" s="12">
        <f t="shared" si="50"/>
        <v>-8.3411654135338339E-2</v>
      </c>
      <c r="G1086" s="12"/>
    </row>
    <row r="1087" spans="1:7">
      <c r="A1087" s="4">
        <v>42426</v>
      </c>
      <c r="B1087">
        <v>1942.75</v>
      </c>
      <c r="C1087" s="5">
        <f t="shared" si="48"/>
        <v>-3.9733401691873782E-3</v>
      </c>
      <c r="D1087" s="12">
        <f t="shared" si="49"/>
        <v>-3.9733401691873782E-3</v>
      </c>
      <c r="E1087" s="10">
        <f>MAX($B$3:B1087)</f>
        <v>2128</v>
      </c>
      <c r="F1087" s="12">
        <f t="shared" si="50"/>
        <v>-8.7053571428571425E-2</v>
      </c>
      <c r="G1087" s="12"/>
    </row>
    <row r="1088" spans="1:7">
      <c r="A1088" s="4">
        <v>42429</v>
      </c>
      <c r="B1088">
        <v>1929.5</v>
      </c>
      <c r="C1088" s="5">
        <f t="shared" si="48"/>
        <v>-6.820229056749505E-3</v>
      </c>
      <c r="D1088" s="12">
        <f t="shared" si="49"/>
        <v>-6.820229056749505E-3</v>
      </c>
      <c r="E1088" s="10">
        <f>MAX($B$3:B1088)</f>
        <v>2128</v>
      </c>
      <c r="F1088" s="12">
        <f t="shared" si="50"/>
        <v>-9.3280075187969921E-2</v>
      </c>
      <c r="G1088" s="12"/>
    </row>
    <row r="1089" spans="1:7">
      <c r="A1089" s="4">
        <v>42430</v>
      </c>
      <c r="B1089">
        <v>1978</v>
      </c>
      <c r="C1089" s="5">
        <f t="shared" si="48"/>
        <v>2.5136045607670354E-2</v>
      </c>
      <c r="D1089" s="12" t="str">
        <f t="shared" si="49"/>
        <v/>
      </c>
      <c r="E1089" s="10">
        <f>MAX($B$3:B1089)</f>
        <v>2128</v>
      </c>
      <c r="F1089" s="12">
        <f t="shared" si="50"/>
        <v>-7.0488721804511281E-2</v>
      </c>
      <c r="G1089" s="12"/>
    </row>
    <row r="1090" spans="1:7">
      <c r="A1090" s="4">
        <v>42431</v>
      </c>
      <c r="B1090">
        <v>1983.5</v>
      </c>
      <c r="C1090" s="5">
        <f t="shared" si="48"/>
        <v>2.780586450960465E-3</v>
      </c>
      <c r="D1090" s="12" t="str">
        <f t="shared" si="49"/>
        <v/>
      </c>
      <c r="E1090" s="10">
        <f>MAX($B$3:B1090)</f>
        <v>2128</v>
      </c>
      <c r="F1090" s="12">
        <f t="shared" si="50"/>
        <v>-6.790413533834587E-2</v>
      </c>
      <c r="G1090" s="12"/>
    </row>
    <row r="1091" spans="1:7">
      <c r="A1091" s="4">
        <v>42432</v>
      </c>
      <c r="B1091">
        <v>1990.5</v>
      </c>
      <c r="C1091" s="5">
        <f t="shared" si="48"/>
        <v>3.5291152004033322E-3</v>
      </c>
      <c r="D1091" s="12" t="str">
        <f t="shared" si="49"/>
        <v/>
      </c>
      <c r="E1091" s="10">
        <f>MAX($B$3:B1091)</f>
        <v>2128</v>
      </c>
      <c r="F1091" s="12">
        <f t="shared" si="50"/>
        <v>-6.4614661654135333E-2</v>
      </c>
      <c r="G1091" s="12"/>
    </row>
    <row r="1092" spans="1:7">
      <c r="A1092" s="4">
        <v>42433</v>
      </c>
      <c r="B1092">
        <v>1995</v>
      </c>
      <c r="C1092" s="5">
        <f t="shared" si="48"/>
        <v>2.2607385079125297E-3</v>
      </c>
      <c r="D1092" s="12" t="str">
        <f t="shared" si="49"/>
        <v/>
      </c>
      <c r="E1092" s="10">
        <f>MAX($B$3:B1092)</f>
        <v>2128</v>
      </c>
      <c r="F1092" s="12">
        <f t="shared" si="50"/>
        <v>-6.25E-2</v>
      </c>
      <c r="G1092" s="12"/>
    </row>
    <row r="1093" spans="1:7">
      <c r="A1093" s="4">
        <v>42436</v>
      </c>
      <c r="B1093">
        <v>1999</v>
      </c>
      <c r="C1093" s="5">
        <f t="shared" ref="C1093:C1156" si="51">B1093/B1092-1</f>
        <v>2.0050125313282319E-3</v>
      </c>
      <c r="D1093" s="12" t="str">
        <f t="shared" ref="D1093:D1156" si="52">IF(C1093&lt;0,C1093,"")</f>
        <v/>
      </c>
      <c r="E1093" s="10">
        <f>MAX($B$3:B1093)</f>
        <v>2128</v>
      </c>
      <c r="F1093" s="12">
        <f t="shared" si="50"/>
        <v>-6.0620300751879699E-2</v>
      </c>
      <c r="G1093" s="12"/>
    </row>
    <row r="1094" spans="1:7">
      <c r="A1094" s="4">
        <v>42437</v>
      </c>
      <c r="B1094">
        <v>1981</v>
      </c>
      <c r="C1094" s="5">
        <f t="shared" si="51"/>
        <v>-9.0045022511255901E-3</v>
      </c>
      <c r="D1094" s="12">
        <f t="shared" si="52"/>
        <v>-9.0045022511255901E-3</v>
      </c>
      <c r="E1094" s="10">
        <f>MAX($B$3:B1094)</f>
        <v>2128</v>
      </c>
      <c r="F1094" s="12">
        <f t="shared" ref="F1094:F1157" si="53">(B1094-E1094)/E1094</f>
        <v>-6.9078947368421059E-2</v>
      </c>
      <c r="G1094" s="12"/>
    </row>
    <row r="1095" spans="1:7">
      <c r="A1095" s="4">
        <v>42438</v>
      </c>
      <c r="B1095">
        <v>1989</v>
      </c>
      <c r="C1095" s="5">
        <f t="shared" si="51"/>
        <v>4.0383644623926962E-3</v>
      </c>
      <c r="D1095" s="12" t="str">
        <f t="shared" si="52"/>
        <v/>
      </c>
      <c r="E1095" s="10">
        <f>MAX($B$3:B1095)</f>
        <v>2128</v>
      </c>
      <c r="F1095" s="12">
        <f t="shared" si="53"/>
        <v>-6.5319548872180458E-2</v>
      </c>
      <c r="G1095" s="12"/>
    </row>
    <row r="1096" spans="1:7">
      <c r="A1096" s="4">
        <v>42439</v>
      </c>
      <c r="B1096">
        <v>1988.75</v>
      </c>
      <c r="C1096" s="5">
        <f t="shared" si="51"/>
        <v>-1.2569130216188995E-4</v>
      </c>
      <c r="D1096" s="12">
        <f t="shared" si="52"/>
        <v>-1.2569130216188995E-4</v>
      </c>
      <c r="E1096" s="10">
        <f>MAX($B$3:B1096)</f>
        <v>2128</v>
      </c>
      <c r="F1096" s="12">
        <f t="shared" si="53"/>
        <v>-6.5437030075187974E-2</v>
      </c>
      <c r="G1096" s="12"/>
    </row>
    <row r="1097" spans="1:7">
      <c r="A1097" s="4">
        <v>42440</v>
      </c>
      <c r="B1097">
        <v>2020</v>
      </c>
      <c r="C1097" s="5">
        <f t="shared" si="51"/>
        <v>1.5713387806411072E-2</v>
      </c>
      <c r="D1097" s="12" t="str">
        <f t="shared" si="52"/>
        <v/>
      </c>
      <c r="E1097" s="10">
        <f>MAX($B$3:B1097)</f>
        <v>2128</v>
      </c>
      <c r="F1097" s="12">
        <f t="shared" si="53"/>
        <v>-5.0751879699248117E-2</v>
      </c>
      <c r="G1097" s="12"/>
    </row>
    <row r="1098" spans="1:7">
      <c r="A1098" s="4">
        <v>42443</v>
      </c>
      <c r="B1098">
        <v>2018.75</v>
      </c>
      <c r="C1098" s="5">
        <f t="shared" si="51"/>
        <v>-6.1881188118806385E-4</v>
      </c>
      <c r="D1098" s="12">
        <f t="shared" si="52"/>
        <v>-6.1881188118806385E-4</v>
      </c>
      <c r="E1098" s="10">
        <f>MAX($B$3:B1098)</f>
        <v>2128</v>
      </c>
      <c r="F1098" s="12">
        <f t="shared" si="53"/>
        <v>-5.1339285714285712E-2</v>
      </c>
      <c r="G1098" s="12"/>
    </row>
    <row r="1099" spans="1:7">
      <c r="A1099" s="4">
        <v>42444</v>
      </c>
      <c r="B1099">
        <v>2015.75</v>
      </c>
      <c r="C1099" s="5">
        <f t="shared" si="51"/>
        <v>-1.48606811145513E-3</v>
      </c>
      <c r="D1099" s="12">
        <f t="shared" si="52"/>
        <v>-1.48606811145513E-3</v>
      </c>
      <c r="E1099" s="10">
        <f>MAX($B$3:B1099)</f>
        <v>2128</v>
      </c>
      <c r="F1099" s="12">
        <f t="shared" si="53"/>
        <v>-5.2749060150375941E-2</v>
      </c>
      <c r="G1099" s="12"/>
    </row>
    <row r="1100" spans="1:7">
      <c r="A1100" s="4">
        <v>42445</v>
      </c>
      <c r="B1100">
        <v>2027</v>
      </c>
      <c r="C1100" s="5">
        <f t="shared" si="51"/>
        <v>5.5810492372565523E-3</v>
      </c>
      <c r="D1100" s="12" t="str">
        <f t="shared" si="52"/>
        <v/>
      </c>
      <c r="E1100" s="10">
        <f>MAX($B$3:B1100)</f>
        <v>2128</v>
      </c>
      <c r="F1100" s="12">
        <f t="shared" si="53"/>
        <v>-4.7462406015037595E-2</v>
      </c>
      <c r="G1100" s="12"/>
    </row>
    <row r="1101" spans="1:7">
      <c r="A1101" s="4">
        <v>42446</v>
      </c>
      <c r="B1101">
        <v>2039.75</v>
      </c>
      <c r="C1101" s="5">
        <f t="shared" si="51"/>
        <v>6.2900838677848459E-3</v>
      </c>
      <c r="D1101" s="12" t="str">
        <f t="shared" si="52"/>
        <v/>
      </c>
      <c r="E1101" s="10">
        <f>MAX($B$3:B1101)</f>
        <v>2128</v>
      </c>
      <c r="F1101" s="12">
        <f t="shared" si="53"/>
        <v>-4.1470864661654137E-2</v>
      </c>
      <c r="G1101" s="12"/>
    </row>
    <row r="1102" spans="1:7">
      <c r="A1102" s="4">
        <v>42447</v>
      </c>
      <c r="B1102">
        <v>2050.0700000000002</v>
      </c>
      <c r="C1102" s="5">
        <f t="shared" si="51"/>
        <v>5.0594435592596909E-3</v>
      </c>
      <c r="D1102" s="12" t="str">
        <f t="shared" si="52"/>
        <v/>
      </c>
      <c r="E1102" s="10">
        <f>MAX($B$3:B1102)</f>
        <v>2128</v>
      </c>
      <c r="F1102" s="12">
        <f t="shared" si="53"/>
        <v>-3.662124060150368E-2</v>
      </c>
      <c r="G1102" s="12"/>
    </row>
    <row r="1103" spans="1:7">
      <c r="A1103" s="4">
        <v>42450</v>
      </c>
      <c r="B1103">
        <v>2042.75</v>
      </c>
      <c r="C1103" s="5">
        <f t="shared" si="51"/>
        <v>-3.5706097840562112E-3</v>
      </c>
      <c r="D1103" s="12">
        <f t="shared" si="52"/>
        <v>-3.5706097840562112E-3</v>
      </c>
      <c r="E1103" s="10">
        <f>MAX($B$3:B1103)</f>
        <v>2128</v>
      </c>
      <c r="F1103" s="12">
        <f t="shared" si="53"/>
        <v>-4.0061090225563908E-2</v>
      </c>
      <c r="G1103" s="12"/>
    </row>
    <row r="1104" spans="1:7">
      <c r="A1104" s="4">
        <v>42451</v>
      </c>
      <c r="B1104">
        <v>2042.5</v>
      </c>
      <c r="C1104" s="5">
        <f t="shared" si="51"/>
        <v>-1.2238404112108192E-4</v>
      </c>
      <c r="D1104" s="12">
        <f t="shared" si="52"/>
        <v>-1.2238404112108192E-4</v>
      </c>
      <c r="E1104" s="10">
        <f>MAX($B$3:B1104)</f>
        <v>2128</v>
      </c>
      <c r="F1104" s="12">
        <f t="shared" si="53"/>
        <v>-4.0178571428571432E-2</v>
      </c>
      <c r="G1104" s="12"/>
    </row>
    <row r="1105" spans="1:7">
      <c r="A1105" s="4">
        <v>42452</v>
      </c>
      <c r="B1105">
        <v>2028.75</v>
      </c>
      <c r="C1105" s="5">
        <f t="shared" si="51"/>
        <v>-6.7319461444308448E-3</v>
      </c>
      <c r="D1105" s="12">
        <f t="shared" si="52"/>
        <v>-6.7319461444308448E-3</v>
      </c>
      <c r="E1105" s="10">
        <f>MAX($B$3:B1105)</f>
        <v>2128</v>
      </c>
      <c r="F1105" s="12">
        <f t="shared" si="53"/>
        <v>-4.6640037593984961E-2</v>
      </c>
      <c r="G1105" s="12"/>
    </row>
    <row r="1106" spans="1:7">
      <c r="A1106" s="4">
        <v>42453</v>
      </c>
      <c r="B1106">
        <v>2028.5</v>
      </c>
      <c r="C1106" s="5">
        <f t="shared" si="51"/>
        <v>-1.2322858903268674E-4</v>
      </c>
      <c r="D1106" s="12">
        <f t="shared" si="52"/>
        <v>-1.2322858903268674E-4</v>
      </c>
      <c r="E1106" s="10">
        <f>MAX($B$3:B1106)</f>
        <v>2128</v>
      </c>
      <c r="F1106" s="12">
        <f t="shared" si="53"/>
        <v>-4.6757518796992484E-2</v>
      </c>
      <c r="G1106" s="12"/>
    </row>
    <row r="1107" spans="1:7">
      <c r="A1107" s="4">
        <v>42454</v>
      </c>
      <c r="B1107">
        <v>2028.5</v>
      </c>
      <c r="C1107" s="5">
        <f t="shared" si="51"/>
        <v>0</v>
      </c>
      <c r="D1107" s="12" t="str">
        <f t="shared" si="52"/>
        <v/>
      </c>
      <c r="E1107" s="10">
        <f>MAX($B$3:B1107)</f>
        <v>2128</v>
      </c>
      <c r="F1107" s="12">
        <f t="shared" si="53"/>
        <v>-4.6757518796992484E-2</v>
      </c>
      <c r="G1107" s="12"/>
    </row>
    <row r="1108" spans="1:7">
      <c r="A1108" s="4">
        <v>42457</v>
      </c>
      <c r="B1108">
        <v>2028</v>
      </c>
      <c r="C1108" s="5">
        <f t="shared" si="51"/>
        <v>-2.4648755237866027E-4</v>
      </c>
      <c r="D1108" s="12">
        <f t="shared" si="52"/>
        <v>-2.4648755237866027E-4</v>
      </c>
      <c r="E1108" s="10">
        <f>MAX($B$3:B1108)</f>
        <v>2128</v>
      </c>
      <c r="F1108" s="12">
        <f t="shared" si="53"/>
        <v>-4.6992481203007516E-2</v>
      </c>
      <c r="G1108" s="12"/>
    </row>
    <row r="1109" spans="1:7">
      <c r="A1109" s="4">
        <v>42458</v>
      </c>
      <c r="B1109">
        <v>2047.5</v>
      </c>
      <c r="C1109" s="5">
        <f t="shared" si="51"/>
        <v>9.6153846153845812E-3</v>
      </c>
      <c r="D1109" s="12" t="str">
        <f t="shared" si="52"/>
        <v/>
      </c>
      <c r="E1109" s="10">
        <f>MAX($B$3:B1109)</f>
        <v>2128</v>
      </c>
      <c r="F1109" s="12">
        <f t="shared" si="53"/>
        <v>-3.7828947368421052E-2</v>
      </c>
      <c r="G1109" s="12"/>
    </row>
    <row r="1110" spans="1:7">
      <c r="A1110" s="4">
        <v>42459</v>
      </c>
      <c r="B1110">
        <v>2055.25</v>
      </c>
      <c r="C1110" s="5">
        <f t="shared" si="51"/>
        <v>3.7851037851037717E-3</v>
      </c>
      <c r="D1110" s="12" t="str">
        <f t="shared" si="52"/>
        <v/>
      </c>
      <c r="E1110" s="10">
        <f>MAX($B$3:B1110)</f>
        <v>2128</v>
      </c>
      <c r="F1110" s="12">
        <f t="shared" si="53"/>
        <v>-3.4187030075187967E-2</v>
      </c>
      <c r="G1110" s="12"/>
    </row>
    <row r="1111" spans="1:7">
      <c r="A1111" s="4">
        <v>42460</v>
      </c>
      <c r="B1111">
        <v>2051.5</v>
      </c>
      <c r="C1111" s="5">
        <f t="shared" si="51"/>
        <v>-1.8245955479868625E-3</v>
      </c>
      <c r="D1111" s="12">
        <f t="shared" si="52"/>
        <v>-1.8245955479868625E-3</v>
      </c>
      <c r="E1111" s="10">
        <f>MAX($B$3:B1111)</f>
        <v>2128</v>
      </c>
      <c r="F1111" s="12">
        <f t="shared" si="53"/>
        <v>-3.5949248120300752E-2</v>
      </c>
      <c r="G1111" s="12"/>
    </row>
    <row r="1112" spans="1:7">
      <c r="A1112" s="4">
        <v>42461</v>
      </c>
      <c r="B1112">
        <v>2065</v>
      </c>
      <c r="C1112" s="5">
        <f t="shared" si="51"/>
        <v>6.5805508164757942E-3</v>
      </c>
      <c r="D1112" s="12" t="str">
        <f t="shared" si="52"/>
        <v/>
      </c>
      <c r="E1112" s="10">
        <f>MAX($B$3:B1112)</f>
        <v>2128</v>
      </c>
      <c r="F1112" s="12">
        <f t="shared" si="53"/>
        <v>-2.9605263157894735E-2</v>
      </c>
      <c r="G1112" s="12"/>
    </row>
    <row r="1113" spans="1:7">
      <c r="A1113" s="4">
        <v>42464</v>
      </c>
      <c r="B1113">
        <v>2057.5</v>
      </c>
      <c r="C1113" s="5">
        <f t="shared" si="51"/>
        <v>-3.6319612590799411E-3</v>
      </c>
      <c r="D1113" s="12">
        <f t="shared" si="52"/>
        <v>-3.6319612590799411E-3</v>
      </c>
      <c r="E1113" s="10">
        <f>MAX($B$3:B1113)</f>
        <v>2128</v>
      </c>
      <c r="F1113" s="12">
        <f t="shared" si="53"/>
        <v>-3.3129699248120301E-2</v>
      </c>
      <c r="G1113" s="12"/>
    </row>
    <row r="1114" spans="1:7">
      <c r="A1114" s="4">
        <v>42465</v>
      </c>
      <c r="B1114">
        <v>2038.75</v>
      </c>
      <c r="C1114" s="5">
        <f t="shared" si="51"/>
        <v>-9.1130012150668627E-3</v>
      </c>
      <c r="D1114" s="12">
        <f t="shared" si="52"/>
        <v>-9.1130012150668627E-3</v>
      </c>
      <c r="E1114" s="10">
        <f>MAX($B$3:B1114)</f>
        <v>2128</v>
      </c>
      <c r="F1114" s="12">
        <f t="shared" si="53"/>
        <v>-4.1940789473684209E-2</v>
      </c>
      <c r="G1114" s="12"/>
    </row>
    <row r="1115" spans="1:7">
      <c r="A1115" s="4">
        <v>42466</v>
      </c>
      <c r="B1115">
        <v>2060.25</v>
      </c>
      <c r="C1115" s="5">
        <f t="shared" si="51"/>
        <v>1.0545677498467132E-2</v>
      </c>
      <c r="D1115" s="12" t="str">
        <f t="shared" si="52"/>
        <v/>
      </c>
      <c r="E1115" s="10">
        <f>MAX($B$3:B1115)</f>
        <v>2128</v>
      </c>
      <c r="F1115" s="12">
        <f t="shared" si="53"/>
        <v>-3.1837406015037595E-2</v>
      </c>
      <c r="G1115" s="12"/>
    </row>
    <row r="1116" spans="1:7">
      <c r="A1116" s="4">
        <v>42467</v>
      </c>
      <c r="B1116">
        <v>2035</v>
      </c>
      <c r="C1116" s="5">
        <f t="shared" si="51"/>
        <v>-1.2255794199732994E-2</v>
      </c>
      <c r="D1116" s="12">
        <f t="shared" si="52"/>
        <v>-1.2255794199732994E-2</v>
      </c>
      <c r="E1116" s="10">
        <f>MAX($B$3:B1116)</f>
        <v>2128</v>
      </c>
      <c r="F1116" s="12">
        <f t="shared" si="53"/>
        <v>-4.3703007518796994E-2</v>
      </c>
      <c r="G1116" s="12"/>
    </row>
    <row r="1117" spans="1:7">
      <c r="A1117" s="4">
        <v>42468</v>
      </c>
      <c r="B1117">
        <v>2040.75</v>
      </c>
      <c r="C1117" s="5">
        <f t="shared" si="51"/>
        <v>2.8255528255527462E-3</v>
      </c>
      <c r="D1117" s="12" t="str">
        <f t="shared" si="52"/>
        <v/>
      </c>
      <c r="E1117" s="10">
        <f>MAX($B$3:B1117)</f>
        <v>2128</v>
      </c>
      <c r="F1117" s="12">
        <f t="shared" si="53"/>
        <v>-4.1000939849624059E-2</v>
      </c>
      <c r="G1117" s="12"/>
    </row>
    <row r="1118" spans="1:7">
      <c r="A1118" s="4">
        <v>42471</v>
      </c>
      <c r="B1118">
        <v>2034.5</v>
      </c>
      <c r="C1118" s="5">
        <f t="shared" si="51"/>
        <v>-3.0625995344848445E-3</v>
      </c>
      <c r="D1118" s="12">
        <f t="shared" si="52"/>
        <v>-3.0625995344848445E-3</v>
      </c>
      <c r="E1118" s="10">
        <f>MAX($B$3:B1118)</f>
        <v>2128</v>
      </c>
      <c r="F1118" s="12">
        <f t="shared" si="53"/>
        <v>-4.3937969924812033E-2</v>
      </c>
      <c r="G1118" s="12"/>
    </row>
    <row r="1119" spans="1:7">
      <c r="A1119" s="4">
        <v>42472</v>
      </c>
      <c r="B1119">
        <v>2055.75</v>
      </c>
      <c r="C1119" s="5">
        <f t="shared" si="51"/>
        <v>1.0444826738756463E-2</v>
      </c>
      <c r="D1119" s="12" t="str">
        <f t="shared" si="52"/>
        <v/>
      </c>
      <c r="E1119" s="10">
        <f>MAX($B$3:B1119)</f>
        <v>2128</v>
      </c>
      <c r="F1119" s="12">
        <f t="shared" si="53"/>
        <v>-3.3952067669172935E-2</v>
      </c>
      <c r="G1119" s="12"/>
    </row>
    <row r="1120" spans="1:7">
      <c r="A1120" s="4">
        <v>42473</v>
      </c>
      <c r="B1120">
        <v>2076</v>
      </c>
      <c r="C1120" s="5">
        <f t="shared" si="51"/>
        <v>9.8504195549069529E-3</v>
      </c>
      <c r="D1120" s="12" t="str">
        <f t="shared" si="52"/>
        <v/>
      </c>
      <c r="E1120" s="10">
        <f>MAX($B$3:B1120)</f>
        <v>2128</v>
      </c>
      <c r="F1120" s="12">
        <f t="shared" si="53"/>
        <v>-2.4436090225563908E-2</v>
      </c>
      <c r="G1120" s="12"/>
    </row>
    <row r="1121" spans="1:7">
      <c r="A1121" s="4">
        <v>42474</v>
      </c>
      <c r="B1121">
        <v>2076.5</v>
      </c>
      <c r="C1121" s="5">
        <f t="shared" si="51"/>
        <v>2.408477842004153E-4</v>
      </c>
      <c r="D1121" s="12" t="str">
        <f t="shared" si="52"/>
        <v/>
      </c>
      <c r="E1121" s="10">
        <f>MAX($B$3:B1121)</f>
        <v>2128</v>
      </c>
      <c r="F1121" s="12">
        <f t="shared" si="53"/>
        <v>-2.4201127819548873E-2</v>
      </c>
      <c r="G1121" s="12"/>
    </row>
    <row r="1122" spans="1:7">
      <c r="A1122" s="4">
        <v>42475</v>
      </c>
      <c r="B1122">
        <v>2075</v>
      </c>
      <c r="C1122" s="5">
        <f t="shared" si="51"/>
        <v>-7.2236937153868919E-4</v>
      </c>
      <c r="D1122" s="12">
        <f t="shared" si="52"/>
        <v>-7.2236937153868919E-4</v>
      </c>
      <c r="E1122" s="10">
        <f>MAX($B$3:B1122)</f>
        <v>2128</v>
      </c>
      <c r="F1122" s="12">
        <f t="shared" si="53"/>
        <v>-2.4906015037593984E-2</v>
      </c>
      <c r="G1122" s="12"/>
    </row>
    <row r="1123" spans="1:7">
      <c r="A1123" s="4">
        <v>42478</v>
      </c>
      <c r="B1123">
        <v>2086.75</v>
      </c>
      <c r="C1123" s="5">
        <f t="shared" si="51"/>
        <v>5.662650602409558E-3</v>
      </c>
      <c r="D1123" s="12" t="str">
        <f t="shared" si="52"/>
        <v/>
      </c>
      <c r="E1123" s="10">
        <f>MAX($B$3:B1123)</f>
        <v>2128</v>
      </c>
      <c r="F1123" s="12">
        <f t="shared" si="53"/>
        <v>-1.9384398496240601E-2</v>
      </c>
      <c r="G1123" s="12"/>
    </row>
    <row r="1124" spans="1:7">
      <c r="A1124" s="4">
        <v>42479</v>
      </c>
      <c r="B1124">
        <v>2093.75</v>
      </c>
      <c r="C1124" s="5">
        <f t="shared" si="51"/>
        <v>3.3544986222595607E-3</v>
      </c>
      <c r="D1124" s="12" t="str">
        <f t="shared" si="52"/>
        <v/>
      </c>
      <c r="E1124" s="10">
        <f>MAX($B$3:B1124)</f>
        <v>2128</v>
      </c>
      <c r="F1124" s="12">
        <f t="shared" si="53"/>
        <v>-1.6094924812030075E-2</v>
      </c>
      <c r="G1124" s="12"/>
    </row>
    <row r="1125" spans="1:7">
      <c r="A1125" s="4">
        <v>42480</v>
      </c>
      <c r="B1125">
        <v>2098</v>
      </c>
      <c r="C1125" s="5">
        <f t="shared" si="51"/>
        <v>2.0298507462686022E-3</v>
      </c>
      <c r="D1125" s="12" t="str">
        <f t="shared" si="52"/>
        <v/>
      </c>
      <c r="E1125" s="10">
        <f>MAX($B$3:B1125)</f>
        <v>2128</v>
      </c>
      <c r="F1125" s="12">
        <f t="shared" si="53"/>
        <v>-1.4097744360902255E-2</v>
      </c>
      <c r="G1125" s="12"/>
    </row>
    <row r="1126" spans="1:7">
      <c r="A1126" s="4">
        <v>42481</v>
      </c>
      <c r="B1126">
        <v>2082.75</v>
      </c>
      <c r="C1126" s="5">
        <f t="shared" si="51"/>
        <v>-7.2688274547187959E-3</v>
      </c>
      <c r="D1126" s="12">
        <f t="shared" si="52"/>
        <v>-7.2688274547187959E-3</v>
      </c>
      <c r="E1126" s="10">
        <f>MAX($B$3:B1126)</f>
        <v>2128</v>
      </c>
      <c r="F1126" s="12">
        <f t="shared" si="53"/>
        <v>-2.1264097744360902E-2</v>
      </c>
      <c r="G1126" s="12"/>
    </row>
    <row r="1127" spans="1:7">
      <c r="A1127" s="4">
        <v>42482</v>
      </c>
      <c r="B1127">
        <v>2086</v>
      </c>
      <c r="C1127" s="5">
        <f t="shared" si="51"/>
        <v>1.5604369223383152E-3</v>
      </c>
      <c r="D1127" s="12" t="str">
        <f t="shared" si="52"/>
        <v/>
      </c>
      <c r="E1127" s="10">
        <f>MAX($B$3:B1127)</f>
        <v>2128</v>
      </c>
      <c r="F1127" s="12">
        <f t="shared" si="53"/>
        <v>-1.9736842105263157E-2</v>
      </c>
      <c r="G1127" s="12"/>
    </row>
    <row r="1128" spans="1:7">
      <c r="A1128" s="4">
        <v>42485</v>
      </c>
      <c r="B1128">
        <v>2083.25</v>
      </c>
      <c r="C1128" s="5">
        <f t="shared" si="51"/>
        <v>-1.3183125599233181E-3</v>
      </c>
      <c r="D1128" s="12">
        <f t="shared" si="52"/>
        <v>-1.3183125599233181E-3</v>
      </c>
      <c r="E1128" s="10">
        <f>MAX($B$3:B1128)</f>
        <v>2128</v>
      </c>
      <c r="F1128" s="12">
        <f t="shared" si="53"/>
        <v>-2.1029135338345866E-2</v>
      </c>
      <c r="G1128" s="12"/>
    </row>
    <row r="1129" spans="1:7">
      <c r="A1129" s="4">
        <v>42486</v>
      </c>
      <c r="B1129">
        <v>2088.5</v>
      </c>
      <c r="C1129" s="5">
        <f t="shared" si="51"/>
        <v>2.5201008040320882E-3</v>
      </c>
      <c r="D1129" s="12" t="str">
        <f t="shared" si="52"/>
        <v/>
      </c>
      <c r="E1129" s="10">
        <f>MAX($B$3:B1129)</f>
        <v>2128</v>
      </c>
      <c r="F1129" s="12">
        <f t="shared" si="53"/>
        <v>-1.8562030075187971E-2</v>
      </c>
      <c r="G1129" s="12"/>
    </row>
    <row r="1130" spans="1:7">
      <c r="A1130" s="4">
        <v>42487</v>
      </c>
      <c r="B1130">
        <v>2090.75</v>
      </c>
      <c r="C1130" s="5">
        <f t="shared" si="51"/>
        <v>1.0773282259994854E-3</v>
      </c>
      <c r="D1130" s="12" t="str">
        <f t="shared" si="52"/>
        <v/>
      </c>
      <c r="E1130" s="10">
        <f>MAX($B$3:B1130)</f>
        <v>2128</v>
      </c>
      <c r="F1130" s="12">
        <f t="shared" si="53"/>
        <v>-1.7504699248120301E-2</v>
      </c>
      <c r="G1130" s="12"/>
    </row>
    <row r="1131" spans="1:7">
      <c r="A1131" s="4">
        <v>42488</v>
      </c>
      <c r="B1131">
        <v>2072.5</v>
      </c>
      <c r="C1131" s="5">
        <f t="shared" si="51"/>
        <v>-8.7289250269042551E-3</v>
      </c>
      <c r="D1131" s="12">
        <f t="shared" si="52"/>
        <v>-8.7289250269042551E-3</v>
      </c>
      <c r="E1131" s="10">
        <f>MAX($B$3:B1131)</f>
        <v>2128</v>
      </c>
      <c r="F1131" s="12">
        <f t="shared" si="53"/>
        <v>-2.6080827067669173E-2</v>
      </c>
      <c r="G1131" s="12"/>
    </row>
    <row r="1132" spans="1:7">
      <c r="A1132" s="4">
        <v>42489</v>
      </c>
      <c r="B1132">
        <v>2059</v>
      </c>
      <c r="C1132" s="5">
        <f t="shared" si="51"/>
        <v>-6.5138721351025719E-3</v>
      </c>
      <c r="D1132" s="12">
        <f t="shared" si="52"/>
        <v>-6.5138721351025719E-3</v>
      </c>
      <c r="E1132" s="10">
        <f>MAX($B$3:B1132)</f>
        <v>2128</v>
      </c>
      <c r="F1132" s="12">
        <f t="shared" si="53"/>
        <v>-3.242481203007519E-2</v>
      </c>
      <c r="G1132" s="12"/>
    </row>
    <row r="1133" spans="1:7">
      <c r="A1133" s="4">
        <v>42492</v>
      </c>
      <c r="B1133">
        <v>2074.25</v>
      </c>
      <c r="C1133" s="5">
        <f t="shared" si="51"/>
        <v>7.4065080135987671E-3</v>
      </c>
      <c r="D1133" s="12" t="str">
        <f t="shared" si="52"/>
        <v/>
      </c>
      <c r="E1133" s="10">
        <f>MAX($B$3:B1133)</f>
        <v>2128</v>
      </c>
      <c r="F1133" s="12">
        <f t="shared" si="53"/>
        <v>-2.5258458646616543E-2</v>
      </c>
      <c r="G1133" s="12"/>
    </row>
    <row r="1134" spans="1:7">
      <c r="A1134" s="4">
        <v>42493</v>
      </c>
      <c r="B1134">
        <v>2057</v>
      </c>
      <c r="C1134" s="5">
        <f t="shared" si="51"/>
        <v>-8.3162588887549793E-3</v>
      </c>
      <c r="D1134" s="12">
        <f t="shared" si="52"/>
        <v>-8.3162588887549793E-3</v>
      </c>
      <c r="E1134" s="10">
        <f>MAX($B$3:B1134)</f>
        <v>2128</v>
      </c>
      <c r="F1134" s="12">
        <f t="shared" si="53"/>
        <v>-3.336466165413534E-2</v>
      </c>
      <c r="G1134" s="12"/>
    </row>
    <row r="1135" spans="1:7">
      <c r="A1135" s="4">
        <v>42494</v>
      </c>
      <c r="B1135">
        <v>2047</v>
      </c>
      <c r="C1135" s="5">
        <f t="shared" si="51"/>
        <v>-4.8614487117161209E-3</v>
      </c>
      <c r="D1135" s="12">
        <f t="shared" si="52"/>
        <v>-4.8614487117161209E-3</v>
      </c>
      <c r="E1135" s="10">
        <f>MAX($B$3:B1135)</f>
        <v>2128</v>
      </c>
      <c r="F1135" s="12">
        <f t="shared" si="53"/>
        <v>-3.8063909774436092E-2</v>
      </c>
      <c r="G1135" s="12"/>
    </row>
    <row r="1136" spans="1:7">
      <c r="A1136" s="4">
        <v>42495</v>
      </c>
      <c r="B1136">
        <v>2044</v>
      </c>
      <c r="C1136" s="5">
        <f t="shared" si="51"/>
        <v>-1.4655593551539114E-3</v>
      </c>
      <c r="D1136" s="12">
        <f t="shared" si="52"/>
        <v>-1.4655593551539114E-3</v>
      </c>
      <c r="E1136" s="10">
        <f>MAX($B$3:B1136)</f>
        <v>2128</v>
      </c>
      <c r="F1136" s="12">
        <f t="shared" si="53"/>
        <v>-3.9473684210526314E-2</v>
      </c>
      <c r="G1136" s="12"/>
    </row>
    <row r="1137" spans="1:7">
      <c r="A1137" s="4">
        <v>42496</v>
      </c>
      <c r="B1137">
        <v>2052.75</v>
      </c>
      <c r="C1137" s="5">
        <f t="shared" si="51"/>
        <v>4.2808219178083196E-3</v>
      </c>
      <c r="D1137" s="12" t="str">
        <f t="shared" si="52"/>
        <v/>
      </c>
      <c r="E1137" s="10">
        <f>MAX($B$3:B1137)</f>
        <v>2128</v>
      </c>
      <c r="F1137" s="12">
        <f t="shared" si="53"/>
        <v>-3.5361842105263157E-2</v>
      </c>
      <c r="G1137" s="12"/>
    </row>
    <row r="1138" spans="1:7">
      <c r="A1138" s="4">
        <v>42499</v>
      </c>
      <c r="B1138">
        <v>2054.25</v>
      </c>
      <c r="C1138" s="5">
        <f t="shared" si="51"/>
        <v>7.3072707343802001E-4</v>
      </c>
      <c r="D1138" s="12" t="str">
        <f t="shared" si="52"/>
        <v/>
      </c>
      <c r="E1138" s="10">
        <f>MAX($B$3:B1138)</f>
        <v>2128</v>
      </c>
      <c r="F1138" s="12">
        <f t="shared" si="53"/>
        <v>-3.4656954887218046E-2</v>
      </c>
      <c r="G1138" s="12"/>
    </row>
    <row r="1139" spans="1:7">
      <c r="A1139" s="4">
        <v>42500</v>
      </c>
      <c r="B1139">
        <v>2077.5</v>
      </c>
      <c r="C1139" s="5">
        <f t="shared" si="51"/>
        <v>1.1317999269806478E-2</v>
      </c>
      <c r="D1139" s="12" t="str">
        <f t="shared" si="52"/>
        <v/>
      </c>
      <c r="E1139" s="10">
        <f>MAX($B$3:B1139)</f>
        <v>2128</v>
      </c>
      <c r="F1139" s="12">
        <f t="shared" si="53"/>
        <v>-2.3731203007518797E-2</v>
      </c>
      <c r="G1139" s="12"/>
    </row>
    <row r="1140" spans="1:7">
      <c r="A1140" s="4">
        <v>42501</v>
      </c>
      <c r="B1140">
        <v>2058</v>
      </c>
      <c r="C1140" s="5">
        <f t="shared" si="51"/>
        <v>-9.3862815884476758E-3</v>
      </c>
      <c r="D1140" s="12">
        <f t="shared" si="52"/>
        <v>-9.3862815884476758E-3</v>
      </c>
      <c r="E1140" s="10">
        <f>MAX($B$3:B1140)</f>
        <v>2128</v>
      </c>
      <c r="F1140" s="12">
        <f t="shared" si="53"/>
        <v>-3.2894736842105261E-2</v>
      </c>
      <c r="G1140" s="12"/>
    </row>
    <row r="1141" spans="1:7">
      <c r="A1141" s="4">
        <v>42502</v>
      </c>
      <c r="B1141">
        <v>2058.75</v>
      </c>
      <c r="C1141" s="5">
        <f t="shared" si="51"/>
        <v>3.6443148688047877E-4</v>
      </c>
      <c r="D1141" s="12" t="str">
        <f t="shared" si="52"/>
        <v/>
      </c>
      <c r="E1141" s="10">
        <f>MAX($B$3:B1141)</f>
        <v>2128</v>
      </c>
      <c r="F1141" s="12">
        <f t="shared" si="53"/>
        <v>-3.2542293233082706E-2</v>
      </c>
      <c r="G1141" s="12"/>
    </row>
    <row r="1142" spans="1:7">
      <c r="A1142" s="4">
        <v>42503</v>
      </c>
      <c r="B1142">
        <v>2043.5</v>
      </c>
      <c r="C1142" s="5">
        <f t="shared" si="51"/>
        <v>-7.4074074074074181E-3</v>
      </c>
      <c r="D1142" s="12">
        <f t="shared" si="52"/>
        <v>-7.4074074074074181E-3</v>
      </c>
      <c r="E1142" s="10">
        <f>MAX($B$3:B1142)</f>
        <v>2128</v>
      </c>
      <c r="F1142" s="12">
        <f t="shared" si="53"/>
        <v>-3.9708646616541353E-2</v>
      </c>
      <c r="G1142" s="12"/>
    </row>
    <row r="1143" spans="1:7">
      <c r="A1143" s="4">
        <v>42506</v>
      </c>
      <c r="B1143">
        <v>2062.75</v>
      </c>
      <c r="C1143" s="5">
        <f t="shared" si="51"/>
        <v>9.4201125519941531E-3</v>
      </c>
      <c r="D1143" s="12" t="str">
        <f t="shared" si="52"/>
        <v/>
      </c>
      <c r="E1143" s="10">
        <f>MAX($B$3:B1143)</f>
        <v>2128</v>
      </c>
      <c r="F1143" s="12">
        <f t="shared" si="53"/>
        <v>-3.0662593984962405E-2</v>
      </c>
      <c r="G1143" s="12"/>
    </row>
    <row r="1144" spans="1:7">
      <c r="A1144" s="4">
        <v>42507</v>
      </c>
      <c r="B1144">
        <v>2043.5</v>
      </c>
      <c r="C1144" s="5">
        <f t="shared" si="51"/>
        <v>-9.3322021573142289E-3</v>
      </c>
      <c r="D1144" s="12">
        <f t="shared" si="52"/>
        <v>-9.3322021573142289E-3</v>
      </c>
      <c r="E1144" s="10">
        <f>MAX($B$3:B1144)</f>
        <v>2128</v>
      </c>
      <c r="F1144" s="12">
        <f t="shared" si="53"/>
        <v>-3.9708646616541353E-2</v>
      </c>
      <c r="G1144" s="12"/>
    </row>
    <row r="1145" spans="1:7">
      <c r="A1145" s="4">
        <v>42508</v>
      </c>
      <c r="B1145">
        <v>2041.5</v>
      </c>
      <c r="C1145" s="5">
        <f t="shared" si="51"/>
        <v>-9.7871299241492071E-4</v>
      </c>
      <c r="D1145" s="12">
        <f t="shared" si="52"/>
        <v>-9.7871299241492071E-4</v>
      </c>
      <c r="E1145" s="10">
        <f>MAX($B$3:B1145)</f>
        <v>2128</v>
      </c>
      <c r="F1145" s="12">
        <f t="shared" si="53"/>
        <v>-4.0648496240601503E-2</v>
      </c>
      <c r="G1145" s="12"/>
    </row>
    <row r="1146" spans="1:7">
      <c r="A1146" s="4">
        <v>42509</v>
      </c>
      <c r="B1146">
        <v>2038.75</v>
      </c>
      <c r="C1146" s="5">
        <f t="shared" si="51"/>
        <v>-1.3470487386725294E-3</v>
      </c>
      <c r="D1146" s="12">
        <f t="shared" si="52"/>
        <v>-1.3470487386725294E-3</v>
      </c>
      <c r="E1146" s="10">
        <f>MAX($B$3:B1146)</f>
        <v>2128</v>
      </c>
      <c r="F1146" s="12">
        <f t="shared" si="53"/>
        <v>-4.1940789473684209E-2</v>
      </c>
      <c r="G1146" s="12"/>
    </row>
    <row r="1147" spans="1:7">
      <c r="A1147" s="4">
        <v>42510</v>
      </c>
      <c r="B1147">
        <v>2050</v>
      </c>
      <c r="C1147" s="5">
        <f t="shared" si="51"/>
        <v>5.5180870631514889E-3</v>
      </c>
      <c r="D1147" s="12" t="str">
        <f t="shared" si="52"/>
        <v/>
      </c>
      <c r="E1147" s="10">
        <f>MAX($B$3:B1147)</f>
        <v>2128</v>
      </c>
      <c r="F1147" s="12">
        <f t="shared" si="53"/>
        <v>-3.6654135338345863E-2</v>
      </c>
      <c r="G1147" s="12"/>
    </row>
    <row r="1148" spans="1:7">
      <c r="A1148" s="4">
        <v>42513</v>
      </c>
      <c r="B1148">
        <v>2045.25</v>
      </c>
      <c r="C1148" s="5">
        <f t="shared" si="51"/>
        <v>-2.3170731707317094E-3</v>
      </c>
      <c r="D1148" s="12">
        <f t="shared" si="52"/>
        <v>-2.3170731707317094E-3</v>
      </c>
      <c r="E1148" s="10">
        <f>MAX($B$3:B1148)</f>
        <v>2128</v>
      </c>
      <c r="F1148" s="12">
        <f t="shared" si="53"/>
        <v>-3.8886278195488719E-2</v>
      </c>
      <c r="G1148" s="12"/>
    </row>
    <row r="1149" spans="1:7">
      <c r="A1149" s="4">
        <v>42514</v>
      </c>
      <c r="B1149">
        <v>2075</v>
      </c>
      <c r="C1149" s="5">
        <f t="shared" si="51"/>
        <v>1.4545899034347887E-2</v>
      </c>
      <c r="D1149" s="12" t="str">
        <f t="shared" si="52"/>
        <v/>
      </c>
      <c r="E1149" s="10">
        <f>MAX($B$3:B1149)</f>
        <v>2128</v>
      </c>
      <c r="F1149" s="12">
        <f t="shared" si="53"/>
        <v>-2.4906015037593984E-2</v>
      </c>
      <c r="G1149" s="12"/>
    </row>
    <row r="1150" spans="1:7">
      <c r="A1150" s="4">
        <v>42515</v>
      </c>
      <c r="B1150">
        <v>2087.25</v>
      </c>
      <c r="C1150" s="5">
        <f t="shared" si="51"/>
        <v>5.9036144578312744E-3</v>
      </c>
      <c r="D1150" s="12" t="str">
        <f t="shared" si="52"/>
        <v/>
      </c>
      <c r="E1150" s="10">
        <f>MAX($B$3:B1150)</f>
        <v>2128</v>
      </c>
      <c r="F1150" s="12">
        <f t="shared" si="53"/>
        <v>-1.9149436090225565E-2</v>
      </c>
      <c r="G1150" s="12"/>
    </row>
    <row r="1151" spans="1:7">
      <c r="A1151" s="4">
        <v>42516</v>
      </c>
      <c r="B1151">
        <v>2089.75</v>
      </c>
      <c r="C1151" s="5">
        <f t="shared" si="51"/>
        <v>1.1977482333214162E-3</v>
      </c>
      <c r="D1151" s="12" t="str">
        <f t="shared" si="52"/>
        <v/>
      </c>
      <c r="E1151" s="10">
        <f>MAX($B$3:B1151)</f>
        <v>2128</v>
      </c>
      <c r="F1151" s="12">
        <f t="shared" si="53"/>
        <v>-1.7974624060150376E-2</v>
      </c>
      <c r="G1151" s="12"/>
    </row>
    <row r="1152" spans="1:7">
      <c r="A1152" s="4">
        <v>42517</v>
      </c>
      <c r="B1152">
        <v>2097.25</v>
      </c>
      <c r="C1152" s="5">
        <f t="shared" si="51"/>
        <v>3.5889460461777656E-3</v>
      </c>
      <c r="D1152" s="12" t="str">
        <f t="shared" si="52"/>
        <v/>
      </c>
      <c r="E1152" s="10">
        <f>MAX($B$3:B1152)</f>
        <v>2128</v>
      </c>
      <c r="F1152" s="12">
        <f t="shared" si="53"/>
        <v>-1.4450187969924812E-2</v>
      </c>
      <c r="G1152" s="12"/>
    </row>
    <row r="1153" spans="1:7">
      <c r="A1153" s="4">
        <v>42520</v>
      </c>
      <c r="B1153">
        <v>2097.25</v>
      </c>
      <c r="C1153" s="5">
        <f t="shared" si="51"/>
        <v>0</v>
      </c>
      <c r="D1153" s="12" t="str">
        <f t="shared" si="52"/>
        <v/>
      </c>
      <c r="E1153" s="10">
        <f>MAX($B$3:B1153)</f>
        <v>2128</v>
      </c>
      <c r="F1153" s="12">
        <f t="shared" si="53"/>
        <v>-1.4450187969924812E-2</v>
      </c>
      <c r="G1153" s="12"/>
    </row>
    <row r="1154" spans="1:7">
      <c r="A1154" s="4">
        <v>42521</v>
      </c>
      <c r="B1154">
        <v>2095</v>
      </c>
      <c r="C1154" s="5">
        <f t="shared" si="51"/>
        <v>-1.0728334724043886E-3</v>
      </c>
      <c r="D1154" s="12">
        <f t="shared" si="52"/>
        <v>-1.0728334724043886E-3</v>
      </c>
      <c r="E1154" s="10">
        <f>MAX($B$3:B1154)</f>
        <v>2128</v>
      </c>
      <c r="F1154" s="12">
        <f t="shared" si="53"/>
        <v>-1.550751879699248E-2</v>
      </c>
      <c r="G1154" s="12"/>
    </row>
    <row r="1155" spans="1:7">
      <c r="A1155" s="4">
        <v>42522</v>
      </c>
      <c r="B1155">
        <v>2098</v>
      </c>
      <c r="C1155" s="5">
        <f t="shared" si="51"/>
        <v>1.4319809069212042E-3</v>
      </c>
      <c r="D1155" s="12" t="str">
        <f t="shared" si="52"/>
        <v/>
      </c>
      <c r="E1155" s="10">
        <f>MAX($B$3:B1155)</f>
        <v>2128</v>
      </c>
      <c r="F1155" s="12">
        <f t="shared" si="53"/>
        <v>-1.4097744360902255E-2</v>
      </c>
      <c r="G1155" s="12"/>
    </row>
    <row r="1156" spans="1:7">
      <c r="A1156" s="4">
        <v>42523</v>
      </c>
      <c r="B1156">
        <v>2103.75</v>
      </c>
      <c r="C1156" s="5">
        <f t="shared" si="51"/>
        <v>2.7407054337464931E-3</v>
      </c>
      <c r="D1156" s="12" t="str">
        <f t="shared" si="52"/>
        <v/>
      </c>
      <c r="E1156" s="10">
        <f>MAX($B$3:B1156)</f>
        <v>2128</v>
      </c>
      <c r="F1156" s="12">
        <f t="shared" si="53"/>
        <v>-1.1395676691729324E-2</v>
      </c>
      <c r="G1156" s="12"/>
    </row>
    <row r="1157" spans="1:7">
      <c r="A1157" s="4">
        <v>42524</v>
      </c>
      <c r="B1157">
        <v>2097.75</v>
      </c>
      <c r="C1157" s="5">
        <f t="shared" ref="C1157:C1220" si="54">B1157/B1156-1</f>
        <v>-2.8520499108733999E-3</v>
      </c>
      <c r="D1157" s="12">
        <f t="shared" ref="D1157:D1220" si="55">IF(C1157&lt;0,C1157,"")</f>
        <v>-2.8520499108733999E-3</v>
      </c>
      <c r="E1157" s="10">
        <f>MAX($B$3:B1157)</f>
        <v>2128</v>
      </c>
      <c r="F1157" s="12">
        <f t="shared" si="53"/>
        <v>-1.4215225563909775E-2</v>
      </c>
      <c r="G1157" s="12"/>
    </row>
    <row r="1158" spans="1:7">
      <c r="A1158" s="4">
        <v>42527</v>
      </c>
      <c r="B1158">
        <v>2108.25</v>
      </c>
      <c r="C1158" s="5">
        <f t="shared" si="54"/>
        <v>5.0053628888093726E-3</v>
      </c>
      <c r="D1158" s="12" t="str">
        <f t="shared" si="55"/>
        <v/>
      </c>
      <c r="E1158" s="10">
        <f>MAX($B$3:B1158)</f>
        <v>2128</v>
      </c>
      <c r="F1158" s="12">
        <f t="shared" ref="F1158:F1221" si="56">(B1158-E1158)/E1158</f>
        <v>-9.2810150375939853E-3</v>
      </c>
      <c r="G1158" s="12"/>
    </row>
    <row r="1159" spans="1:7">
      <c r="A1159" s="4">
        <v>42528</v>
      </c>
      <c r="B1159">
        <v>2110.25</v>
      </c>
      <c r="C1159" s="5">
        <f t="shared" si="54"/>
        <v>9.4865409699984582E-4</v>
      </c>
      <c r="D1159" s="12" t="str">
        <f t="shared" si="55"/>
        <v/>
      </c>
      <c r="E1159" s="10">
        <f>MAX($B$3:B1159)</f>
        <v>2128</v>
      </c>
      <c r="F1159" s="12">
        <f t="shared" si="56"/>
        <v>-8.341165413533835E-3</v>
      </c>
      <c r="G1159" s="12"/>
    </row>
    <row r="1160" spans="1:7">
      <c r="A1160" s="4">
        <v>42529</v>
      </c>
      <c r="B1160">
        <v>2118</v>
      </c>
      <c r="C1160" s="5">
        <f t="shared" si="54"/>
        <v>3.6725506456580792E-3</v>
      </c>
      <c r="D1160" s="12" t="str">
        <f t="shared" si="55"/>
        <v/>
      </c>
      <c r="E1160" s="10">
        <f>MAX($B$3:B1160)</f>
        <v>2128</v>
      </c>
      <c r="F1160" s="12">
        <f t="shared" si="56"/>
        <v>-4.6992481203007516E-3</v>
      </c>
      <c r="G1160" s="12"/>
    </row>
    <row r="1161" spans="1:7">
      <c r="A1161" s="4">
        <v>42530</v>
      </c>
      <c r="B1161">
        <v>2114.25</v>
      </c>
      <c r="C1161" s="5">
        <f t="shared" si="54"/>
        <v>-1.7705382436260519E-3</v>
      </c>
      <c r="D1161" s="12">
        <f t="shared" si="55"/>
        <v>-1.7705382436260519E-3</v>
      </c>
      <c r="E1161" s="10">
        <f>MAX($B$3:B1161)</f>
        <v>2128</v>
      </c>
      <c r="F1161" s="12">
        <f t="shared" si="56"/>
        <v>-6.4614661654135335E-3</v>
      </c>
      <c r="G1161" s="12"/>
    </row>
    <row r="1162" spans="1:7">
      <c r="A1162" s="4">
        <v>42531</v>
      </c>
      <c r="B1162">
        <v>2096.25</v>
      </c>
      <c r="C1162" s="5">
        <f t="shared" si="54"/>
        <v>-8.513657325292634E-3</v>
      </c>
      <c r="D1162" s="12">
        <f t="shared" si="55"/>
        <v>-8.513657325292634E-3</v>
      </c>
      <c r="E1162" s="10">
        <f>MAX($B$3:B1162)</f>
        <v>2128</v>
      </c>
      <c r="F1162" s="12">
        <f t="shared" si="56"/>
        <v>-1.4920112781954887E-2</v>
      </c>
      <c r="G1162" s="12"/>
    </row>
    <row r="1163" spans="1:7">
      <c r="A1163" s="4">
        <v>42534</v>
      </c>
      <c r="B1163">
        <v>2078.75</v>
      </c>
      <c r="C1163" s="5">
        <f t="shared" si="54"/>
        <v>-8.3482409063804219E-3</v>
      </c>
      <c r="D1163" s="12">
        <f t="shared" si="55"/>
        <v>-8.3482409063804219E-3</v>
      </c>
      <c r="E1163" s="10">
        <f>MAX($B$3:B1163)</f>
        <v>2128</v>
      </c>
      <c r="F1163" s="12">
        <f t="shared" si="56"/>
        <v>-2.3143796992481203E-2</v>
      </c>
      <c r="G1163" s="12"/>
    </row>
    <row r="1164" spans="1:7">
      <c r="A1164" s="4">
        <v>42535</v>
      </c>
      <c r="B1164">
        <v>2074.5</v>
      </c>
      <c r="C1164" s="5">
        <f t="shared" si="54"/>
        <v>-2.0444978953698678E-3</v>
      </c>
      <c r="D1164" s="12">
        <f t="shared" si="55"/>
        <v>-2.0444978953698678E-3</v>
      </c>
      <c r="E1164" s="10">
        <f>MAX($B$3:B1164)</f>
        <v>2128</v>
      </c>
      <c r="F1164" s="12">
        <f t="shared" si="56"/>
        <v>-2.5140977443609023E-2</v>
      </c>
      <c r="G1164" s="12"/>
    </row>
    <row r="1165" spans="1:7">
      <c r="A1165" s="4">
        <v>42536</v>
      </c>
      <c r="B1165">
        <v>2071.75</v>
      </c>
      <c r="C1165" s="5">
        <f t="shared" si="54"/>
        <v>-1.3256206314774532E-3</v>
      </c>
      <c r="D1165" s="12">
        <f t="shared" si="55"/>
        <v>-1.3256206314774532E-3</v>
      </c>
      <c r="E1165" s="10">
        <f>MAX($B$3:B1165)</f>
        <v>2128</v>
      </c>
      <c r="F1165" s="12">
        <f t="shared" si="56"/>
        <v>-2.6433270676691729E-2</v>
      </c>
      <c r="G1165" s="12"/>
    </row>
    <row r="1166" spans="1:7">
      <c r="A1166" s="4">
        <v>42537</v>
      </c>
      <c r="B1166">
        <v>2079.25</v>
      </c>
      <c r="C1166" s="5">
        <f t="shared" si="54"/>
        <v>3.6201279111862661E-3</v>
      </c>
      <c r="D1166" s="12" t="str">
        <f t="shared" si="55"/>
        <v/>
      </c>
      <c r="E1166" s="10">
        <f>MAX($B$3:B1166)</f>
        <v>2128</v>
      </c>
      <c r="F1166" s="12">
        <f t="shared" si="56"/>
        <v>-2.2908834586466167E-2</v>
      </c>
      <c r="G1166" s="12"/>
    </row>
    <row r="1167" spans="1:7">
      <c r="A1167" s="4">
        <v>42538</v>
      </c>
      <c r="B1167">
        <v>2079.12</v>
      </c>
      <c r="C1167" s="5">
        <f t="shared" si="54"/>
        <v>-6.2522544186704998E-5</v>
      </c>
      <c r="D1167" s="12">
        <f t="shared" si="55"/>
        <v>-6.2522544186704998E-5</v>
      </c>
      <c r="E1167" s="10">
        <f>MAX($B$3:B1167)</f>
        <v>2128</v>
      </c>
      <c r="F1167" s="12">
        <f t="shared" si="56"/>
        <v>-2.2969924812030126E-2</v>
      </c>
      <c r="G1167" s="12"/>
    </row>
    <row r="1168" spans="1:7">
      <c r="A1168" s="4">
        <v>42541</v>
      </c>
      <c r="B1168">
        <v>2074.25</v>
      </c>
      <c r="C1168" s="5">
        <f t="shared" si="54"/>
        <v>-2.3423371426372075E-3</v>
      </c>
      <c r="D1168" s="12">
        <f t="shared" si="55"/>
        <v>-2.3423371426372075E-3</v>
      </c>
      <c r="E1168" s="10">
        <f>MAX($B$3:B1168)</f>
        <v>2128</v>
      </c>
      <c r="F1168" s="12">
        <f t="shared" si="56"/>
        <v>-2.5258458646616543E-2</v>
      </c>
      <c r="G1168" s="12"/>
    </row>
    <row r="1169" spans="1:7">
      <c r="A1169" s="4">
        <v>42542</v>
      </c>
      <c r="B1169">
        <v>2080.5</v>
      </c>
      <c r="C1169" s="5">
        <f t="shared" si="54"/>
        <v>3.0131372785344723E-3</v>
      </c>
      <c r="D1169" s="12" t="str">
        <f t="shared" si="55"/>
        <v/>
      </c>
      <c r="E1169" s="10">
        <f>MAX($B$3:B1169)</f>
        <v>2128</v>
      </c>
      <c r="F1169" s="12">
        <f t="shared" si="56"/>
        <v>-2.2321428571428572E-2</v>
      </c>
      <c r="G1169" s="12"/>
    </row>
    <row r="1170" spans="1:7">
      <c r="A1170" s="4">
        <v>42543</v>
      </c>
      <c r="B1170">
        <v>2076.75</v>
      </c>
      <c r="C1170" s="5">
        <f t="shared" si="54"/>
        <v>-1.8024513338139592E-3</v>
      </c>
      <c r="D1170" s="12">
        <f t="shared" si="55"/>
        <v>-1.8024513338139592E-3</v>
      </c>
      <c r="E1170" s="10">
        <f>MAX($B$3:B1170)</f>
        <v>2128</v>
      </c>
      <c r="F1170" s="12">
        <f t="shared" si="56"/>
        <v>-2.4083646616541353E-2</v>
      </c>
      <c r="G1170" s="12"/>
    </row>
    <row r="1171" spans="1:7">
      <c r="A1171" s="4">
        <v>42544</v>
      </c>
      <c r="B1171">
        <v>2105.75</v>
      </c>
      <c r="C1171" s="5">
        <f t="shared" si="54"/>
        <v>1.3964126640182872E-2</v>
      </c>
      <c r="D1171" s="12" t="str">
        <f t="shared" si="55"/>
        <v/>
      </c>
      <c r="E1171" s="10">
        <f>MAX($B$3:B1171)</f>
        <v>2128</v>
      </c>
      <c r="F1171" s="12">
        <f t="shared" si="56"/>
        <v>-1.0455827067669173E-2</v>
      </c>
      <c r="G1171" s="12"/>
    </row>
    <row r="1172" spans="1:7">
      <c r="A1172" s="4">
        <v>42545</v>
      </c>
      <c r="B1172">
        <v>2018.5</v>
      </c>
      <c r="C1172" s="5">
        <f t="shared" si="54"/>
        <v>-4.1434168348569389E-2</v>
      </c>
      <c r="D1172" s="12">
        <f t="shared" si="55"/>
        <v>-4.1434168348569389E-2</v>
      </c>
      <c r="E1172" s="10">
        <f>MAX($B$3:B1172)</f>
        <v>2128</v>
      </c>
      <c r="F1172" s="12">
        <f t="shared" si="56"/>
        <v>-5.1456766917293235E-2</v>
      </c>
      <c r="G1172" s="12"/>
    </row>
    <row r="1173" spans="1:7">
      <c r="A1173" s="4">
        <v>42548</v>
      </c>
      <c r="B1173">
        <v>1985</v>
      </c>
      <c r="C1173" s="5">
        <f t="shared" si="54"/>
        <v>-1.6596482536537005E-2</v>
      </c>
      <c r="D1173" s="12">
        <f t="shared" si="55"/>
        <v>-1.6596482536537005E-2</v>
      </c>
      <c r="E1173" s="10">
        <f>MAX($B$3:B1173)</f>
        <v>2128</v>
      </c>
      <c r="F1173" s="12">
        <f t="shared" si="56"/>
        <v>-6.7199248120300759E-2</v>
      </c>
      <c r="G1173" s="12"/>
    </row>
    <row r="1174" spans="1:7">
      <c r="A1174" s="4">
        <v>42549</v>
      </c>
      <c r="B1174">
        <v>2028.5</v>
      </c>
      <c r="C1174" s="5">
        <f t="shared" si="54"/>
        <v>2.1914357682619734E-2</v>
      </c>
      <c r="D1174" s="12" t="str">
        <f t="shared" si="55"/>
        <v/>
      </c>
      <c r="E1174" s="10">
        <f>MAX($B$3:B1174)</f>
        <v>2128</v>
      </c>
      <c r="F1174" s="12">
        <f t="shared" si="56"/>
        <v>-4.6757518796992484E-2</v>
      </c>
      <c r="G1174" s="12"/>
    </row>
    <row r="1175" spans="1:7">
      <c r="A1175" s="4">
        <v>42550</v>
      </c>
      <c r="B1175">
        <v>2066.75</v>
      </c>
      <c r="C1175" s="5">
        <f t="shared" si="54"/>
        <v>1.8856297756963292E-2</v>
      </c>
      <c r="D1175" s="12" t="str">
        <f t="shared" si="55"/>
        <v/>
      </c>
      <c r="E1175" s="10">
        <f>MAX($B$3:B1175)</f>
        <v>2128</v>
      </c>
      <c r="F1175" s="12">
        <f t="shared" si="56"/>
        <v>-2.8782894736842105E-2</v>
      </c>
      <c r="G1175" s="12"/>
    </row>
    <row r="1176" spans="1:7">
      <c r="A1176" s="4">
        <v>42551</v>
      </c>
      <c r="B1176">
        <v>2090.25</v>
      </c>
      <c r="C1176" s="5">
        <f t="shared" si="54"/>
        <v>1.1370509253659122E-2</v>
      </c>
      <c r="D1176" s="12" t="str">
        <f t="shared" si="55"/>
        <v/>
      </c>
      <c r="E1176" s="10">
        <f>MAX($B$3:B1176)</f>
        <v>2128</v>
      </c>
      <c r="F1176" s="12">
        <f t="shared" si="56"/>
        <v>-1.773966165413534E-2</v>
      </c>
      <c r="G1176" s="12"/>
    </row>
    <row r="1177" spans="1:7">
      <c r="A1177" s="4">
        <v>42552</v>
      </c>
      <c r="B1177">
        <v>2096.25</v>
      </c>
      <c r="C1177" s="5">
        <f t="shared" si="54"/>
        <v>2.870470039469053E-3</v>
      </c>
      <c r="D1177" s="12" t="str">
        <f t="shared" si="55"/>
        <v/>
      </c>
      <c r="E1177" s="10">
        <f>MAX($B$3:B1177)</f>
        <v>2128</v>
      </c>
      <c r="F1177" s="12">
        <f t="shared" si="56"/>
        <v>-1.4920112781954887E-2</v>
      </c>
      <c r="G1177" s="12"/>
    </row>
    <row r="1178" spans="1:7">
      <c r="A1178" s="4">
        <v>42555</v>
      </c>
      <c r="B1178">
        <v>2096.25</v>
      </c>
      <c r="C1178" s="5">
        <f t="shared" si="54"/>
        <v>0</v>
      </c>
      <c r="D1178" s="12" t="str">
        <f t="shared" si="55"/>
        <v/>
      </c>
      <c r="E1178" s="10">
        <f>MAX($B$3:B1178)</f>
        <v>2128</v>
      </c>
      <c r="F1178" s="12">
        <f t="shared" si="56"/>
        <v>-1.4920112781954887E-2</v>
      </c>
      <c r="G1178" s="12"/>
    </row>
    <row r="1179" spans="1:7">
      <c r="A1179" s="4">
        <v>42556</v>
      </c>
      <c r="B1179">
        <v>2082.75</v>
      </c>
      <c r="C1179" s="5">
        <f t="shared" si="54"/>
        <v>-6.4400715563506239E-3</v>
      </c>
      <c r="D1179" s="12">
        <f t="shared" si="55"/>
        <v>-6.4400715563506239E-3</v>
      </c>
      <c r="E1179" s="10">
        <f>MAX($B$3:B1179)</f>
        <v>2128</v>
      </c>
      <c r="F1179" s="12">
        <f t="shared" si="56"/>
        <v>-2.1264097744360902E-2</v>
      </c>
      <c r="G1179" s="12"/>
    </row>
    <row r="1180" spans="1:7">
      <c r="A1180" s="4">
        <v>42557</v>
      </c>
      <c r="B1180">
        <v>2094</v>
      </c>
      <c r="C1180" s="5">
        <f t="shared" si="54"/>
        <v>5.4015124234785272E-3</v>
      </c>
      <c r="D1180" s="12" t="str">
        <f t="shared" si="55"/>
        <v/>
      </c>
      <c r="E1180" s="10">
        <f>MAX($B$3:B1180)</f>
        <v>2128</v>
      </c>
      <c r="F1180" s="12">
        <f t="shared" si="56"/>
        <v>-1.5977443609022556E-2</v>
      </c>
      <c r="G1180" s="12"/>
    </row>
    <row r="1181" spans="1:7">
      <c r="A1181" s="4">
        <v>42558</v>
      </c>
      <c r="B1181">
        <v>2092</v>
      </c>
      <c r="C1181" s="5">
        <f t="shared" si="54"/>
        <v>-9.551098376313627E-4</v>
      </c>
      <c r="D1181" s="12">
        <f t="shared" si="55"/>
        <v>-9.551098376313627E-4</v>
      </c>
      <c r="E1181" s="10">
        <f>MAX($B$3:B1181)</f>
        <v>2128</v>
      </c>
      <c r="F1181" s="12">
        <f t="shared" si="56"/>
        <v>-1.6917293233082706E-2</v>
      </c>
      <c r="G1181" s="12"/>
    </row>
    <row r="1182" spans="1:7">
      <c r="A1182" s="4">
        <v>42559</v>
      </c>
      <c r="B1182">
        <v>2120.5</v>
      </c>
      <c r="C1182" s="5">
        <f t="shared" si="54"/>
        <v>1.3623326959847137E-2</v>
      </c>
      <c r="D1182" s="12" t="str">
        <f t="shared" si="55"/>
        <v/>
      </c>
      <c r="E1182" s="10">
        <f>MAX($B$3:B1182)</f>
        <v>2128</v>
      </c>
      <c r="F1182" s="12">
        <f t="shared" si="56"/>
        <v>-3.5244360902255637E-3</v>
      </c>
      <c r="G1182" s="12"/>
    </row>
    <row r="1183" spans="1:7">
      <c r="A1183" s="4">
        <v>42562</v>
      </c>
      <c r="B1183">
        <v>2130.25</v>
      </c>
      <c r="C1183" s="5">
        <f t="shared" si="54"/>
        <v>4.5979721763735881E-3</v>
      </c>
      <c r="D1183" s="12" t="str">
        <f t="shared" si="55"/>
        <v/>
      </c>
      <c r="E1183" s="10">
        <f>MAX($B$3:B1183)</f>
        <v>2130.25</v>
      </c>
      <c r="F1183" s="12">
        <f t="shared" si="56"/>
        <v>0</v>
      </c>
      <c r="G1183" s="12"/>
    </row>
    <row r="1184" spans="1:7">
      <c r="A1184" s="4">
        <v>42563</v>
      </c>
      <c r="B1184">
        <v>2145.75</v>
      </c>
      <c r="C1184" s="5">
        <f t="shared" si="54"/>
        <v>7.2761412979698292E-3</v>
      </c>
      <c r="D1184" s="12" t="str">
        <f t="shared" si="55"/>
        <v/>
      </c>
      <c r="E1184" s="10">
        <f>MAX($B$3:B1184)</f>
        <v>2145.75</v>
      </c>
      <c r="F1184" s="12">
        <f t="shared" si="56"/>
        <v>0</v>
      </c>
      <c r="G1184" s="12"/>
    </row>
    <row r="1185" spans="1:7">
      <c r="A1185" s="4">
        <v>42564</v>
      </c>
      <c r="B1185">
        <v>2146</v>
      </c>
      <c r="C1185" s="5">
        <f t="shared" si="54"/>
        <v>1.1650937900498093E-4</v>
      </c>
      <c r="D1185" s="12" t="str">
        <f t="shared" si="55"/>
        <v/>
      </c>
      <c r="E1185" s="10">
        <f>MAX($B$3:B1185)</f>
        <v>2146</v>
      </c>
      <c r="F1185" s="12">
        <f t="shared" si="56"/>
        <v>0</v>
      </c>
      <c r="G1185" s="12"/>
    </row>
    <row r="1186" spans="1:7">
      <c r="A1186" s="4">
        <v>42565</v>
      </c>
      <c r="B1186">
        <v>2157.25</v>
      </c>
      <c r="C1186" s="5">
        <f t="shared" si="54"/>
        <v>5.2423112767940871E-3</v>
      </c>
      <c r="D1186" s="12" t="str">
        <f t="shared" si="55"/>
        <v/>
      </c>
      <c r="E1186" s="10">
        <f>MAX($B$3:B1186)</f>
        <v>2157.25</v>
      </c>
      <c r="F1186" s="12">
        <f t="shared" si="56"/>
        <v>0</v>
      </c>
      <c r="G1186" s="12"/>
    </row>
    <row r="1187" spans="1:7">
      <c r="A1187" s="4">
        <v>42566</v>
      </c>
      <c r="B1187">
        <v>2152.75</v>
      </c>
      <c r="C1187" s="5">
        <f t="shared" si="54"/>
        <v>-2.0859891065013736E-3</v>
      </c>
      <c r="D1187" s="12">
        <f t="shared" si="55"/>
        <v>-2.0859891065013736E-3</v>
      </c>
      <c r="E1187" s="10">
        <f>MAX($B$3:B1187)</f>
        <v>2157.25</v>
      </c>
      <c r="F1187" s="12">
        <f t="shared" si="56"/>
        <v>-2.0859891065013328E-3</v>
      </c>
      <c r="G1187" s="12"/>
    </row>
    <row r="1188" spans="1:7">
      <c r="A1188" s="4">
        <v>42569</v>
      </c>
      <c r="B1188">
        <v>2160</v>
      </c>
      <c r="C1188" s="5">
        <f t="shared" si="54"/>
        <v>3.3677853907791988E-3</v>
      </c>
      <c r="D1188" s="12" t="str">
        <f t="shared" si="55"/>
        <v/>
      </c>
      <c r="E1188" s="10">
        <f>MAX($B$3:B1188)</f>
        <v>2160</v>
      </c>
      <c r="F1188" s="12">
        <f t="shared" si="56"/>
        <v>0</v>
      </c>
      <c r="G1188" s="12"/>
    </row>
    <row r="1189" spans="1:7">
      <c r="A1189" s="4">
        <v>42570</v>
      </c>
      <c r="B1189">
        <v>2158.75</v>
      </c>
      <c r="C1189" s="5">
        <f t="shared" si="54"/>
        <v>-5.7870370370372015E-4</v>
      </c>
      <c r="D1189" s="12">
        <f t="shared" si="55"/>
        <v>-5.7870370370372015E-4</v>
      </c>
      <c r="E1189" s="10">
        <f>MAX($B$3:B1189)</f>
        <v>2160</v>
      </c>
      <c r="F1189" s="12">
        <f t="shared" si="56"/>
        <v>-5.7870370370370367E-4</v>
      </c>
      <c r="G1189" s="12"/>
    </row>
    <row r="1190" spans="1:7">
      <c r="A1190" s="4">
        <v>42571</v>
      </c>
      <c r="B1190">
        <v>2167.5</v>
      </c>
      <c r="C1190" s="5">
        <f t="shared" si="54"/>
        <v>4.0532715691952159E-3</v>
      </c>
      <c r="D1190" s="12" t="str">
        <f t="shared" si="55"/>
        <v/>
      </c>
      <c r="E1190" s="10">
        <f>MAX($B$3:B1190)</f>
        <v>2167.5</v>
      </c>
      <c r="F1190" s="12">
        <f t="shared" si="56"/>
        <v>0</v>
      </c>
      <c r="G1190" s="12"/>
    </row>
    <row r="1191" spans="1:7">
      <c r="A1191" s="4">
        <v>42572</v>
      </c>
      <c r="B1191">
        <v>2158</v>
      </c>
      <c r="C1191" s="5">
        <f t="shared" si="54"/>
        <v>-4.3829296424452435E-3</v>
      </c>
      <c r="D1191" s="12">
        <f t="shared" si="55"/>
        <v>-4.3829296424452435E-3</v>
      </c>
      <c r="E1191" s="10">
        <f>MAX($B$3:B1191)</f>
        <v>2167.5</v>
      </c>
      <c r="F1191" s="12">
        <f t="shared" si="56"/>
        <v>-4.3829296424452132E-3</v>
      </c>
      <c r="G1191" s="12"/>
    </row>
    <row r="1192" spans="1:7">
      <c r="A1192" s="4">
        <v>42573</v>
      </c>
      <c r="B1192">
        <v>2167.5</v>
      </c>
      <c r="C1192" s="5">
        <f t="shared" si="54"/>
        <v>4.4022242817423063E-3</v>
      </c>
      <c r="D1192" s="12" t="str">
        <f t="shared" si="55"/>
        <v/>
      </c>
      <c r="E1192" s="10">
        <f>MAX($B$3:B1192)</f>
        <v>2167.5</v>
      </c>
      <c r="F1192" s="12">
        <f t="shared" si="56"/>
        <v>0</v>
      </c>
      <c r="G1192" s="12"/>
    </row>
    <row r="1193" spans="1:7">
      <c r="A1193" s="4">
        <v>42576</v>
      </c>
      <c r="B1193">
        <v>2162.25</v>
      </c>
      <c r="C1193" s="5">
        <f t="shared" si="54"/>
        <v>-2.4221453287197603E-3</v>
      </c>
      <c r="D1193" s="12">
        <f t="shared" si="55"/>
        <v>-2.4221453287197603E-3</v>
      </c>
      <c r="E1193" s="10">
        <f>MAX($B$3:B1193)</f>
        <v>2167.5</v>
      </c>
      <c r="F1193" s="12">
        <f t="shared" si="56"/>
        <v>-2.422145328719723E-3</v>
      </c>
      <c r="G1193" s="12"/>
    </row>
    <row r="1194" spans="1:7">
      <c r="A1194" s="4">
        <v>42577</v>
      </c>
      <c r="B1194">
        <v>2163.25</v>
      </c>
      <c r="C1194" s="5">
        <f t="shared" si="54"/>
        <v>4.6248121170067158E-4</v>
      </c>
      <c r="D1194" s="12" t="str">
        <f t="shared" si="55"/>
        <v/>
      </c>
      <c r="E1194" s="10">
        <f>MAX($B$3:B1194)</f>
        <v>2167.5</v>
      </c>
      <c r="F1194" s="12">
        <f t="shared" si="56"/>
        <v>-1.9607843137254902E-3</v>
      </c>
      <c r="G1194" s="12"/>
    </row>
    <row r="1195" spans="1:7">
      <c r="A1195" s="4">
        <v>42578</v>
      </c>
      <c r="B1195">
        <v>2160.5</v>
      </c>
      <c r="C1195" s="5">
        <f t="shared" si="54"/>
        <v>-1.2712354096845457E-3</v>
      </c>
      <c r="D1195" s="12">
        <f t="shared" si="55"/>
        <v>-1.2712354096845457E-3</v>
      </c>
      <c r="E1195" s="10">
        <f>MAX($B$3:B1195)</f>
        <v>2167.5</v>
      </c>
      <c r="F1195" s="12">
        <f t="shared" si="56"/>
        <v>-3.2295271049596311E-3</v>
      </c>
      <c r="G1195" s="12"/>
    </row>
    <row r="1196" spans="1:7">
      <c r="A1196" s="4">
        <v>42579</v>
      </c>
      <c r="B1196">
        <v>2164.75</v>
      </c>
      <c r="C1196" s="5">
        <f t="shared" si="54"/>
        <v>1.9671372367506823E-3</v>
      </c>
      <c r="D1196" s="12" t="str">
        <f t="shared" si="55"/>
        <v/>
      </c>
      <c r="E1196" s="10">
        <f>MAX($B$3:B1196)</f>
        <v>2167.5</v>
      </c>
      <c r="F1196" s="12">
        <f t="shared" si="56"/>
        <v>-1.2687427912341407E-3</v>
      </c>
      <c r="G1196" s="12"/>
    </row>
    <row r="1197" spans="1:7">
      <c r="A1197" s="4">
        <v>42580</v>
      </c>
      <c r="B1197">
        <v>2168.25</v>
      </c>
      <c r="C1197" s="5">
        <f t="shared" si="54"/>
        <v>1.6168148746968924E-3</v>
      </c>
      <c r="D1197" s="12" t="str">
        <f t="shared" si="55"/>
        <v/>
      </c>
      <c r="E1197" s="10">
        <f>MAX($B$3:B1197)</f>
        <v>2168.25</v>
      </c>
      <c r="F1197" s="12">
        <f t="shared" si="56"/>
        <v>0</v>
      </c>
      <c r="G1197" s="12"/>
    </row>
    <row r="1198" spans="1:7">
      <c r="A1198" s="4">
        <v>42583</v>
      </c>
      <c r="B1198">
        <v>2164.5</v>
      </c>
      <c r="C1198" s="5">
        <f t="shared" si="54"/>
        <v>-1.7295053614666545E-3</v>
      </c>
      <c r="D1198" s="12">
        <f t="shared" si="55"/>
        <v>-1.7295053614666545E-3</v>
      </c>
      <c r="E1198" s="10">
        <f>MAX($B$3:B1198)</f>
        <v>2168.25</v>
      </c>
      <c r="F1198" s="12">
        <f t="shared" si="56"/>
        <v>-1.7295053614666206E-3</v>
      </c>
      <c r="G1198" s="12"/>
    </row>
    <row r="1199" spans="1:7">
      <c r="A1199" s="4">
        <v>42584</v>
      </c>
      <c r="B1199">
        <v>2152.75</v>
      </c>
      <c r="C1199" s="5">
        <f t="shared" si="54"/>
        <v>-5.4285054285054812E-3</v>
      </c>
      <c r="D1199" s="12">
        <f t="shared" si="55"/>
        <v>-5.4285054285054812E-3</v>
      </c>
      <c r="E1199" s="10">
        <f>MAX($B$3:B1199)</f>
        <v>2168.25</v>
      </c>
      <c r="F1199" s="12">
        <f t="shared" si="56"/>
        <v>-7.148622160728698E-3</v>
      </c>
      <c r="G1199" s="12"/>
    </row>
    <row r="1200" spans="1:7">
      <c r="A1200" s="4">
        <v>42585</v>
      </c>
      <c r="B1200">
        <v>2157</v>
      </c>
      <c r="C1200" s="5">
        <f t="shared" si="54"/>
        <v>1.9742190221809786E-3</v>
      </c>
      <c r="D1200" s="12" t="str">
        <f t="shared" si="55"/>
        <v/>
      </c>
      <c r="E1200" s="10">
        <f>MAX($B$3:B1200)</f>
        <v>2168.25</v>
      </c>
      <c r="F1200" s="12">
        <f t="shared" si="56"/>
        <v>-5.1885160843998619E-3</v>
      </c>
      <c r="G1200" s="12"/>
    </row>
    <row r="1201" spans="1:7">
      <c r="A1201" s="4">
        <v>42586</v>
      </c>
      <c r="B1201">
        <v>2159.25</v>
      </c>
      <c r="C1201" s="5">
        <f t="shared" si="54"/>
        <v>1.0431154381085328E-3</v>
      </c>
      <c r="D1201" s="12" t="str">
        <f t="shared" si="55"/>
        <v/>
      </c>
      <c r="E1201" s="10">
        <f>MAX($B$3:B1201)</f>
        <v>2168.25</v>
      </c>
      <c r="F1201" s="12">
        <f t="shared" si="56"/>
        <v>-4.1508128675198895E-3</v>
      </c>
      <c r="G1201" s="12"/>
    </row>
    <row r="1202" spans="1:7">
      <c r="A1202" s="4">
        <v>42587</v>
      </c>
      <c r="B1202">
        <v>2176.75</v>
      </c>
      <c r="C1202" s="5">
        <f t="shared" si="54"/>
        <v>8.1046659719810066E-3</v>
      </c>
      <c r="D1202" s="12" t="str">
        <f t="shared" si="55"/>
        <v/>
      </c>
      <c r="E1202" s="10">
        <f>MAX($B$3:B1202)</f>
        <v>2176.75</v>
      </c>
      <c r="F1202" s="12">
        <f t="shared" si="56"/>
        <v>0</v>
      </c>
      <c r="G1202" s="12"/>
    </row>
    <row r="1203" spans="1:7">
      <c r="A1203" s="4">
        <v>42590</v>
      </c>
      <c r="B1203">
        <v>2175.5</v>
      </c>
      <c r="C1203" s="5">
        <f t="shared" si="54"/>
        <v>-5.7425060296312225E-4</v>
      </c>
      <c r="D1203" s="12">
        <f t="shared" si="55"/>
        <v>-5.7425060296312225E-4</v>
      </c>
      <c r="E1203" s="10">
        <f>MAX($B$3:B1203)</f>
        <v>2176.75</v>
      </c>
      <c r="F1203" s="12">
        <f t="shared" si="56"/>
        <v>-5.7425060296313309E-4</v>
      </c>
      <c r="G1203" s="12"/>
    </row>
    <row r="1204" spans="1:7">
      <c r="A1204" s="4">
        <v>42591</v>
      </c>
      <c r="B1204">
        <v>2177.5</v>
      </c>
      <c r="C1204" s="5">
        <f t="shared" si="54"/>
        <v>9.1932888991030914E-4</v>
      </c>
      <c r="D1204" s="12" t="str">
        <f t="shared" si="55"/>
        <v/>
      </c>
      <c r="E1204" s="10">
        <f>MAX($B$3:B1204)</f>
        <v>2177.5</v>
      </c>
      <c r="F1204" s="12">
        <f t="shared" si="56"/>
        <v>0</v>
      </c>
      <c r="G1204" s="12"/>
    </row>
    <row r="1205" spans="1:7">
      <c r="A1205" s="4">
        <v>42592</v>
      </c>
      <c r="B1205">
        <v>2172.75</v>
      </c>
      <c r="C1205" s="5">
        <f t="shared" si="54"/>
        <v>-2.1814006888634108E-3</v>
      </c>
      <c r="D1205" s="12">
        <f t="shared" si="55"/>
        <v>-2.1814006888634108E-3</v>
      </c>
      <c r="E1205" s="10">
        <f>MAX($B$3:B1205)</f>
        <v>2177.5</v>
      </c>
      <c r="F1205" s="12">
        <f t="shared" si="56"/>
        <v>-2.1814006888633756E-3</v>
      </c>
      <c r="G1205" s="12"/>
    </row>
    <row r="1206" spans="1:7">
      <c r="A1206" s="4">
        <v>42593</v>
      </c>
      <c r="B1206">
        <v>2181.75</v>
      </c>
      <c r="C1206" s="5">
        <f t="shared" si="54"/>
        <v>4.1422160856057211E-3</v>
      </c>
      <c r="D1206" s="12" t="str">
        <f t="shared" si="55"/>
        <v/>
      </c>
      <c r="E1206" s="10">
        <f>MAX($B$3:B1206)</f>
        <v>2181.75</v>
      </c>
      <c r="F1206" s="12">
        <f t="shared" si="56"/>
        <v>0</v>
      </c>
      <c r="G1206" s="12"/>
    </row>
    <row r="1207" spans="1:7">
      <c r="A1207" s="4">
        <v>42594</v>
      </c>
      <c r="B1207">
        <v>2180.25</v>
      </c>
      <c r="C1207" s="5">
        <f t="shared" si="54"/>
        <v>-6.8752148504636068E-4</v>
      </c>
      <c r="D1207" s="12">
        <f t="shared" si="55"/>
        <v>-6.8752148504636068E-4</v>
      </c>
      <c r="E1207" s="10">
        <f>MAX($B$3:B1207)</f>
        <v>2181.75</v>
      </c>
      <c r="F1207" s="12">
        <f t="shared" si="56"/>
        <v>-6.8752148504640774E-4</v>
      </c>
      <c r="G1207" s="12"/>
    </row>
    <row r="1208" spans="1:7">
      <c r="A1208" s="4">
        <v>42597</v>
      </c>
      <c r="B1208">
        <v>2186</v>
      </c>
      <c r="C1208" s="5">
        <f t="shared" si="54"/>
        <v>2.6373122348355427E-3</v>
      </c>
      <c r="D1208" s="12" t="str">
        <f t="shared" si="55"/>
        <v/>
      </c>
      <c r="E1208" s="10">
        <f>MAX($B$3:B1208)</f>
        <v>2186</v>
      </c>
      <c r="F1208" s="12">
        <f t="shared" si="56"/>
        <v>0</v>
      </c>
      <c r="G1208" s="12"/>
    </row>
    <row r="1209" spans="1:7">
      <c r="A1209" s="4">
        <v>42598</v>
      </c>
      <c r="B1209">
        <v>2176.75</v>
      </c>
      <c r="C1209" s="5">
        <f t="shared" si="54"/>
        <v>-4.2314730100639908E-3</v>
      </c>
      <c r="D1209" s="12">
        <f t="shared" si="55"/>
        <v>-4.2314730100639908E-3</v>
      </c>
      <c r="E1209" s="10">
        <f>MAX($B$3:B1209)</f>
        <v>2186</v>
      </c>
      <c r="F1209" s="12">
        <f t="shared" si="56"/>
        <v>-4.2314730100640437E-3</v>
      </c>
      <c r="G1209" s="12"/>
    </row>
    <row r="1210" spans="1:7">
      <c r="A1210" s="4">
        <v>42599</v>
      </c>
      <c r="B1210">
        <v>2179.75</v>
      </c>
      <c r="C1210" s="5">
        <f t="shared" si="54"/>
        <v>1.3782014471115378E-3</v>
      </c>
      <c r="D1210" s="12" t="str">
        <f t="shared" si="55"/>
        <v/>
      </c>
      <c r="E1210" s="10">
        <f>MAX($B$3:B1210)</f>
        <v>2186</v>
      </c>
      <c r="F1210" s="12">
        <f t="shared" si="56"/>
        <v>-2.8591033851784083E-3</v>
      </c>
      <c r="G1210" s="12"/>
    </row>
    <row r="1211" spans="1:7">
      <c r="A1211" s="4">
        <v>42600</v>
      </c>
      <c r="B1211">
        <v>2183.5</v>
      </c>
      <c r="C1211" s="5">
        <f t="shared" si="54"/>
        <v>1.7203807776120517E-3</v>
      </c>
      <c r="D1211" s="12" t="str">
        <f t="shared" si="55"/>
        <v/>
      </c>
      <c r="E1211" s="10">
        <f>MAX($B$3:B1211)</f>
        <v>2186</v>
      </c>
      <c r="F1211" s="12">
        <f t="shared" si="56"/>
        <v>-1.1436413540713633E-3</v>
      </c>
      <c r="G1211" s="12"/>
    </row>
    <row r="1212" spans="1:7">
      <c r="A1212" s="4">
        <v>42601</v>
      </c>
      <c r="B1212">
        <v>2181.75</v>
      </c>
      <c r="C1212" s="5">
        <f t="shared" si="54"/>
        <v>-8.0146553698190459E-4</v>
      </c>
      <c r="D1212" s="12">
        <f t="shared" si="55"/>
        <v>-8.0146553698190459E-4</v>
      </c>
      <c r="E1212" s="10">
        <f>MAX($B$3:B1212)</f>
        <v>2186</v>
      </c>
      <c r="F1212" s="12">
        <f t="shared" si="56"/>
        <v>-1.9441903019213175E-3</v>
      </c>
      <c r="G1212" s="12"/>
    </row>
    <row r="1213" spans="1:7">
      <c r="A1213" s="4">
        <v>42604</v>
      </c>
      <c r="B1213">
        <v>2181.5</v>
      </c>
      <c r="C1213" s="5">
        <f t="shared" si="54"/>
        <v>-1.1458691417443045E-4</v>
      </c>
      <c r="D1213" s="12">
        <f t="shared" si="55"/>
        <v>-1.1458691417443045E-4</v>
      </c>
      <c r="E1213" s="10">
        <f>MAX($B$3:B1213)</f>
        <v>2186</v>
      </c>
      <c r="F1213" s="12">
        <f t="shared" si="56"/>
        <v>-2.0585544373284536E-3</v>
      </c>
      <c r="G1213" s="12"/>
    </row>
    <row r="1214" spans="1:7">
      <c r="A1214" s="4">
        <v>42605</v>
      </c>
      <c r="B1214">
        <v>2185.25</v>
      </c>
      <c r="C1214" s="5">
        <f t="shared" si="54"/>
        <v>1.7190006876002251E-3</v>
      </c>
      <c r="D1214" s="12" t="str">
        <f t="shared" si="55"/>
        <v/>
      </c>
      <c r="E1214" s="10">
        <f>MAX($B$3:B1214)</f>
        <v>2186</v>
      </c>
      <c r="F1214" s="12">
        <f t="shared" si="56"/>
        <v>-3.4309240622140897E-4</v>
      </c>
      <c r="G1214" s="12"/>
    </row>
    <row r="1215" spans="1:7">
      <c r="A1215" s="4">
        <v>42606</v>
      </c>
      <c r="B1215">
        <v>2175</v>
      </c>
      <c r="C1215" s="5">
        <f t="shared" si="54"/>
        <v>-4.6905388399496317E-3</v>
      </c>
      <c r="D1215" s="12">
        <f t="shared" si="55"/>
        <v>-4.6905388399496317E-3</v>
      </c>
      <c r="E1215" s="10">
        <f>MAX($B$3:B1215)</f>
        <v>2186</v>
      </c>
      <c r="F1215" s="12">
        <f t="shared" si="56"/>
        <v>-5.0320219579139984E-3</v>
      </c>
      <c r="G1215" s="12"/>
    </row>
    <row r="1216" spans="1:7">
      <c r="A1216" s="4">
        <v>42607</v>
      </c>
      <c r="B1216">
        <v>2173.5</v>
      </c>
      <c r="C1216" s="5">
        <f t="shared" si="54"/>
        <v>-6.8965517241381669E-4</v>
      </c>
      <c r="D1216" s="12">
        <f t="shared" si="55"/>
        <v>-6.8965517241381669E-4</v>
      </c>
      <c r="E1216" s="10">
        <f>MAX($B$3:B1216)</f>
        <v>2186</v>
      </c>
      <c r="F1216" s="12">
        <f t="shared" si="56"/>
        <v>-5.7182067703568165E-3</v>
      </c>
      <c r="G1216" s="12"/>
    </row>
    <row r="1217" spans="1:7">
      <c r="A1217" s="4">
        <v>42608</v>
      </c>
      <c r="B1217">
        <v>2168.5</v>
      </c>
      <c r="C1217" s="5">
        <f t="shared" si="54"/>
        <v>-2.3004370830457255E-3</v>
      </c>
      <c r="D1217" s="12">
        <f t="shared" si="55"/>
        <v>-2.3004370830457255E-3</v>
      </c>
      <c r="E1217" s="10">
        <f>MAX($B$3:B1217)</f>
        <v>2186</v>
      </c>
      <c r="F1217" s="12">
        <f t="shared" si="56"/>
        <v>-8.0054894784995431E-3</v>
      </c>
      <c r="G1217" s="12"/>
    </row>
    <row r="1218" spans="1:7">
      <c r="A1218" s="4">
        <v>42611</v>
      </c>
      <c r="B1218">
        <v>2179.25</v>
      </c>
      <c r="C1218" s="5">
        <f t="shared" si="54"/>
        <v>4.9573437860273017E-3</v>
      </c>
      <c r="D1218" s="12" t="str">
        <f t="shared" si="55"/>
        <v/>
      </c>
      <c r="E1218" s="10">
        <f>MAX($B$3:B1218)</f>
        <v>2186</v>
      </c>
      <c r="F1218" s="12">
        <f t="shared" si="56"/>
        <v>-3.0878316559926808E-3</v>
      </c>
      <c r="G1218" s="12"/>
    </row>
    <row r="1219" spans="1:7">
      <c r="A1219" s="4">
        <v>42612</v>
      </c>
      <c r="B1219">
        <v>2175.25</v>
      </c>
      <c r="C1219" s="5">
        <f t="shared" si="54"/>
        <v>-1.8354938625674277E-3</v>
      </c>
      <c r="D1219" s="12">
        <f t="shared" si="55"/>
        <v>-1.8354938625674277E-3</v>
      </c>
      <c r="E1219" s="10">
        <f>MAX($B$3:B1219)</f>
        <v>2186</v>
      </c>
      <c r="F1219" s="12">
        <f t="shared" si="56"/>
        <v>-4.9176578225068619E-3</v>
      </c>
      <c r="G1219" s="12"/>
    </row>
    <row r="1220" spans="1:7">
      <c r="A1220" s="4">
        <v>42613</v>
      </c>
      <c r="B1220">
        <v>2169.5</v>
      </c>
      <c r="C1220" s="5">
        <f t="shared" si="54"/>
        <v>-2.6433743247902264E-3</v>
      </c>
      <c r="D1220" s="12">
        <f t="shared" si="55"/>
        <v>-2.6433743247902264E-3</v>
      </c>
      <c r="E1220" s="10">
        <f>MAX($B$3:B1220)</f>
        <v>2186</v>
      </c>
      <c r="F1220" s="12">
        <f t="shared" si="56"/>
        <v>-7.5480329368709971E-3</v>
      </c>
      <c r="G1220" s="12"/>
    </row>
    <row r="1221" spans="1:7">
      <c r="A1221" s="4">
        <v>42614</v>
      </c>
      <c r="B1221">
        <v>2167.25</v>
      </c>
      <c r="C1221" s="5">
        <f t="shared" ref="C1221:C1284" si="57">B1221/B1220-1</f>
        <v>-1.0371053238072969E-3</v>
      </c>
      <c r="D1221" s="12">
        <f t="shared" ref="D1221:D1284" si="58">IF(C1221&lt;0,C1221,"")</f>
        <v>-1.0371053238072969E-3</v>
      </c>
      <c r="E1221" s="10">
        <f>MAX($B$3:B1221)</f>
        <v>2186</v>
      </c>
      <c r="F1221" s="12">
        <f t="shared" si="56"/>
        <v>-8.5773101555352248E-3</v>
      </c>
      <c r="G1221" s="12"/>
    </row>
    <row r="1222" spans="1:7">
      <c r="A1222" s="4">
        <v>42615</v>
      </c>
      <c r="B1222">
        <v>2178</v>
      </c>
      <c r="C1222" s="5">
        <f t="shared" si="57"/>
        <v>4.9602030222632987E-3</v>
      </c>
      <c r="D1222" s="12" t="str">
        <f t="shared" si="58"/>
        <v/>
      </c>
      <c r="E1222" s="10">
        <f>MAX($B$3:B1222)</f>
        <v>2186</v>
      </c>
      <c r="F1222" s="12">
        <f t="shared" ref="F1222:F1285" si="59">(B1222-E1222)/E1222</f>
        <v>-3.6596523330283625E-3</v>
      </c>
      <c r="G1222" s="12"/>
    </row>
    <row r="1223" spans="1:7">
      <c r="A1223" s="4">
        <v>42618</v>
      </c>
      <c r="B1223">
        <v>2178</v>
      </c>
      <c r="C1223" s="5">
        <f t="shared" si="57"/>
        <v>0</v>
      </c>
      <c r="D1223" s="12" t="str">
        <f t="shared" si="58"/>
        <v/>
      </c>
      <c r="E1223" s="10">
        <f>MAX($B$3:B1223)</f>
        <v>2186</v>
      </c>
      <c r="F1223" s="12">
        <f t="shared" si="59"/>
        <v>-3.6596523330283625E-3</v>
      </c>
      <c r="G1223" s="12"/>
    </row>
    <row r="1224" spans="1:7">
      <c r="A1224" s="4">
        <v>42619</v>
      </c>
      <c r="B1224">
        <v>2184.5</v>
      </c>
      <c r="C1224" s="5">
        <f t="shared" si="57"/>
        <v>2.9843893480256956E-3</v>
      </c>
      <c r="D1224" s="12" t="str">
        <f t="shared" si="58"/>
        <v/>
      </c>
      <c r="E1224" s="10">
        <f>MAX($B$3:B1224)</f>
        <v>2186</v>
      </c>
      <c r="F1224" s="12">
        <f t="shared" si="59"/>
        <v>-6.8618481244281794E-4</v>
      </c>
      <c r="G1224" s="12"/>
    </row>
    <row r="1225" spans="1:7">
      <c r="A1225" s="4">
        <v>42620</v>
      </c>
      <c r="B1225">
        <v>2184.5</v>
      </c>
      <c r="C1225" s="5">
        <f t="shared" si="57"/>
        <v>0</v>
      </c>
      <c r="D1225" s="12" t="str">
        <f t="shared" si="58"/>
        <v/>
      </c>
      <c r="E1225" s="10">
        <f>MAX($B$3:B1225)</f>
        <v>2186</v>
      </c>
      <c r="F1225" s="12">
        <f t="shared" si="59"/>
        <v>-6.8618481244281794E-4</v>
      </c>
      <c r="G1225" s="12"/>
    </row>
    <row r="1226" spans="1:7">
      <c r="A1226" s="4">
        <v>42621</v>
      </c>
      <c r="B1226">
        <v>2177.5</v>
      </c>
      <c r="C1226" s="5">
        <f t="shared" si="57"/>
        <v>-3.2043945983062372E-3</v>
      </c>
      <c r="D1226" s="12">
        <f t="shared" si="58"/>
        <v>-3.2043945983062372E-3</v>
      </c>
      <c r="E1226" s="10">
        <f>MAX($B$3:B1226)</f>
        <v>2186</v>
      </c>
      <c r="F1226" s="12">
        <f t="shared" si="59"/>
        <v>-3.8883806038426351E-3</v>
      </c>
      <c r="G1226" s="12"/>
    </row>
    <row r="1227" spans="1:7">
      <c r="A1227" s="4">
        <v>42622</v>
      </c>
      <c r="B1227">
        <v>2122.75</v>
      </c>
      <c r="C1227" s="5">
        <f t="shared" si="57"/>
        <v>-2.5143513203214729E-2</v>
      </c>
      <c r="D1227" s="12">
        <f t="shared" si="58"/>
        <v>-2.5143513203214729E-2</v>
      </c>
      <c r="E1227" s="10">
        <f>MAX($B$3:B1227)</f>
        <v>2186</v>
      </c>
      <c r="F1227" s="12">
        <f t="shared" si="59"/>
        <v>-2.8934126258005489E-2</v>
      </c>
      <c r="G1227" s="12"/>
    </row>
    <row r="1228" spans="1:7">
      <c r="A1228" s="4">
        <v>42625</v>
      </c>
      <c r="B1228">
        <v>2158.5</v>
      </c>
      <c r="C1228" s="5">
        <f t="shared" si="57"/>
        <v>1.684136144152637E-2</v>
      </c>
      <c r="D1228" s="12" t="str">
        <f t="shared" si="58"/>
        <v/>
      </c>
      <c r="E1228" s="10">
        <f>MAX($B$3:B1228)</f>
        <v>2186</v>
      </c>
      <c r="F1228" s="12">
        <f t="shared" si="59"/>
        <v>-1.2580054894784995E-2</v>
      </c>
      <c r="G1228" s="12"/>
    </row>
    <row r="1229" spans="1:7">
      <c r="A1229" s="4">
        <v>42626</v>
      </c>
      <c r="B1229">
        <v>2128.75</v>
      </c>
      <c r="C1229" s="5">
        <f t="shared" si="57"/>
        <v>-1.3782719481121197E-2</v>
      </c>
      <c r="D1229" s="12">
        <f t="shared" si="58"/>
        <v>-1.3782719481121197E-2</v>
      </c>
      <c r="E1229" s="10">
        <f>MAX($B$3:B1229)</f>
        <v>2186</v>
      </c>
      <c r="F1229" s="12">
        <f t="shared" si="59"/>
        <v>-2.6189387008234217E-2</v>
      </c>
      <c r="G1229" s="12"/>
    </row>
    <row r="1230" spans="1:7">
      <c r="A1230" s="4">
        <v>42627</v>
      </c>
      <c r="B1230">
        <v>2120.25</v>
      </c>
      <c r="C1230" s="5">
        <f t="shared" si="57"/>
        <v>-3.9929536112742747E-3</v>
      </c>
      <c r="D1230" s="12">
        <f t="shared" si="58"/>
        <v>-3.9929536112742747E-3</v>
      </c>
      <c r="E1230" s="10">
        <f>MAX($B$3:B1230)</f>
        <v>2186</v>
      </c>
      <c r="F1230" s="12">
        <f t="shared" si="59"/>
        <v>-3.0077767612076853E-2</v>
      </c>
      <c r="G1230" s="12"/>
    </row>
    <row r="1231" spans="1:7">
      <c r="A1231" s="4">
        <v>42628</v>
      </c>
      <c r="B1231">
        <v>2145</v>
      </c>
      <c r="C1231" s="5">
        <f t="shared" si="57"/>
        <v>1.1673151750972721E-2</v>
      </c>
      <c r="D1231" s="12" t="str">
        <f t="shared" si="58"/>
        <v/>
      </c>
      <c r="E1231" s="10">
        <f>MAX($B$3:B1231)</f>
        <v>2186</v>
      </c>
      <c r="F1231" s="12">
        <f t="shared" si="59"/>
        <v>-1.8755718206770355E-2</v>
      </c>
      <c r="G1231" s="12"/>
    </row>
    <row r="1232" spans="1:7">
      <c r="A1232" s="4">
        <v>42629</v>
      </c>
      <c r="B1232">
        <v>2139.96</v>
      </c>
      <c r="C1232" s="5">
        <f t="shared" si="57"/>
        <v>-2.3496503496502896E-3</v>
      </c>
      <c r="D1232" s="12">
        <f t="shared" si="58"/>
        <v>-2.3496503496502896E-3</v>
      </c>
      <c r="E1232" s="10">
        <f>MAX($B$3:B1232)</f>
        <v>2186</v>
      </c>
      <c r="F1232" s="12">
        <f t="shared" si="59"/>
        <v>-2.1061299176578209E-2</v>
      </c>
      <c r="G1232" s="12"/>
    </row>
    <row r="1233" spans="1:7">
      <c r="A1233" s="4">
        <v>42632</v>
      </c>
      <c r="B1233">
        <v>2133</v>
      </c>
      <c r="C1233" s="5">
        <f t="shared" si="57"/>
        <v>-3.2523972410699598E-3</v>
      </c>
      <c r="D1233" s="12">
        <f t="shared" si="58"/>
        <v>-3.2523972410699598E-3</v>
      </c>
      <c r="E1233" s="10">
        <f>MAX($B$3:B1233)</f>
        <v>2186</v>
      </c>
      <c r="F1233" s="12">
        <f t="shared" si="59"/>
        <v>-2.4245196706312901E-2</v>
      </c>
      <c r="G1233" s="12"/>
    </row>
    <row r="1234" spans="1:7">
      <c r="A1234" s="4">
        <v>42633</v>
      </c>
      <c r="B1234">
        <v>2131</v>
      </c>
      <c r="C1234" s="5">
        <f t="shared" si="57"/>
        <v>-9.3764650726679832E-4</v>
      </c>
      <c r="D1234" s="12">
        <f t="shared" si="58"/>
        <v>-9.3764650726679832E-4</v>
      </c>
      <c r="E1234" s="10">
        <f>MAX($B$3:B1234)</f>
        <v>2186</v>
      </c>
      <c r="F1234" s="12">
        <f t="shared" si="59"/>
        <v>-2.5160109789569989E-2</v>
      </c>
      <c r="G1234" s="12"/>
    </row>
    <row r="1235" spans="1:7">
      <c r="A1235" s="4">
        <v>42634</v>
      </c>
      <c r="B1235">
        <v>2156.25</v>
      </c>
      <c r="C1235" s="5">
        <f t="shared" si="57"/>
        <v>1.1848897231346855E-2</v>
      </c>
      <c r="D1235" s="12" t="str">
        <f t="shared" si="58"/>
        <v/>
      </c>
      <c r="E1235" s="10">
        <f>MAX($B$3:B1235)</f>
        <v>2186</v>
      </c>
      <c r="F1235" s="12">
        <f t="shared" si="59"/>
        <v>-1.3609332113449222E-2</v>
      </c>
      <c r="G1235" s="12"/>
    </row>
    <row r="1236" spans="1:7">
      <c r="A1236" s="4">
        <v>42635</v>
      </c>
      <c r="B1236">
        <v>2168.25</v>
      </c>
      <c r="C1236" s="5">
        <f t="shared" si="57"/>
        <v>5.5652173913043335E-3</v>
      </c>
      <c r="D1236" s="12" t="str">
        <f t="shared" si="58"/>
        <v/>
      </c>
      <c r="E1236" s="10">
        <f>MAX($B$3:B1236)</f>
        <v>2186</v>
      </c>
      <c r="F1236" s="12">
        <f t="shared" si="59"/>
        <v>-8.1198536139066788E-3</v>
      </c>
      <c r="G1236" s="12"/>
    </row>
    <row r="1237" spans="1:7">
      <c r="A1237" s="4">
        <v>42636</v>
      </c>
      <c r="B1237">
        <v>2158</v>
      </c>
      <c r="C1237" s="5">
        <f t="shared" si="57"/>
        <v>-4.727314654675463E-3</v>
      </c>
      <c r="D1237" s="12">
        <f t="shared" si="58"/>
        <v>-4.727314654675463E-3</v>
      </c>
      <c r="E1237" s="10">
        <f>MAX($B$3:B1237)</f>
        <v>2186</v>
      </c>
      <c r="F1237" s="12">
        <f t="shared" si="59"/>
        <v>-1.2808783165599268E-2</v>
      </c>
      <c r="G1237" s="12"/>
    </row>
    <row r="1238" spans="1:7">
      <c r="A1238" s="4">
        <v>42639</v>
      </c>
      <c r="B1238">
        <v>2139.75</v>
      </c>
      <c r="C1238" s="5">
        <f t="shared" si="57"/>
        <v>-8.4569045412419275E-3</v>
      </c>
      <c r="D1238" s="12">
        <f t="shared" si="58"/>
        <v>-8.4569045412419275E-3</v>
      </c>
      <c r="E1238" s="10">
        <f>MAX($B$3:B1238)</f>
        <v>2186</v>
      </c>
      <c r="F1238" s="12">
        <f t="shared" si="59"/>
        <v>-2.1157365050320221E-2</v>
      </c>
      <c r="G1238" s="12"/>
    </row>
    <row r="1239" spans="1:7">
      <c r="A1239" s="4">
        <v>42640</v>
      </c>
      <c r="B1239">
        <v>2152.75</v>
      </c>
      <c r="C1239" s="5">
        <f t="shared" si="57"/>
        <v>6.0754761070218599E-3</v>
      </c>
      <c r="D1239" s="12" t="str">
        <f t="shared" si="58"/>
        <v/>
      </c>
      <c r="E1239" s="10">
        <f>MAX($B$3:B1239)</f>
        <v>2186</v>
      </c>
      <c r="F1239" s="12">
        <f t="shared" si="59"/>
        <v>-1.5210430009149132E-2</v>
      </c>
      <c r="G1239" s="12"/>
    </row>
    <row r="1240" spans="1:7">
      <c r="A1240" s="4">
        <v>42641</v>
      </c>
      <c r="B1240">
        <v>2163.25</v>
      </c>
      <c r="C1240" s="5">
        <f t="shared" si="57"/>
        <v>4.8774822900941039E-3</v>
      </c>
      <c r="D1240" s="12" t="str">
        <f t="shared" si="58"/>
        <v/>
      </c>
      <c r="E1240" s="10">
        <f>MAX($B$3:B1240)</f>
        <v>2186</v>
      </c>
      <c r="F1240" s="12">
        <f t="shared" si="59"/>
        <v>-1.0407136322049405E-2</v>
      </c>
      <c r="G1240" s="12"/>
    </row>
    <row r="1241" spans="1:7">
      <c r="A1241" s="4">
        <v>42642</v>
      </c>
      <c r="B1241">
        <v>2148.5</v>
      </c>
      <c r="C1241" s="5">
        <f t="shared" si="57"/>
        <v>-6.8184444701259173E-3</v>
      </c>
      <c r="D1241" s="12">
        <f t="shared" si="58"/>
        <v>-6.8184444701259173E-3</v>
      </c>
      <c r="E1241" s="10">
        <f>MAX($B$3:B1241)</f>
        <v>2186</v>
      </c>
      <c r="F1241" s="12">
        <f t="shared" si="59"/>
        <v>-1.715462031107045E-2</v>
      </c>
      <c r="G1241" s="12"/>
    </row>
    <row r="1242" spans="1:7">
      <c r="A1242" s="4">
        <v>42643</v>
      </c>
      <c r="B1242">
        <v>2160.5</v>
      </c>
      <c r="C1242" s="5">
        <f t="shared" si="57"/>
        <v>5.5852920642307513E-3</v>
      </c>
      <c r="D1242" s="12" t="str">
        <f t="shared" si="58"/>
        <v/>
      </c>
      <c r="E1242" s="10">
        <f>MAX($B$3:B1242)</f>
        <v>2186</v>
      </c>
      <c r="F1242" s="12">
        <f t="shared" si="59"/>
        <v>-1.1665141811527904E-2</v>
      </c>
      <c r="G1242" s="12"/>
    </row>
    <row r="1243" spans="1:7">
      <c r="A1243" s="4">
        <v>42646</v>
      </c>
      <c r="B1243">
        <v>2153.25</v>
      </c>
      <c r="C1243" s="5">
        <f t="shared" si="57"/>
        <v>-3.3557046979866278E-3</v>
      </c>
      <c r="D1243" s="12">
        <f t="shared" si="58"/>
        <v>-3.3557046979866278E-3</v>
      </c>
      <c r="E1243" s="10">
        <f>MAX($B$3:B1243)</f>
        <v>2186</v>
      </c>
      <c r="F1243" s="12">
        <f t="shared" si="59"/>
        <v>-1.4981701738334859E-2</v>
      </c>
      <c r="G1243" s="12"/>
    </row>
    <row r="1244" spans="1:7">
      <c r="A1244" s="4">
        <v>42647</v>
      </c>
      <c r="B1244">
        <v>2144.75</v>
      </c>
      <c r="C1244" s="5">
        <f t="shared" si="57"/>
        <v>-3.9475211889005157E-3</v>
      </c>
      <c r="D1244" s="12">
        <f t="shared" si="58"/>
        <v>-3.9475211889005157E-3</v>
      </c>
      <c r="E1244" s="10">
        <f>MAX($B$3:B1244)</f>
        <v>2186</v>
      </c>
      <c r="F1244" s="12">
        <f t="shared" si="59"/>
        <v>-1.8870082342177494E-2</v>
      </c>
      <c r="G1244" s="12"/>
    </row>
    <row r="1245" spans="1:7">
      <c r="A1245" s="4">
        <v>42648</v>
      </c>
      <c r="B1245">
        <v>2153.25</v>
      </c>
      <c r="C1245" s="5">
        <f t="shared" si="57"/>
        <v>3.9631658701479999E-3</v>
      </c>
      <c r="D1245" s="12" t="str">
        <f t="shared" si="58"/>
        <v/>
      </c>
      <c r="E1245" s="10">
        <f>MAX($B$3:B1245)</f>
        <v>2186</v>
      </c>
      <c r="F1245" s="12">
        <f t="shared" si="59"/>
        <v>-1.4981701738334859E-2</v>
      </c>
      <c r="G1245" s="12"/>
    </row>
    <row r="1246" spans="1:7">
      <c r="A1246" s="4">
        <v>42649</v>
      </c>
      <c r="B1246">
        <v>2156.5</v>
      </c>
      <c r="C1246" s="5">
        <f t="shared" si="57"/>
        <v>1.5093463369324489E-3</v>
      </c>
      <c r="D1246" s="12" t="str">
        <f t="shared" si="58"/>
        <v/>
      </c>
      <c r="E1246" s="10">
        <f>MAX($B$3:B1246)</f>
        <v>2186</v>
      </c>
      <c r="F1246" s="12">
        <f t="shared" si="59"/>
        <v>-1.3494967978042087E-2</v>
      </c>
      <c r="G1246" s="12"/>
    </row>
    <row r="1247" spans="1:7">
      <c r="A1247" s="4">
        <v>42650</v>
      </c>
      <c r="B1247">
        <v>2146.5</v>
      </c>
      <c r="C1247" s="5">
        <f t="shared" si="57"/>
        <v>-4.6371435195918798E-3</v>
      </c>
      <c r="D1247" s="12">
        <f t="shared" si="58"/>
        <v>-4.6371435195918798E-3</v>
      </c>
      <c r="E1247" s="10">
        <f>MAX($B$3:B1247)</f>
        <v>2186</v>
      </c>
      <c r="F1247" s="12">
        <f t="shared" si="59"/>
        <v>-1.8069533394327538E-2</v>
      </c>
      <c r="G1247" s="12"/>
    </row>
    <row r="1248" spans="1:7">
      <c r="A1248" s="4">
        <v>42653</v>
      </c>
      <c r="B1248">
        <v>2159</v>
      </c>
      <c r="C1248" s="5">
        <f t="shared" si="57"/>
        <v>5.823433496389363E-3</v>
      </c>
      <c r="D1248" s="12" t="str">
        <f t="shared" si="58"/>
        <v/>
      </c>
      <c r="E1248" s="10">
        <f>MAX($B$3:B1248)</f>
        <v>2186</v>
      </c>
      <c r="F1248" s="12">
        <f t="shared" si="59"/>
        <v>-1.2351326623970723E-2</v>
      </c>
      <c r="G1248" s="12"/>
    </row>
    <row r="1249" spans="1:7">
      <c r="A1249" s="4">
        <v>42654</v>
      </c>
      <c r="B1249">
        <v>2134.5</v>
      </c>
      <c r="C1249" s="5">
        <f t="shared" si="57"/>
        <v>-1.1347846225104208E-2</v>
      </c>
      <c r="D1249" s="12">
        <f t="shared" si="58"/>
        <v>-1.1347846225104208E-2</v>
      </c>
      <c r="E1249" s="10">
        <f>MAX($B$3:B1249)</f>
        <v>2186</v>
      </c>
      <c r="F1249" s="12">
        <f t="shared" si="59"/>
        <v>-2.3559011893870083E-2</v>
      </c>
      <c r="G1249" s="12"/>
    </row>
    <row r="1250" spans="1:7">
      <c r="A1250" s="4">
        <v>42655</v>
      </c>
      <c r="B1250">
        <v>2131.5</v>
      </c>
      <c r="C1250" s="5">
        <f t="shared" si="57"/>
        <v>-1.4054813773717312E-3</v>
      </c>
      <c r="D1250" s="12">
        <f t="shared" si="58"/>
        <v>-1.4054813773717312E-3</v>
      </c>
      <c r="E1250" s="10">
        <f>MAX($B$3:B1250)</f>
        <v>2186</v>
      </c>
      <c r="F1250" s="12">
        <f t="shared" si="59"/>
        <v>-2.4931381518755718E-2</v>
      </c>
      <c r="G1250" s="12"/>
    </row>
    <row r="1251" spans="1:7">
      <c r="A1251" s="4">
        <v>42656</v>
      </c>
      <c r="B1251">
        <v>2126.25</v>
      </c>
      <c r="C1251" s="5">
        <f t="shared" si="57"/>
        <v>-2.4630541871921707E-3</v>
      </c>
      <c r="D1251" s="12">
        <f t="shared" si="58"/>
        <v>-2.4630541871921707E-3</v>
      </c>
      <c r="E1251" s="10">
        <f>MAX($B$3:B1251)</f>
        <v>2186</v>
      </c>
      <c r="F1251" s="12">
        <f t="shared" si="59"/>
        <v>-2.733302836230558E-2</v>
      </c>
      <c r="G1251" s="12"/>
    </row>
    <row r="1252" spans="1:7">
      <c r="A1252" s="4">
        <v>42657</v>
      </c>
      <c r="B1252">
        <v>2127</v>
      </c>
      <c r="C1252" s="5">
        <f t="shared" si="57"/>
        <v>3.5273368606691946E-4</v>
      </c>
      <c r="D1252" s="12" t="str">
        <f t="shared" si="58"/>
        <v/>
      </c>
      <c r="E1252" s="10">
        <f>MAX($B$3:B1252)</f>
        <v>2186</v>
      </c>
      <c r="F1252" s="12">
        <f t="shared" si="59"/>
        <v>-2.6989935956084173E-2</v>
      </c>
      <c r="G1252" s="12"/>
    </row>
    <row r="1253" spans="1:7">
      <c r="A1253" s="4">
        <v>42660</v>
      </c>
      <c r="B1253">
        <v>2123</v>
      </c>
      <c r="C1253" s="5">
        <f t="shared" si="57"/>
        <v>-1.8805829807240215E-3</v>
      </c>
      <c r="D1253" s="12">
        <f t="shared" si="58"/>
        <v>-1.8805829807240215E-3</v>
      </c>
      <c r="E1253" s="10">
        <f>MAX($B$3:B1253)</f>
        <v>2186</v>
      </c>
      <c r="F1253" s="12">
        <f t="shared" si="59"/>
        <v>-2.8819762122598354E-2</v>
      </c>
      <c r="G1253" s="12"/>
    </row>
    <row r="1254" spans="1:7">
      <c r="A1254" s="4">
        <v>42661</v>
      </c>
      <c r="B1254">
        <v>2132</v>
      </c>
      <c r="C1254" s="5">
        <f t="shared" si="57"/>
        <v>4.2392840320302216E-3</v>
      </c>
      <c r="D1254" s="12" t="str">
        <f t="shared" si="58"/>
        <v/>
      </c>
      <c r="E1254" s="10">
        <f>MAX($B$3:B1254)</f>
        <v>2186</v>
      </c>
      <c r="F1254" s="12">
        <f t="shared" si="59"/>
        <v>-2.4702653247941447E-2</v>
      </c>
      <c r="G1254" s="12"/>
    </row>
    <row r="1255" spans="1:7">
      <c r="A1255" s="4">
        <v>42662</v>
      </c>
      <c r="B1255">
        <v>2138</v>
      </c>
      <c r="C1255" s="5">
        <f t="shared" si="57"/>
        <v>2.8142589118198558E-3</v>
      </c>
      <c r="D1255" s="12" t="str">
        <f t="shared" si="58"/>
        <v/>
      </c>
      <c r="E1255" s="10">
        <f>MAX($B$3:B1255)</f>
        <v>2186</v>
      </c>
      <c r="F1255" s="12">
        <f t="shared" si="59"/>
        <v>-2.1957913998170174E-2</v>
      </c>
      <c r="G1255" s="12"/>
    </row>
    <row r="1256" spans="1:7">
      <c r="A1256" s="4">
        <v>42663</v>
      </c>
      <c r="B1256">
        <v>2137</v>
      </c>
      <c r="C1256" s="5">
        <f t="shared" si="57"/>
        <v>-4.6772684752105498E-4</v>
      </c>
      <c r="D1256" s="12">
        <f t="shared" si="58"/>
        <v>-4.6772684752105498E-4</v>
      </c>
      <c r="E1256" s="10">
        <f>MAX($B$3:B1256)</f>
        <v>2186</v>
      </c>
      <c r="F1256" s="12">
        <f t="shared" si="59"/>
        <v>-2.241537053979872E-2</v>
      </c>
      <c r="G1256" s="12"/>
    </row>
    <row r="1257" spans="1:7">
      <c r="A1257" s="4">
        <v>42664</v>
      </c>
      <c r="B1257">
        <v>2134.75</v>
      </c>
      <c r="C1257" s="5">
        <f t="shared" si="57"/>
        <v>-1.0528778661674787E-3</v>
      </c>
      <c r="D1257" s="12">
        <f t="shared" si="58"/>
        <v>-1.0528778661674787E-3</v>
      </c>
      <c r="E1257" s="10">
        <f>MAX($B$3:B1257)</f>
        <v>2186</v>
      </c>
      <c r="F1257" s="12">
        <f t="shared" si="59"/>
        <v>-2.3444647758462948E-2</v>
      </c>
      <c r="G1257" s="12"/>
    </row>
    <row r="1258" spans="1:7">
      <c r="A1258" s="4">
        <v>42667</v>
      </c>
      <c r="B1258">
        <v>2144.25</v>
      </c>
      <c r="C1258" s="5">
        <f t="shared" si="57"/>
        <v>4.4501698091110597E-3</v>
      </c>
      <c r="D1258" s="12" t="str">
        <f t="shared" si="58"/>
        <v/>
      </c>
      <c r="E1258" s="10">
        <f>MAX($B$3:B1258)</f>
        <v>2186</v>
      </c>
      <c r="F1258" s="12">
        <f t="shared" si="59"/>
        <v>-1.9098810612991766E-2</v>
      </c>
      <c r="G1258" s="12"/>
    </row>
    <row r="1259" spans="1:7">
      <c r="A1259" s="4">
        <v>42668</v>
      </c>
      <c r="B1259">
        <v>2138</v>
      </c>
      <c r="C1259" s="5">
        <f t="shared" si="57"/>
        <v>-2.914772064824489E-3</v>
      </c>
      <c r="D1259" s="12">
        <f t="shared" si="58"/>
        <v>-2.914772064824489E-3</v>
      </c>
      <c r="E1259" s="10">
        <f>MAX($B$3:B1259)</f>
        <v>2186</v>
      </c>
      <c r="F1259" s="12">
        <f t="shared" si="59"/>
        <v>-2.1957913998170174E-2</v>
      </c>
      <c r="G1259" s="12"/>
    </row>
    <row r="1260" spans="1:7">
      <c r="A1260" s="4">
        <v>42669</v>
      </c>
      <c r="B1260">
        <v>2134</v>
      </c>
      <c r="C1260" s="5">
        <f t="shared" si="57"/>
        <v>-1.8709073900842199E-3</v>
      </c>
      <c r="D1260" s="12">
        <f t="shared" si="58"/>
        <v>-1.8709073900842199E-3</v>
      </c>
      <c r="E1260" s="10">
        <f>MAX($B$3:B1260)</f>
        <v>2186</v>
      </c>
      <c r="F1260" s="12">
        <f t="shared" si="59"/>
        <v>-2.3787740164684355E-2</v>
      </c>
      <c r="G1260" s="12"/>
    </row>
    <row r="1261" spans="1:7">
      <c r="A1261" s="4">
        <v>42670</v>
      </c>
      <c r="B1261">
        <v>2123.5</v>
      </c>
      <c r="C1261" s="5">
        <f t="shared" si="57"/>
        <v>-4.9203373945642115E-3</v>
      </c>
      <c r="D1261" s="12">
        <f t="shared" si="58"/>
        <v>-4.9203373945642115E-3</v>
      </c>
      <c r="E1261" s="10">
        <f>MAX($B$3:B1261)</f>
        <v>2186</v>
      </c>
      <c r="F1261" s="12">
        <f t="shared" si="59"/>
        <v>-2.8591033851784079E-2</v>
      </c>
      <c r="G1261" s="12"/>
    </row>
    <row r="1262" spans="1:7">
      <c r="A1262" s="4">
        <v>42671</v>
      </c>
      <c r="B1262">
        <v>2123.75</v>
      </c>
      <c r="C1262" s="5">
        <f t="shared" si="57"/>
        <v>1.1773016246752199E-4</v>
      </c>
      <c r="D1262" s="12" t="str">
        <f t="shared" si="58"/>
        <v/>
      </c>
      <c r="E1262" s="10">
        <f>MAX($B$3:B1262)</f>
        <v>2186</v>
      </c>
      <c r="F1262" s="12">
        <f t="shared" si="59"/>
        <v>-2.8476669716376943E-2</v>
      </c>
      <c r="G1262" s="12"/>
    </row>
    <row r="1263" spans="1:7">
      <c r="A1263" s="4">
        <v>42674</v>
      </c>
      <c r="B1263">
        <v>2120</v>
      </c>
      <c r="C1263" s="5">
        <f t="shared" si="57"/>
        <v>-1.7657445556209517E-3</v>
      </c>
      <c r="D1263" s="12">
        <f t="shared" si="58"/>
        <v>-1.7657445556209517E-3</v>
      </c>
      <c r="E1263" s="10">
        <f>MAX($B$3:B1263)</f>
        <v>2186</v>
      </c>
      <c r="F1263" s="12">
        <f t="shared" si="59"/>
        <v>-3.0192131747483988E-2</v>
      </c>
      <c r="G1263" s="12"/>
    </row>
    <row r="1264" spans="1:7">
      <c r="A1264" s="4">
        <v>42675</v>
      </c>
      <c r="B1264">
        <v>2103.75</v>
      </c>
      <c r="C1264" s="5">
        <f t="shared" si="57"/>
        <v>-7.6650943396225912E-3</v>
      </c>
      <c r="D1264" s="12">
        <f t="shared" si="58"/>
        <v>-7.6650943396225912E-3</v>
      </c>
      <c r="E1264" s="10">
        <f>MAX($B$3:B1264)</f>
        <v>2186</v>
      </c>
      <c r="F1264" s="12">
        <f t="shared" si="59"/>
        <v>-3.7625800548947853E-2</v>
      </c>
      <c r="G1264" s="12"/>
    </row>
    <row r="1265" spans="1:7">
      <c r="A1265" s="4">
        <v>42676</v>
      </c>
      <c r="B1265">
        <v>2092.25</v>
      </c>
      <c r="C1265" s="5">
        <f t="shared" si="57"/>
        <v>-5.4664289958407108E-3</v>
      </c>
      <c r="D1265" s="12">
        <f t="shared" si="58"/>
        <v>-5.4664289958407108E-3</v>
      </c>
      <c r="E1265" s="10">
        <f>MAX($B$3:B1265)</f>
        <v>2186</v>
      </c>
      <c r="F1265" s="12">
        <f t="shared" si="59"/>
        <v>-4.288655077767612E-2</v>
      </c>
      <c r="G1265" s="12"/>
    </row>
    <row r="1266" spans="1:7">
      <c r="A1266" s="4">
        <v>42677</v>
      </c>
      <c r="B1266">
        <v>2083.5</v>
      </c>
      <c r="C1266" s="5">
        <f t="shared" si="57"/>
        <v>-4.1821006093918367E-3</v>
      </c>
      <c r="D1266" s="12">
        <f t="shared" si="58"/>
        <v>-4.1821006093918367E-3</v>
      </c>
      <c r="E1266" s="10">
        <f>MAX($B$3:B1266)</f>
        <v>2186</v>
      </c>
      <c r="F1266" s="12">
        <f t="shared" si="59"/>
        <v>-4.6889295516925895E-2</v>
      </c>
      <c r="G1266" s="12"/>
    </row>
    <row r="1267" spans="1:7">
      <c r="A1267" s="4">
        <v>42678</v>
      </c>
      <c r="B1267">
        <v>2080</v>
      </c>
      <c r="C1267" s="5">
        <f t="shared" si="57"/>
        <v>-1.6798656107511745E-3</v>
      </c>
      <c r="D1267" s="12">
        <f t="shared" si="58"/>
        <v>-1.6798656107511745E-3</v>
      </c>
      <c r="E1267" s="10">
        <f>MAX($B$3:B1267)</f>
        <v>2186</v>
      </c>
      <c r="F1267" s="12">
        <f t="shared" si="59"/>
        <v>-4.8490393412625801E-2</v>
      </c>
      <c r="G1267" s="12"/>
    </row>
    <row r="1268" spans="1:7">
      <c r="A1268" s="4">
        <v>42681</v>
      </c>
      <c r="B1268">
        <v>2129</v>
      </c>
      <c r="C1268" s="5">
        <f t="shared" si="57"/>
        <v>2.3557692307692335E-2</v>
      </c>
      <c r="D1268" s="12" t="str">
        <f t="shared" si="58"/>
        <v/>
      </c>
      <c r="E1268" s="10">
        <f>MAX($B$3:B1268)</f>
        <v>2186</v>
      </c>
      <c r="F1268" s="12">
        <f t="shared" si="59"/>
        <v>-2.6075022872827081E-2</v>
      </c>
      <c r="G1268" s="12"/>
    </row>
    <row r="1269" spans="1:7">
      <c r="A1269" s="4">
        <v>42682</v>
      </c>
      <c r="B1269">
        <v>2135.5</v>
      </c>
      <c r="C1269" s="5">
        <f t="shared" si="57"/>
        <v>3.0530765617660105E-3</v>
      </c>
      <c r="D1269" s="12" t="str">
        <f t="shared" si="58"/>
        <v/>
      </c>
      <c r="E1269" s="10">
        <f>MAX($B$3:B1269)</f>
        <v>2186</v>
      </c>
      <c r="F1269" s="12">
        <f t="shared" si="59"/>
        <v>-2.3101555352241537E-2</v>
      </c>
      <c r="G1269" s="12"/>
    </row>
    <row r="1270" spans="1:7">
      <c r="A1270" s="4">
        <v>42683</v>
      </c>
      <c r="B1270">
        <v>2160.25</v>
      </c>
      <c r="C1270" s="5">
        <f t="shared" si="57"/>
        <v>1.1589791617887979E-2</v>
      </c>
      <c r="D1270" s="12" t="str">
        <f t="shared" si="58"/>
        <v/>
      </c>
      <c r="E1270" s="10">
        <f>MAX($B$3:B1270)</f>
        <v>2186</v>
      </c>
      <c r="F1270" s="12">
        <f t="shared" si="59"/>
        <v>-1.1779505946935042E-2</v>
      </c>
      <c r="G1270" s="12"/>
    </row>
    <row r="1271" spans="1:7">
      <c r="A1271" s="4">
        <v>42684</v>
      </c>
      <c r="B1271">
        <v>2167.25</v>
      </c>
      <c r="C1271" s="5">
        <f t="shared" si="57"/>
        <v>3.2403656984145712E-3</v>
      </c>
      <c r="D1271" s="12" t="str">
        <f t="shared" si="58"/>
        <v/>
      </c>
      <c r="E1271" s="10">
        <f>MAX($B$3:B1271)</f>
        <v>2186</v>
      </c>
      <c r="F1271" s="12">
        <f t="shared" si="59"/>
        <v>-8.5773101555352248E-3</v>
      </c>
      <c r="G1271" s="12"/>
    </row>
    <row r="1272" spans="1:7">
      <c r="A1272" s="4">
        <v>42685</v>
      </c>
      <c r="B1272">
        <v>2161.5</v>
      </c>
      <c r="C1272" s="5">
        <f t="shared" si="57"/>
        <v>-2.6531318491175293E-3</v>
      </c>
      <c r="D1272" s="12">
        <f t="shared" si="58"/>
        <v>-2.6531318491175293E-3</v>
      </c>
      <c r="E1272" s="10">
        <f>MAX($B$3:B1272)</f>
        <v>2186</v>
      </c>
      <c r="F1272" s="12">
        <f t="shared" si="59"/>
        <v>-1.120768526989936E-2</v>
      </c>
      <c r="G1272" s="12"/>
    </row>
    <row r="1273" spans="1:7">
      <c r="A1273" s="4">
        <v>42688</v>
      </c>
      <c r="B1273">
        <v>2160.5</v>
      </c>
      <c r="C1273" s="5">
        <f t="shared" si="57"/>
        <v>-4.6264168401577432E-4</v>
      </c>
      <c r="D1273" s="12">
        <f t="shared" si="58"/>
        <v>-4.6264168401577432E-4</v>
      </c>
      <c r="E1273" s="10">
        <f>MAX($B$3:B1273)</f>
        <v>2186</v>
      </c>
      <c r="F1273" s="12">
        <f t="shared" si="59"/>
        <v>-1.1665141811527904E-2</v>
      </c>
      <c r="G1273" s="12"/>
    </row>
    <row r="1274" spans="1:7">
      <c r="A1274" s="4">
        <v>42689</v>
      </c>
      <c r="B1274">
        <v>2179.25</v>
      </c>
      <c r="C1274" s="5">
        <f t="shared" si="57"/>
        <v>8.678546632723938E-3</v>
      </c>
      <c r="D1274" s="12" t="str">
        <f t="shared" si="58"/>
        <v/>
      </c>
      <c r="E1274" s="10">
        <f>MAX($B$3:B1274)</f>
        <v>2186</v>
      </c>
      <c r="F1274" s="12">
        <f t="shared" si="59"/>
        <v>-3.0878316559926808E-3</v>
      </c>
      <c r="G1274" s="12"/>
    </row>
    <row r="1275" spans="1:7">
      <c r="A1275" s="4">
        <v>42690</v>
      </c>
      <c r="B1275">
        <v>2172.75</v>
      </c>
      <c r="C1275" s="5">
        <f t="shared" si="57"/>
        <v>-2.9826775266720285E-3</v>
      </c>
      <c r="D1275" s="12">
        <f t="shared" si="58"/>
        <v>-2.9826775266720285E-3</v>
      </c>
      <c r="E1275" s="10">
        <f>MAX($B$3:B1275)</f>
        <v>2186</v>
      </c>
      <c r="F1275" s="12">
        <f t="shared" si="59"/>
        <v>-6.0612991765782252E-3</v>
      </c>
      <c r="G1275" s="12"/>
    </row>
    <row r="1276" spans="1:7">
      <c r="A1276" s="4">
        <v>42691</v>
      </c>
      <c r="B1276">
        <v>2184.25</v>
      </c>
      <c r="C1276" s="5">
        <f t="shared" si="57"/>
        <v>5.292831664940767E-3</v>
      </c>
      <c r="D1276" s="12" t="str">
        <f t="shared" si="58"/>
        <v/>
      </c>
      <c r="E1276" s="10">
        <f>MAX($B$3:B1276)</f>
        <v>2186</v>
      </c>
      <c r="F1276" s="12">
        <f t="shared" si="59"/>
        <v>-8.0054894784995423E-4</v>
      </c>
      <c r="G1276" s="12"/>
    </row>
    <row r="1277" spans="1:7">
      <c r="A1277" s="4">
        <v>42692</v>
      </c>
      <c r="B1277">
        <v>2180.75</v>
      </c>
      <c r="C1277" s="5">
        <f t="shared" si="57"/>
        <v>-1.6023806798671769E-3</v>
      </c>
      <c r="D1277" s="12">
        <f t="shared" si="58"/>
        <v>-1.6023806798671769E-3</v>
      </c>
      <c r="E1277" s="10">
        <f>MAX($B$3:B1277)</f>
        <v>2186</v>
      </c>
      <c r="F1277" s="12">
        <f t="shared" si="59"/>
        <v>-2.4016468435498627E-3</v>
      </c>
      <c r="G1277" s="12"/>
    </row>
    <row r="1278" spans="1:7">
      <c r="A1278" s="4">
        <v>42695</v>
      </c>
      <c r="B1278">
        <v>2193</v>
      </c>
      <c r="C1278" s="5">
        <f t="shared" si="57"/>
        <v>5.6173334861859825E-3</v>
      </c>
      <c r="D1278" s="12" t="str">
        <f t="shared" si="58"/>
        <v/>
      </c>
      <c r="E1278" s="10">
        <f>MAX($B$3:B1278)</f>
        <v>2193</v>
      </c>
      <c r="F1278" s="12">
        <f t="shared" si="59"/>
        <v>0</v>
      </c>
      <c r="G1278" s="12"/>
    </row>
    <row r="1279" spans="1:7">
      <c r="A1279" s="4">
        <v>42696</v>
      </c>
      <c r="B1279">
        <v>2200.25</v>
      </c>
      <c r="C1279" s="5">
        <f t="shared" si="57"/>
        <v>3.3059735522116274E-3</v>
      </c>
      <c r="D1279" s="12" t="str">
        <f t="shared" si="58"/>
        <v/>
      </c>
      <c r="E1279" s="10">
        <f>MAX($B$3:B1279)</f>
        <v>2200.25</v>
      </c>
      <c r="F1279" s="12">
        <f t="shared" si="59"/>
        <v>0</v>
      </c>
      <c r="G1279" s="12"/>
    </row>
    <row r="1280" spans="1:7">
      <c r="A1280" s="4">
        <v>42697</v>
      </c>
      <c r="B1280">
        <v>2200.75</v>
      </c>
      <c r="C1280" s="5">
        <f t="shared" si="57"/>
        <v>2.2724690376096923E-4</v>
      </c>
      <c r="D1280" s="12" t="str">
        <f t="shared" si="58"/>
        <v/>
      </c>
      <c r="E1280" s="10">
        <f>MAX($B$3:B1280)</f>
        <v>2200.75</v>
      </c>
      <c r="F1280" s="12">
        <f t="shared" si="59"/>
        <v>0</v>
      </c>
      <c r="G1280" s="12"/>
    </row>
    <row r="1281" spans="1:7">
      <c r="A1281" s="4">
        <v>42698</v>
      </c>
      <c r="B1281">
        <v>2200.75</v>
      </c>
      <c r="C1281" s="5">
        <f t="shared" si="57"/>
        <v>0</v>
      </c>
      <c r="D1281" s="12" t="str">
        <f t="shared" si="58"/>
        <v/>
      </c>
      <c r="E1281" s="10">
        <f>MAX($B$3:B1281)</f>
        <v>2200.75</v>
      </c>
      <c r="F1281" s="12">
        <f t="shared" si="59"/>
        <v>0</v>
      </c>
      <c r="G1281" s="12"/>
    </row>
    <row r="1282" spans="1:7">
      <c r="A1282" s="4">
        <v>42699</v>
      </c>
      <c r="B1282">
        <v>2211.25</v>
      </c>
      <c r="C1282" s="5">
        <f t="shared" si="57"/>
        <v>4.7711007611042078E-3</v>
      </c>
      <c r="D1282" s="12" t="str">
        <f t="shared" si="58"/>
        <v/>
      </c>
      <c r="E1282" s="10">
        <f>MAX($B$3:B1282)</f>
        <v>2211.25</v>
      </c>
      <c r="F1282" s="12">
        <f t="shared" si="59"/>
        <v>0</v>
      </c>
      <c r="G1282" s="12"/>
    </row>
    <row r="1283" spans="1:7">
      <c r="A1283" s="4">
        <v>42702</v>
      </c>
      <c r="B1283">
        <v>2200.75</v>
      </c>
      <c r="C1283" s="5">
        <f t="shared" si="57"/>
        <v>-4.7484454494064465E-3</v>
      </c>
      <c r="D1283" s="12">
        <f t="shared" si="58"/>
        <v>-4.7484454494064465E-3</v>
      </c>
      <c r="E1283" s="10">
        <f>MAX($B$3:B1283)</f>
        <v>2211.25</v>
      </c>
      <c r="F1283" s="12">
        <f t="shared" si="59"/>
        <v>-4.7484454494064439E-3</v>
      </c>
      <c r="G1283" s="12"/>
    </row>
    <row r="1284" spans="1:7">
      <c r="A1284" s="4">
        <v>42703</v>
      </c>
      <c r="B1284">
        <v>2203.75</v>
      </c>
      <c r="C1284" s="5">
        <f t="shared" si="57"/>
        <v>1.3631716460298371E-3</v>
      </c>
      <c r="D1284" s="12" t="str">
        <f t="shared" si="58"/>
        <v/>
      </c>
      <c r="E1284" s="10">
        <f>MAX($B$3:B1284)</f>
        <v>2211.25</v>
      </c>
      <c r="F1284" s="12">
        <f t="shared" si="59"/>
        <v>-3.3917467495760316E-3</v>
      </c>
      <c r="G1284" s="12"/>
    </row>
    <row r="1285" spans="1:7">
      <c r="A1285" s="4">
        <v>42704</v>
      </c>
      <c r="B1285">
        <v>2198.75</v>
      </c>
      <c r="C1285" s="5">
        <f t="shared" ref="C1285:C1348" si="60">B1285/B1284-1</f>
        <v>-2.2688598979012653E-3</v>
      </c>
      <c r="D1285" s="12">
        <f t="shared" ref="D1285:D1348" si="61">IF(C1285&lt;0,C1285,"")</f>
        <v>-2.2688598979012653E-3</v>
      </c>
      <c r="E1285" s="10">
        <f>MAX($B$3:B1285)</f>
        <v>2211.25</v>
      </c>
      <c r="F1285" s="12">
        <f t="shared" si="59"/>
        <v>-5.6529112492933863E-3</v>
      </c>
      <c r="G1285" s="12"/>
    </row>
    <row r="1286" spans="1:7">
      <c r="A1286" s="4">
        <v>42705</v>
      </c>
      <c r="B1286">
        <v>2192</v>
      </c>
      <c r="C1286" s="5">
        <f t="shared" si="60"/>
        <v>-3.0699260943718443E-3</v>
      </c>
      <c r="D1286" s="12">
        <f t="shared" si="61"/>
        <v>-3.0699260943718443E-3</v>
      </c>
      <c r="E1286" s="10">
        <f>MAX($B$3:B1286)</f>
        <v>2211.25</v>
      </c>
      <c r="F1286" s="12">
        <f t="shared" ref="F1286:F1349" si="62">(B1286-E1286)/E1286</f>
        <v>-8.705483323911814E-3</v>
      </c>
      <c r="G1286" s="12"/>
    </row>
    <row r="1287" spans="1:7">
      <c r="A1287" s="4">
        <v>42706</v>
      </c>
      <c r="B1287">
        <v>2192</v>
      </c>
      <c r="C1287" s="5">
        <f t="shared" si="60"/>
        <v>0</v>
      </c>
      <c r="D1287" s="12" t="str">
        <f t="shared" si="61"/>
        <v/>
      </c>
      <c r="E1287" s="10">
        <f>MAX($B$3:B1287)</f>
        <v>2211.25</v>
      </c>
      <c r="F1287" s="12">
        <f t="shared" si="62"/>
        <v>-8.705483323911814E-3</v>
      </c>
      <c r="G1287" s="12"/>
    </row>
    <row r="1288" spans="1:7">
      <c r="A1288" s="4">
        <v>42709</v>
      </c>
      <c r="B1288">
        <v>2204.25</v>
      </c>
      <c r="C1288" s="5">
        <f t="shared" si="60"/>
        <v>5.5885036496350349E-3</v>
      </c>
      <c r="D1288" s="12" t="str">
        <f t="shared" si="61"/>
        <v/>
      </c>
      <c r="E1288" s="10">
        <f>MAX($B$3:B1288)</f>
        <v>2211.25</v>
      </c>
      <c r="F1288" s="12">
        <f t="shared" si="62"/>
        <v>-3.1656302996042962E-3</v>
      </c>
      <c r="G1288" s="12"/>
    </row>
    <row r="1289" spans="1:7">
      <c r="A1289" s="4">
        <v>42710</v>
      </c>
      <c r="B1289">
        <v>2210</v>
      </c>
      <c r="C1289" s="5">
        <f t="shared" si="60"/>
        <v>2.6085970284677185E-3</v>
      </c>
      <c r="D1289" s="12" t="str">
        <f t="shared" si="61"/>
        <v/>
      </c>
      <c r="E1289" s="10">
        <f>MAX($B$3:B1289)</f>
        <v>2211.25</v>
      </c>
      <c r="F1289" s="12">
        <f t="shared" si="62"/>
        <v>-5.6529112492933857E-4</v>
      </c>
      <c r="G1289" s="12"/>
    </row>
    <row r="1290" spans="1:7">
      <c r="A1290" s="4">
        <v>42711</v>
      </c>
      <c r="B1290">
        <v>2236.75</v>
      </c>
      <c r="C1290" s="5">
        <f t="shared" si="60"/>
        <v>1.2104072398190002E-2</v>
      </c>
      <c r="D1290" s="12" t="str">
        <f t="shared" si="61"/>
        <v/>
      </c>
      <c r="E1290" s="10">
        <f>MAX($B$3:B1290)</f>
        <v>2236.75</v>
      </c>
      <c r="F1290" s="12">
        <f t="shared" si="62"/>
        <v>0</v>
      </c>
      <c r="G1290" s="12"/>
    </row>
    <row r="1291" spans="1:7">
      <c r="A1291" s="4">
        <v>42712</v>
      </c>
      <c r="B1291">
        <v>2247.75</v>
      </c>
      <c r="C1291" s="5">
        <f t="shared" si="60"/>
        <v>4.9178495585111559E-3</v>
      </c>
      <c r="D1291" s="12" t="str">
        <f t="shared" si="61"/>
        <v/>
      </c>
      <c r="E1291" s="10">
        <f>MAX($B$3:B1291)</f>
        <v>2247.75</v>
      </c>
      <c r="F1291" s="12">
        <f t="shared" si="62"/>
        <v>0</v>
      </c>
      <c r="G1291" s="12"/>
    </row>
    <row r="1292" spans="1:7">
      <c r="A1292" s="4">
        <v>42713</v>
      </c>
      <c r="B1292">
        <v>2260</v>
      </c>
      <c r="C1292" s="5">
        <f t="shared" si="60"/>
        <v>5.4498943387832899E-3</v>
      </c>
      <c r="D1292" s="12" t="str">
        <f t="shared" si="61"/>
        <v/>
      </c>
      <c r="E1292" s="10">
        <f>MAX($B$3:B1292)</f>
        <v>2260</v>
      </c>
      <c r="F1292" s="12">
        <f t="shared" si="62"/>
        <v>0</v>
      </c>
      <c r="G1292" s="12"/>
    </row>
    <row r="1293" spans="1:7">
      <c r="A1293" s="4">
        <v>42716</v>
      </c>
      <c r="B1293">
        <v>2256</v>
      </c>
      <c r="C1293" s="5">
        <f t="shared" si="60"/>
        <v>-1.7699115044247371E-3</v>
      </c>
      <c r="D1293" s="12">
        <f t="shared" si="61"/>
        <v>-1.7699115044247371E-3</v>
      </c>
      <c r="E1293" s="10">
        <f>MAX($B$3:B1293)</f>
        <v>2260</v>
      </c>
      <c r="F1293" s="12">
        <f t="shared" si="62"/>
        <v>-1.7699115044247787E-3</v>
      </c>
      <c r="G1293" s="12"/>
    </row>
    <row r="1294" spans="1:7">
      <c r="A1294" s="4">
        <v>42717</v>
      </c>
      <c r="B1294">
        <v>2273.25</v>
      </c>
      <c r="C1294" s="5">
        <f t="shared" si="60"/>
        <v>7.6462765957445722E-3</v>
      </c>
      <c r="D1294" s="12" t="str">
        <f t="shared" si="61"/>
        <v/>
      </c>
      <c r="E1294" s="10">
        <f>MAX($B$3:B1294)</f>
        <v>2273.25</v>
      </c>
      <c r="F1294" s="12">
        <f t="shared" si="62"/>
        <v>0</v>
      </c>
      <c r="G1294" s="12"/>
    </row>
    <row r="1295" spans="1:7">
      <c r="A1295" s="4">
        <v>42718</v>
      </c>
      <c r="B1295">
        <v>2257</v>
      </c>
      <c r="C1295" s="5">
        <f t="shared" si="60"/>
        <v>-7.1483558781479939E-3</v>
      </c>
      <c r="D1295" s="12">
        <f t="shared" si="61"/>
        <v>-7.1483558781479939E-3</v>
      </c>
      <c r="E1295" s="10">
        <f>MAX($B$3:B1295)</f>
        <v>2273.25</v>
      </c>
      <c r="F1295" s="12">
        <f t="shared" si="62"/>
        <v>-7.148355878148026E-3</v>
      </c>
      <c r="G1295" s="12"/>
    </row>
    <row r="1296" spans="1:7">
      <c r="A1296" s="4">
        <v>42719</v>
      </c>
      <c r="B1296">
        <v>2263.5</v>
      </c>
      <c r="C1296" s="5">
        <f t="shared" si="60"/>
        <v>2.8799291094372403E-3</v>
      </c>
      <c r="D1296" s="12" t="str">
        <f t="shared" si="61"/>
        <v/>
      </c>
      <c r="E1296" s="10">
        <f>MAX($B$3:B1296)</f>
        <v>2273.25</v>
      </c>
      <c r="F1296" s="12">
        <f t="shared" si="62"/>
        <v>-4.2890135268888159E-3</v>
      </c>
      <c r="G1296" s="12"/>
    </row>
    <row r="1297" spans="1:7">
      <c r="A1297" s="4">
        <v>42720</v>
      </c>
      <c r="B1297">
        <v>2268.63</v>
      </c>
      <c r="C1297" s="5">
        <f t="shared" si="60"/>
        <v>2.2664015904572121E-3</v>
      </c>
      <c r="D1297" s="12" t="str">
        <f t="shared" si="61"/>
        <v/>
      </c>
      <c r="E1297" s="10">
        <f>MAX($B$3:B1297)</f>
        <v>2273.25</v>
      </c>
      <c r="F1297" s="12">
        <f t="shared" si="62"/>
        <v>-2.0323325635103447E-3</v>
      </c>
      <c r="G1297" s="12"/>
    </row>
    <row r="1298" spans="1:7">
      <c r="A1298" s="4">
        <v>42723</v>
      </c>
      <c r="B1298">
        <v>2260</v>
      </c>
      <c r="C1298" s="5">
        <f t="shared" si="60"/>
        <v>-3.8040579556825049E-3</v>
      </c>
      <c r="D1298" s="12">
        <f t="shared" si="61"/>
        <v>-3.8040579556825049E-3</v>
      </c>
      <c r="E1298" s="10">
        <f>MAX($B$3:B1298)</f>
        <v>2273.25</v>
      </c>
      <c r="F1298" s="12">
        <f t="shared" si="62"/>
        <v>-5.8286594083360828E-3</v>
      </c>
      <c r="G1298" s="12"/>
    </row>
    <row r="1299" spans="1:7">
      <c r="A1299" s="4">
        <v>42724</v>
      </c>
      <c r="B1299">
        <v>2266.5</v>
      </c>
      <c r="C1299" s="5">
        <f t="shared" si="60"/>
        <v>2.8761061946902533E-3</v>
      </c>
      <c r="D1299" s="12" t="str">
        <f t="shared" si="61"/>
        <v/>
      </c>
      <c r="E1299" s="10">
        <f>MAX($B$3:B1299)</f>
        <v>2273.25</v>
      </c>
      <c r="F1299" s="12">
        <f t="shared" si="62"/>
        <v>-2.9693170570768723E-3</v>
      </c>
      <c r="G1299" s="12"/>
    </row>
    <row r="1300" spans="1:7">
      <c r="A1300" s="4">
        <v>42725</v>
      </c>
      <c r="B1300">
        <v>2260.5</v>
      </c>
      <c r="C1300" s="5">
        <f t="shared" si="60"/>
        <v>-2.647253474520217E-3</v>
      </c>
      <c r="D1300" s="12">
        <f t="shared" si="61"/>
        <v>-2.647253474520217E-3</v>
      </c>
      <c r="E1300" s="10">
        <f>MAX($B$3:B1300)</f>
        <v>2273.25</v>
      </c>
      <c r="F1300" s="12">
        <f t="shared" si="62"/>
        <v>-5.6087099967007592E-3</v>
      </c>
      <c r="G1300" s="12"/>
    </row>
    <row r="1301" spans="1:7">
      <c r="A1301" s="4">
        <v>42726</v>
      </c>
      <c r="B1301">
        <v>2258.75</v>
      </c>
      <c r="C1301" s="5">
        <f t="shared" si="60"/>
        <v>-7.7416500774163399E-4</v>
      </c>
      <c r="D1301" s="12">
        <f t="shared" si="61"/>
        <v>-7.7416500774163399E-4</v>
      </c>
      <c r="E1301" s="10">
        <f>MAX($B$3:B1301)</f>
        <v>2273.25</v>
      </c>
      <c r="F1301" s="12">
        <f t="shared" si="62"/>
        <v>-6.3785329374243926E-3</v>
      </c>
      <c r="G1301" s="12"/>
    </row>
    <row r="1302" spans="1:7">
      <c r="A1302" s="4">
        <v>42727</v>
      </c>
      <c r="B1302">
        <v>2260</v>
      </c>
      <c r="C1302" s="5">
        <f t="shared" si="60"/>
        <v>5.5340343110121815E-4</v>
      </c>
      <c r="D1302" s="12" t="str">
        <f t="shared" si="61"/>
        <v/>
      </c>
      <c r="E1302" s="10">
        <f>MAX($B$3:B1302)</f>
        <v>2273.25</v>
      </c>
      <c r="F1302" s="12">
        <f t="shared" si="62"/>
        <v>-5.8286594083360828E-3</v>
      </c>
      <c r="G1302" s="12"/>
    </row>
    <row r="1303" spans="1:7">
      <c r="A1303" s="4">
        <v>42730</v>
      </c>
      <c r="B1303">
        <v>2260</v>
      </c>
      <c r="C1303" s="5">
        <f t="shared" si="60"/>
        <v>0</v>
      </c>
      <c r="D1303" s="12" t="str">
        <f t="shared" si="61"/>
        <v/>
      </c>
      <c r="E1303" s="10">
        <f>MAX($B$3:B1303)</f>
        <v>2273.25</v>
      </c>
      <c r="F1303" s="12">
        <f t="shared" si="62"/>
        <v>-5.8286594083360828E-3</v>
      </c>
      <c r="G1303" s="12"/>
    </row>
    <row r="1304" spans="1:7">
      <c r="A1304" s="4">
        <v>42731</v>
      </c>
      <c r="B1304">
        <v>2261</v>
      </c>
      <c r="C1304" s="5">
        <f t="shared" si="60"/>
        <v>4.424778761062953E-4</v>
      </c>
      <c r="D1304" s="12" t="str">
        <f t="shared" si="61"/>
        <v/>
      </c>
      <c r="E1304" s="10">
        <f>MAX($B$3:B1304)</f>
        <v>2273.25</v>
      </c>
      <c r="F1304" s="12">
        <f t="shared" si="62"/>
        <v>-5.3887605850654347E-3</v>
      </c>
      <c r="G1304" s="12"/>
    </row>
    <row r="1305" spans="1:7">
      <c r="A1305" s="4">
        <v>42732</v>
      </c>
      <c r="B1305">
        <v>2245.25</v>
      </c>
      <c r="C1305" s="5">
        <f t="shared" si="60"/>
        <v>-6.9659442724457898E-3</v>
      </c>
      <c r="D1305" s="12">
        <f t="shared" si="61"/>
        <v>-6.9659442724457898E-3</v>
      </c>
      <c r="E1305" s="10">
        <f>MAX($B$3:B1305)</f>
        <v>2273.25</v>
      </c>
      <c r="F1305" s="12">
        <f t="shared" si="62"/>
        <v>-1.2317167051578136E-2</v>
      </c>
      <c r="G1305" s="12"/>
    </row>
    <row r="1306" spans="1:7">
      <c r="A1306" s="4">
        <v>42733</v>
      </c>
      <c r="B1306">
        <v>2245</v>
      </c>
      <c r="C1306" s="5">
        <f t="shared" si="60"/>
        <v>-1.1134617525887514E-4</v>
      </c>
      <c r="D1306" s="12">
        <f t="shared" si="61"/>
        <v>-1.1134617525887514E-4</v>
      </c>
      <c r="E1306" s="10">
        <f>MAX($B$3:B1306)</f>
        <v>2273.25</v>
      </c>
      <c r="F1306" s="12">
        <f t="shared" si="62"/>
        <v>-1.24271417573958E-2</v>
      </c>
      <c r="G1306" s="12"/>
    </row>
    <row r="1307" spans="1:7">
      <c r="A1307" s="4">
        <v>42734</v>
      </c>
      <c r="B1307">
        <v>2236.25</v>
      </c>
      <c r="C1307" s="5">
        <f t="shared" si="60"/>
        <v>-3.8975501113586164E-3</v>
      </c>
      <c r="D1307" s="12">
        <f t="shared" si="61"/>
        <v>-3.8975501113586164E-3</v>
      </c>
      <c r="E1307" s="10">
        <f>MAX($B$3:B1307)</f>
        <v>2273.25</v>
      </c>
      <c r="F1307" s="12">
        <f t="shared" si="62"/>
        <v>-1.6276256461013966E-2</v>
      </c>
      <c r="G1307" s="12"/>
    </row>
    <row r="1308" spans="1:7">
      <c r="A1308" s="4">
        <v>42737</v>
      </c>
      <c r="B1308">
        <v>2236.25</v>
      </c>
      <c r="C1308" s="5">
        <f t="shared" si="60"/>
        <v>0</v>
      </c>
      <c r="D1308" s="12" t="str">
        <f t="shared" si="61"/>
        <v/>
      </c>
      <c r="E1308" s="10">
        <f>MAX($B$3:B1308)</f>
        <v>2273.25</v>
      </c>
      <c r="F1308" s="12">
        <f t="shared" si="62"/>
        <v>-1.6276256461013966E-2</v>
      </c>
      <c r="G1308" s="12"/>
    </row>
    <row r="1309" spans="1:7">
      <c r="A1309" s="4">
        <v>42738</v>
      </c>
      <c r="B1309">
        <v>2252.5</v>
      </c>
      <c r="C1309" s="5">
        <f t="shared" si="60"/>
        <v>7.2666294019005928E-3</v>
      </c>
      <c r="D1309" s="12" t="str">
        <f t="shared" si="61"/>
        <v/>
      </c>
      <c r="E1309" s="10">
        <f>MAX($B$3:B1309)</f>
        <v>2273.25</v>
      </c>
      <c r="F1309" s="12">
        <f t="shared" si="62"/>
        <v>-9.1279005828659408E-3</v>
      </c>
      <c r="G1309" s="12"/>
    </row>
    <row r="1310" spans="1:7">
      <c r="A1310" s="4">
        <v>42739</v>
      </c>
      <c r="B1310">
        <v>2264.25</v>
      </c>
      <c r="C1310" s="5">
        <f t="shared" si="60"/>
        <v>5.2164261931186839E-3</v>
      </c>
      <c r="D1310" s="12" t="str">
        <f t="shared" si="61"/>
        <v/>
      </c>
      <c r="E1310" s="10">
        <f>MAX($B$3:B1310)</f>
        <v>2273.25</v>
      </c>
      <c r="F1310" s="12">
        <f t="shared" si="62"/>
        <v>-3.9590894094358297E-3</v>
      </c>
      <c r="G1310" s="12"/>
    </row>
    <row r="1311" spans="1:7">
      <c r="A1311" s="4">
        <v>42740</v>
      </c>
      <c r="B1311">
        <v>2264.25</v>
      </c>
      <c r="C1311" s="5">
        <f t="shared" si="60"/>
        <v>0</v>
      </c>
      <c r="D1311" s="12" t="str">
        <f t="shared" si="61"/>
        <v/>
      </c>
      <c r="E1311" s="10">
        <f>MAX($B$3:B1311)</f>
        <v>2273.25</v>
      </c>
      <c r="F1311" s="12">
        <f t="shared" si="62"/>
        <v>-3.9590894094358297E-3</v>
      </c>
      <c r="G1311" s="12"/>
    </row>
    <row r="1312" spans="1:7">
      <c r="A1312" s="4">
        <v>42741</v>
      </c>
      <c r="B1312">
        <v>2271.5</v>
      </c>
      <c r="C1312" s="5">
        <f t="shared" si="60"/>
        <v>3.2019432483161303E-3</v>
      </c>
      <c r="D1312" s="12" t="str">
        <f t="shared" si="61"/>
        <v/>
      </c>
      <c r="E1312" s="10">
        <f>MAX($B$3:B1312)</f>
        <v>2273.25</v>
      </c>
      <c r="F1312" s="12">
        <f t="shared" si="62"/>
        <v>-7.6982294072363352E-4</v>
      </c>
      <c r="G1312" s="12"/>
    </row>
    <row r="1313" spans="1:7">
      <c r="A1313" s="4">
        <v>42744</v>
      </c>
      <c r="B1313">
        <v>2265</v>
      </c>
      <c r="C1313" s="5">
        <f t="shared" si="60"/>
        <v>-2.8615452344266101E-3</v>
      </c>
      <c r="D1313" s="12">
        <f t="shared" si="61"/>
        <v>-2.8615452344266101E-3</v>
      </c>
      <c r="E1313" s="10">
        <f>MAX($B$3:B1313)</f>
        <v>2273.25</v>
      </c>
      <c r="F1313" s="12">
        <f t="shared" si="62"/>
        <v>-3.6291652919828439E-3</v>
      </c>
      <c r="G1313" s="12"/>
    </row>
    <row r="1314" spans="1:7">
      <c r="A1314" s="4">
        <v>42745</v>
      </c>
      <c r="B1314">
        <v>2263.75</v>
      </c>
      <c r="C1314" s="5">
        <f t="shared" si="60"/>
        <v>-5.5187637969089653E-4</v>
      </c>
      <c r="D1314" s="12">
        <f t="shared" si="61"/>
        <v>-5.5187637969089653E-4</v>
      </c>
      <c r="E1314" s="10">
        <f>MAX($B$3:B1314)</f>
        <v>2273.25</v>
      </c>
      <c r="F1314" s="12">
        <f t="shared" si="62"/>
        <v>-4.1790388210711533E-3</v>
      </c>
      <c r="G1314" s="12"/>
    </row>
    <row r="1315" spans="1:7">
      <c r="A1315" s="4">
        <v>42746</v>
      </c>
      <c r="B1315">
        <v>2270.5</v>
      </c>
      <c r="C1315" s="5">
        <f t="shared" si="60"/>
        <v>2.9817780231915503E-3</v>
      </c>
      <c r="D1315" s="12" t="str">
        <f t="shared" si="61"/>
        <v/>
      </c>
      <c r="E1315" s="10">
        <f>MAX($B$3:B1315)</f>
        <v>2273.25</v>
      </c>
      <c r="F1315" s="12">
        <f t="shared" si="62"/>
        <v>-1.2097217639942812E-3</v>
      </c>
      <c r="G1315" s="12"/>
    </row>
    <row r="1316" spans="1:7">
      <c r="A1316" s="4">
        <v>42747</v>
      </c>
      <c r="B1316">
        <v>2263.5</v>
      </c>
      <c r="C1316" s="5">
        <f t="shared" si="60"/>
        <v>-3.0830213609337465E-3</v>
      </c>
      <c r="D1316" s="12">
        <f t="shared" si="61"/>
        <v>-3.0830213609337465E-3</v>
      </c>
      <c r="E1316" s="10">
        <f>MAX($B$3:B1316)</f>
        <v>2273.25</v>
      </c>
      <c r="F1316" s="12">
        <f t="shared" si="62"/>
        <v>-4.2890135268888159E-3</v>
      </c>
      <c r="G1316" s="12"/>
    </row>
    <row r="1317" spans="1:7">
      <c r="A1317" s="4">
        <v>42748</v>
      </c>
      <c r="B1317">
        <v>2272.5</v>
      </c>
      <c r="C1317" s="5">
        <f t="shared" si="60"/>
        <v>3.9761431411531323E-3</v>
      </c>
      <c r="D1317" s="12" t="str">
        <f t="shared" si="61"/>
        <v/>
      </c>
      <c r="E1317" s="10">
        <f>MAX($B$3:B1317)</f>
        <v>2273.25</v>
      </c>
      <c r="F1317" s="12">
        <f t="shared" si="62"/>
        <v>-3.2992411745298581E-4</v>
      </c>
      <c r="G1317" s="12"/>
    </row>
    <row r="1318" spans="1:7">
      <c r="A1318" s="4">
        <v>42751</v>
      </c>
      <c r="B1318">
        <v>2272.5</v>
      </c>
      <c r="C1318" s="5">
        <f t="shared" si="60"/>
        <v>0</v>
      </c>
      <c r="D1318" s="12" t="str">
        <f t="shared" si="61"/>
        <v/>
      </c>
      <c r="E1318" s="10">
        <f>MAX($B$3:B1318)</f>
        <v>2273.25</v>
      </c>
      <c r="F1318" s="12">
        <f t="shared" si="62"/>
        <v>-3.2992411745298581E-4</v>
      </c>
      <c r="G1318" s="12"/>
    </row>
    <row r="1319" spans="1:7">
      <c r="A1319" s="4">
        <v>42752</v>
      </c>
      <c r="B1319">
        <v>2262.75</v>
      </c>
      <c r="C1319" s="5">
        <f t="shared" si="60"/>
        <v>-4.2904290429043312E-3</v>
      </c>
      <c r="D1319" s="12">
        <f t="shared" si="61"/>
        <v>-4.2904290429043312E-3</v>
      </c>
      <c r="E1319" s="10">
        <f>MAX($B$3:B1319)</f>
        <v>2273.25</v>
      </c>
      <c r="F1319" s="12">
        <f t="shared" si="62"/>
        <v>-4.6189376443418013E-3</v>
      </c>
      <c r="G1319" s="12"/>
    </row>
    <row r="1320" spans="1:7">
      <c r="A1320" s="4">
        <v>42753</v>
      </c>
      <c r="B1320">
        <v>2266.5</v>
      </c>
      <c r="C1320" s="5">
        <f t="shared" si="60"/>
        <v>1.6572754391779299E-3</v>
      </c>
      <c r="D1320" s="12" t="str">
        <f t="shared" si="61"/>
        <v/>
      </c>
      <c r="E1320" s="10">
        <f>MAX($B$3:B1320)</f>
        <v>2273.25</v>
      </c>
      <c r="F1320" s="12">
        <f t="shared" si="62"/>
        <v>-2.9693170570768723E-3</v>
      </c>
      <c r="G1320" s="12"/>
    </row>
    <row r="1321" spans="1:7">
      <c r="A1321" s="4">
        <v>42754</v>
      </c>
      <c r="B1321">
        <v>2261.5</v>
      </c>
      <c r="C1321" s="5">
        <f t="shared" si="60"/>
        <v>-2.2060445621001623E-3</v>
      </c>
      <c r="D1321" s="12">
        <f t="shared" si="61"/>
        <v>-2.2060445621001623E-3</v>
      </c>
      <c r="E1321" s="10">
        <f>MAX($B$3:B1321)</f>
        <v>2273.25</v>
      </c>
      <c r="F1321" s="12">
        <f t="shared" si="62"/>
        <v>-5.1688111734301111E-3</v>
      </c>
      <c r="G1321" s="12"/>
    </row>
    <row r="1322" spans="1:7">
      <c r="A1322" s="4">
        <v>42755</v>
      </c>
      <c r="B1322">
        <v>2266</v>
      </c>
      <c r="C1322" s="5">
        <f t="shared" si="60"/>
        <v>1.9898297590095204E-3</v>
      </c>
      <c r="D1322" s="12" t="str">
        <f t="shared" si="61"/>
        <v/>
      </c>
      <c r="E1322" s="10">
        <f>MAX($B$3:B1322)</f>
        <v>2273.25</v>
      </c>
      <c r="F1322" s="12">
        <f t="shared" si="62"/>
        <v>-3.1892664687121963E-3</v>
      </c>
      <c r="G1322" s="12"/>
    </row>
    <row r="1323" spans="1:7">
      <c r="A1323" s="4">
        <v>42758</v>
      </c>
      <c r="B1323">
        <v>2262</v>
      </c>
      <c r="C1323" s="5">
        <f t="shared" si="60"/>
        <v>-1.765225066195919E-3</v>
      </c>
      <c r="D1323" s="12">
        <f t="shared" si="61"/>
        <v>-1.765225066195919E-3</v>
      </c>
      <c r="E1323" s="10">
        <f>MAX($B$3:B1323)</f>
        <v>2273.25</v>
      </c>
      <c r="F1323" s="12">
        <f t="shared" si="62"/>
        <v>-4.9488617617947876E-3</v>
      </c>
      <c r="G1323" s="12"/>
    </row>
    <row r="1324" spans="1:7">
      <c r="A1324" s="4">
        <v>42759</v>
      </c>
      <c r="B1324">
        <v>2274.5</v>
      </c>
      <c r="C1324" s="5">
        <f t="shared" si="60"/>
        <v>5.5260831122900811E-3</v>
      </c>
      <c r="D1324" s="12" t="str">
        <f t="shared" si="61"/>
        <v/>
      </c>
      <c r="E1324" s="10">
        <f>MAX($B$3:B1324)</f>
        <v>2274.5</v>
      </c>
      <c r="F1324" s="12">
        <f t="shared" si="62"/>
        <v>0</v>
      </c>
      <c r="G1324" s="12"/>
    </row>
    <row r="1325" spans="1:7">
      <c r="A1325" s="4">
        <v>42760</v>
      </c>
      <c r="B1325">
        <v>2294</v>
      </c>
      <c r="C1325" s="5">
        <f t="shared" si="60"/>
        <v>8.5733128160034866E-3</v>
      </c>
      <c r="D1325" s="12" t="str">
        <f t="shared" si="61"/>
        <v/>
      </c>
      <c r="E1325" s="10">
        <f>MAX($B$3:B1325)</f>
        <v>2294</v>
      </c>
      <c r="F1325" s="12">
        <f t="shared" si="62"/>
        <v>0</v>
      </c>
      <c r="G1325" s="12"/>
    </row>
    <row r="1326" spans="1:7">
      <c r="A1326" s="4">
        <v>42761</v>
      </c>
      <c r="B1326">
        <v>2294</v>
      </c>
      <c r="C1326" s="5">
        <f t="shared" si="60"/>
        <v>0</v>
      </c>
      <c r="D1326" s="12" t="str">
        <f t="shared" si="61"/>
        <v/>
      </c>
      <c r="E1326" s="10">
        <f>MAX($B$3:B1326)</f>
        <v>2294</v>
      </c>
      <c r="F1326" s="12">
        <f t="shared" si="62"/>
        <v>0</v>
      </c>
      <c r="G1326" s="12"/>
    </row>
    <row r="1327" spans="1:7">
      <c r="A1327" s="4">
        <v>42762</v>
      </c>
      <c r="B1327">
        <v>2289</v>
      </c>
      <c r="C1327" s="5">
        <f t="shared" si="60"/>
        <v>-2.1795989537924942E-3</v>
      </c>
      <c r="D1327" s="12">
        <f t="shared" si="61"/>
        <v>-2.1795989537924942E-3</v>
      </c>
      <c r="E1327" s="10">
        <f>MAX($B$3:B1327)</f>
        <v>2294</v>
      </c>
      <c r="F1327" s="12">
        <f t="shared" si="62"/>
        <v>-2.179598953792502E-3</v>
      </c>
      <c r="G1327" s="12"/>
    </row>
    <row r="1328" spans="1:7">
      <c r="A1328" s="4">
        <v>42765</v>
      </c>
      <c r="B1328">
        <v>2276</v>
      </c>
      <c r="C1328" s="5">
        <f t="shared" si="60"/>
        <v>-5.6793359545652677E-3</v>
      </c>
      <c r="D1328" s="12">
        <f t="shared" si="61"/>
        <v>-5.6793359545652677E-3</v>
      </c>
      <c r="E1328" s="10">
        <f>MAX($B$3:B1328)</f>
        <v>2294</v>
      </c>
      <c r="F1328" s="12">
        <f t="shared" si="62"/>
        <v>-7.8465562336530077E-3</v>
      </c>
      <c r="G1328" s="12"/>
    </row>
    <row r="1329" spans="1:7">
      <c r="A1329" s="4">
        <v>42766</v>
      </c>
      <c r="B1329">
        <v>2274.5</v>
      </c>
      <c r="C1329" s="5">
        <f t="shared" si="60"/>
        <v>-6.5905096660812124E-4</v>
      </c>
      <c r="D1329" s="12">
        <f t="shared" si="61"/>
        <v>-6.5905096660812124E-4</v>
      </c>
      <c r="E1329" s="10">
        <f>MAX($B$3:B1329)</f>
        <v>2294</v>
      </c>
      <c r="F1329" s="12">
        <f t="shared" si="62"/>
        <v>-8.5004359197907581E-3</v>
      </c>
      <c r="G1329" s="12"/>
    </row>
    <row r="1330" spans="1:7">
      <c r="A1330" s="4">
        <v>42767</v>
      </c>
      <c r="B1330">
        <v>2274.5</v>
      </c>
      <c r="C1330" s="5">
        <f t="shared" si="60"/>
        <v>0</v>
      </c>
      <c r="D1330" s="12" t="str">
        <f t="shared" si="61"/>
        <v/>
      </c>
      <c r="E1330" s="10">
        <f>MAX($B$3:B1330)</f>
        <v>2294</v>
      </c>
      <c r="F1330" s="12">
        <f t="shared" si="62"/>
        <v>-8.5004359197907581E-3</v>
      </c>
      <c r="G1330" s="12"/>
    </row>
    <row r="1331" spans="1:7">
      <c r="A1331" s="4">
        <v>42768</v>
      </c>
      <c r="B1331">
        <v>2275.5</v>
      </c>
      <c r="C1331" s="5">
        <f t="shared" si="60"/>
        <v>4.3965706748738675E-4</v>
      </c>
      <c r="D1331" s="12" t="str">
        <f t="shared" si="61"/>
        <v/>
      </c>
      <c r="E1331" s="10">
        <f>MAX($B$3:B1331)</f>
        <v>2294</v>
      </c>
      <c r="F1331" s="12">
        <f t="shared" si="62"/>
        <v>-8.0645161290322578E-3</v>
      </c>
      <c r="G1331" s="12"/>
    </row>
    <row r="1332" spans="1:7">
      <c r="A1332" s="4">
        <v>42769</v>
      </c>
      <c r="B1332">
        <v>2291</v>
      </c>
      <c r="C1332" s="5">
        <f t="shared" si="60"/>
        <v>6.8116897385190889E-3</v>
      </c>
      <c r="D1332" s="12" t="str">
        <f t="shared" si="61"/>
        <v/>
      </c>
      <c r="E1332" s="10">
        <f>MAX($B$3:B1332)</f>
        <v>2294</v>
      </c>
      <c r="F1332" s="12">
        <f t="shared" si="62"/>
        <v>-1.3077593722755014E-3</v>
      </c>
      <c r="G1332" s="12"/>
    </row>
    <row r="1333" spans="1:7">
      <c r="A1333" s="4">
        <v>42772</v>
      </c>
      <c r="B1333">
        <v>2286.5</v>
      </c>
      <c r="C1333" s="5">
        <f t="shared" si="60"/>
        <v>-1.9642077695329885E-3</v>
      </c>
      <c r="D1333" s="12">
        <f t="shared" si="61"/>
        <v>-1.9642077695329885E-3</v>
      </c>
      <c r="E1333" s="10">
        <f>MAX($B$3:B1333)</f>
        <v>2294</v>
      </c>
      <c r="F1333" s="12">
        <f t="shared" si="62"/>
        <v>-3.2693984306887531E-3</v>
      </c>
      <c r="G1333" s="12"/>
    </row>
    <row r="1334" spans="1:7">
      <c r="A1334" s="4">
        <v>42773</v>
      </c>
      <c r="B1334">
        <v>2288.5</v>
      </c>
      <c r="C1334" s="5">
        <f t="shared" si="60"/>
        <v>8.7469932210804124E-4</v>
      </c>
      <c r="D1334" s="12" t="str">
        <f t="shared" si="61"/>
        <v/>
      </c>
      <c r="E1334" s="10">
        <f>MAX($B$3:B1334)</f>
        <v>2294</v>
      </c>
      <c r="F1334" s="12">
        <f t="shared" si="62"/>
        <v>-2.3975588491717526E-3</v>
      </c>
      <c r="G1334" s="12"/>
    </row>
    <row r="1335" spans="1:7">
      <c r="A1335" s="4">
        <v>42774</v>
      </c>
      <c r="B1335">
        <v>2290.25</v>
      </c>
      <c r="C1335" s="5">
        <f t="shared" si="60"/>
        <v>7.6469303036930114E-4</v>
      </c>
      <c r="D1335" s="12" t="str">
        <f t="shared" si="61"/>
        <v/>
      </c>
      <c r="E1335" s="10">
        <f>MAX($B$3:B1335)</f>
        <v>2294</v>
      </c>
      <c r="F1335" s="12">
        <f t="shared" si="62"/>
        <v>-1.6346992153443765E-3</v>
      </c>
      <c r="G1335" s="12"/>
    </row>
    <row r="1336" spans="1:7">
      <c r="A1336" s="4">
        <v>42775</v>
      </c>
      <c r="B1336">
        <v>2304.25</v>
      </c>
      <c r="C1336" s="5">
        <f t="shared" si="60"/>
        <v>6.11286977404224E-3</v>
      </c>
      <c r="D1336" s="12" t="str">
        <f t="shared" si="61"/>
        <v/>
      </c>
      <c r="E1336" s="10">
        <f>MAX($B$3:B1336)</f>
        <v>2304.25</v>
      </c>
      <c r="F1336" s="12">
        <f t="shared" si="62"/>
        <v>0</v>
      </c>
      <c r="G1336" s="12"/>
    </row>
    <row r="1337" spans="1:7">
      <c r="A1337" s="4">
        <v>42776</v>
      </c>
      <c r="B1337">
        <v>2312.75</v>
      </c>
      <c r="C1337" s="5">
        <f t="shared" si="60"/>
        <v>3.6888358468047944E-3</v>
      </c>
      <c r="D1337" s="12" t="str">
        <f t="shared" si="61"/>
        <v/>
      </c>
      <c r="E1337" s="10">
        <f>MAX($B$3:B1337)</f>
        <v>2312.75</v>
      </c>
      <c r="F1337" s="12">
        <f t="shared" si="62"/>
        <v>0</v>
      </c>
      <c r="G1337" s="12"/>
    </row>
    <row r="1338" spans="1:7">
      <c r="A1338" s="4">
        <v>42779</v>
      </c>
      <c r="B1338">
        <v>2326.25</v>
      </c>
      <c r="C1338" s="5">
        <f t="shared" si="60"/>
        <v>5.8372067884553402E-3</v>
      </c>
      <c r="D1338" s="12" t="str">
        <f t="shared" si="61"/>
        <v/>
      </c>
      <c r="E1338" s="10">
        <f>MAX($B$3:B1338)</f>
        <v>2326.25</v>
      </c>
      <c r="F1338" s="12">
        <f t="shared" si="62"/>
        <v>0</v>
      </c>
      <c r="G1338" s="12"/>
    </row>
    <row r="1339" spans="1:7">
      <c r="A1339" s="4">
        <v>42780</v>
      </c>
      <c r="B1339">
        <v>2337</v>
      </c>
      <c r="C1339" s="5">
        <f t="shared" si="60"/>
        <v>4.6211714132187165E-3</v>
      </c>
      <c r="D1339" s="12" t="str">
        <f t="shared" si="61"/>
        <v/>
      </c>
      <c r="E1339" s="10">
        <f>MAX($B$3:B1339)</f>
        <v>2337</v>
      </c>
      <c r="F1339" s="12">
        <f t="shared" si="62"/>
        <v>0</v>
      </c>
      <c r="G1339" s="12"/>
    </row>
    <row r="1340" spans="1:7">
      <c r="A1340" s="4">
        <v>42781</v>
      </c>
      <c r="B1340">
        <v>2350.5</v>
      </c>
      <c r="C1340" s="5">
        <f t="shared" si="60"/>
        <v>5.7766367137355168E-3</v>
      </c>
      <c r="D1340" s="12" t="str">
        <f t="shared" si="61"/>
        <v/>
      </c>
      <c r="E1340" s="10">
        <f>MAX($B$3:B1340)</f>
        <v>2350.5</v>
      </c>
      <c r="F1340" s="12">
        <f t="shared" si="62"/>
        <v>0</v>
      </c>
      <c r="G1340" s="12"/>
    </row>
    <row r="1341" spans="1:7">
      <c r="A1341" s="4">
        <v>42782</v>
      </c>
      <c r="B1341">
        <v>2345.5</v>
      </c>
      <c r="C1341" s="5">
        <f t="shared" si="60"/>
        <v>-2.1272069772388935E-3</v>
      </c>
      <c r="D1341" s="12">
        <f t="shared" si="61"/>
        <v>-2.1272069772388935E-3</v>
      </c>
      <c r="E1341" s="10">
        <f>MAX($B$3:B1341)</f>
        <v>2350.5</v>
      </c>
      <c r="F1341" s="12">
        <f t="shared" si="62"/>
        <v>-2.1272069772388853E-3</v>
      </c>
      <c r="G1341" s="12"/>
    </row>
    <row r="1342" spans="1:7">
      <c r="A1342" s="4">
        <v>42783</v>
      </c>
      <c r="B1342">
        <v>2348</v>
      </c>
      <c r="C1342" s="5">
        <f t="shared" si="60"/>
        <v>1.0658708164570374E-3</v>
      </c>
      <c r="D1342" s="12" t="str">
        <f t="shared" si="61"/>
        <v/>
      </c>
      <c r="E1342" s="10">
        <f>MAX($B$3:B1342)</f>
        <v>2350.5</v>
      </c>
      <c r="F1342" s="12">
        <f t="shared" si="62"/>
        <v>-1.0636034886194426E-3</v>
      </c>
      <c r="G1342" s="12"/>
    </row>
    <row r="1343" spans="1:7">
      <c r="A1343" s="4">
        <v>42786</v>
      </c>
      <c r="B1343">
        <v>2348</v>
      </c>
      <c r="C1343" s="5">
        <f t="shared" si="60"/>
        <v>0</v>
      </c>
      <c r="D1343" s="12" t="str">
        <f t="shared" si="61"/>
        <v/>
      </c>
      <c r="E1343" s="10">
        <f>MAX($B$3:B1343)</f>
        <v>2350.5</v>
      </c>
      <c r="F1343" s="12">
        <f t="shared" si="62"/>
        <v>-1.0636034886194426E-3</v>
      </c>
      <c r="G1343" s="12"/>
    </row>
    <row r="1344" spans="1:7">
      <c r="A1344" s="4">
        <v>42787</v>
      </c>
      <c r="B1344">
        <v>2360</v>
      </c>
      <c r="C1344" s="5">
        <f t="shared" si="60"/>
        <v>5.110732538330387E-3</v>
      </c>
      <c r="D1344" s="12" t="str">
        <f t="shared" si="61"/>
        <v/>
      </c>
      <c r="E1344" s="10">
        <f>MAX($B$3:B1344)</f>
        <v>2360</v>
      </c>
      <c r="F1344" s="12">
        <f t="shared" si="62"/>
        <v>0</v>
      </c>
      <c r="G1344" s="12"/>
    </row>
    <row r="1345" spans="1:7">
      <c r="A1345" s="4">
        <v>42788</v>
      </c>
      <c r="B1345">
        <v>2361</v>
      </c>
      <c r="C1345" s="5">
        <f t="shared" si="60"/>
        <v>4.2372881355934311E-4</v>
      </c>
      <c r="D1345" s="12" t="str">
        <f t="shared" si="61"/>
        <v/>
      </c>
      <c r="E1345" s="10">
        <f>MAX($B$3:B1345)</f>
        <v>2361</v>
      </c>
      <c r="F1345" s="12">
        <f t="shared" si="62"/>
        <v>0</v>
      </c>
      <c r="G1345" s="12"/>
    </row>
    <row r="1346" spans="1:7">
      <c r="A1346" s="4">
        <v>42789</v>
      </c>
      <c r="B1346">
        <v>2362.75</v>
      </c>
      <c r="C1346" s="5">
        <f t="shared" si="60"/>
        <v>7.4121135112248382E-4</v>
      </c>
      <c r="D1346" s="12" t="str">
        <f t="shared" si="61"/>
        <v/>
      </c>
      <c r="E1346" s="10">
        <f>MAX($B$3:B1346)</f>
        <v>2362.75</v>
      </c>
      <c r="F1346" s="12">
        <f t="shared" si="62"/>
        <v>0</v>
      </c>
      <c r="G1346" s="12"/>
    </row>
    <row r="1347" spans="1:7">
      <c r="A1347" s="4">
        <v>42790</v>
      </c>
      <c r="B1347">
        <v>2365</v>
      </c>
      <c r="C1347" s="5">
        <f t="shared" si="60"/>
        <v>9.5228018199122744E-4</v>
      </c>
      <c r="D1347" s="12" t="str">
        <f t="shared" si="61"/>
        <v/>
      </c>
      <c r="E1347" s="10">
        <f>MAX($B$3:B1347)</f>
        <v>2365</v>
      </c>
      <c r="F1347" s="12">
        <f t="shared" si="62"/>
        <v>0</v>
      </c>
      <c r="G1347" s="12"/>
    </row>
    <row r="1348" spans="1:7">
      <c r="A1348" s="4">
        <v>42793</v>
      </c>
      <c r="B1348">
        <v>2368.25</v>
      </c>
      <c r="C1348" s="5">
        <f t="shared" si="60"/>
        <v>1.3742071881606144E-3</v>
      </c>
      <c r="D1348" s="12" t="str">
        <f t="shared" si="61"/>
        <v/>
      </c>
      <c r="E1348" s="10">
        <f>MAX($B$3:B1348)</f>
        <v>2368.25</v>
      </c>
      <c r="F1348" s="12">
        <f t="shared" si="62"/>
        <v>0</v>
      </c>
      <c r="G1348" s="12"/>
    </row>
    <row r="1349" spans="1:7">
      <c r="A1349" s="4">
        <v>42794</v>
      </c>
      <c r="B1349">
        <v>2362.75</v>
      </c>
      <c r="C1349" s="5">
        <f t="shared" ref="C1349:C1370" si="63">B1349/B1348-1</f>
        <v>-2.3223899503852508E-3</v>
      </c>
      <c r="D1349" s="12">
        <f t="shared" ref="D1349:D1370" si="64">IF(C1349&lt;0,C1349,"")</f>
        <v>-2.3223899503852508E-3</v>
      </c>
      <c r="E1349" s="10">
        <f>MAX($B$3:B1349)</f>
        <v>2368.25</v>
      </c>
      <c r="F1349" s="12">
        <f t="shared" si="62"/>
        <v>-2.3223899503853054E-3</v>
      </c>
      <c r="G1349" s="12"/>
    </row>
    <row r="1350" spans="1:7">
      <c r="A1350" s="4">
        <v>42795</v>
      </c>
      <c r="B1350">
        <v>2393.5</v>
      </c>
      <c r="C1350" s="5">
        <f t="shared" si="63"/>
        <v>1.3014495820548033E-2</v>
      </c>
      <c r="D1350" s="12" t="str">
        <f t="shared" si="64"/>
        <v/>
      </c>
      <c r="E1350" s="10">
        <f>MAX($B$3:B1350)</f>
        <v>2393.5</v>
      </c>
      <c r="F1350" s="12">
        <f t="shared" ref="F1350:F1370" si="65">(B1350-E1350)/E1350</f>
        <v>0</v>
      </c>
      <c r="G1350" s="12"/>
    </row>
    <row r="1351" spans="1:7">
      <c r="A1351" s="4">
        <v>42796</v>
      </c>
      <c r="B1351">
        <v>2382</v>
      </c>
      <c r="C1351" s="5">
        <f t="shared" si="63"/>
        <v>-4.8046793398788257E-3</v>
      </c>
      <c r="D1351" s="12">
        <f t="shared" si="64"/>
        <v>-4.8046793398788257E-3</v>
      </c>
      <c r="E1351" s="10">
        <f>MAX($B$3:B1351)</f>
        <v>2393.5</v>
      </c>
      <c r="F1351" s="12">
        <f t="shared" si="65"/>
        <v>-4.8046793398788387E-3</v>
      </c>
      <c r="G1351" s="12"/>
    </row>
    <row r="1352" spans="1:7">
      <c r="A1352" s="4">
        <v>42797</v>
      </c>
      <c r="B1352">
        <v>2381.25</v>
      </c>
      <c r="C1352" s="5">
        <f t="shared" si="63"/>
        <v>-3.1486146095716094E-4</v>
      </c>
      <c r="D1352" s="12">
        <f t="shared" si="64"/>
        <v>-3.1486146095716094E-4</v>
      </c>
      <c r="E1352" s="10">
        <f>MAX($B$3:B1352)</f>
        <v>2393.5</v>
      </c>
      <c r="F1352" s="12">
        <f t="shared" si="65"/>
        <v>-5.1180279924796322E-3</v>
      </c>
      <c r="G1352" s="12"/>
    </row>
    <row r="1353" spans="1:7">
      <c r="A1353" s="4">
        <v>42800</v>
      </c>
      <c r="B1353">
        <v>2375.5</v>
      </c>
      <c r="C1353" s="5">
        <f t="shared" si="63"/>
        <v>-2.414698162729656E-3</v>
      </c>
      <c r="D1353" s="12">
        <f t="shared" si="64"/>
        <v>-2.414698162729656E-3</v>
      </c>
      <c r="E1353" s="10">
        <f>MAX($B$3:B1353)</f>
        <v>2393.5</v>
      </c>
      <c r="F1353" s="12">
        <f t="shared" si="65"/>
        <v>-7.5203676624190519E-3</v>
      </c>
      <c r="G1353" s="12"/>
    </row>
    <row r="1354" spans="1:7">
      <c r="A1354" s="4">
        <v>42801</v>
      </c>
      <c r="B1354">
        <v>2366.5</v>
      </c>
      <c r="C1354" s="5">
        <f t="shared" si="63"/>
        <v>-3.7886760681962173E-3</v>
      </c>
      <c r="D1354" s="12">
        <f t="shared" si="64"/>
        <v>-3.7886760681962173E-3</v>
      </c>
      <c r="E1354" s="10">
        <f>MAX($B$3:B1354)</f>
        <v>2393.5</v>
      </c>
      <c r="F1354" s="12">
        <f t="shared" si="65"/>
        <v>-1.1280551493628577E-2</v>
      </c>
      <c r="G1354" s="12"/>
    </row>
    <row r="1355" spans="1:7">
      <c r="A1355" s="4">
        <v>42802</v>
      </c>
      <c r="B1355">
        <v>2364</v>
      </c>
      <c r="C1355" s="5">
        <f t="shared" si="63"/>
        <v>-1.0564124234101469E-3</v>
      </c>
      <c r="D1355" s="12">
        <f t="shared" si="64"/>
        <v>-1.0564124234101469E-3</v>
      </c>
      <c r="E1355" s="10">
        <f>MAX($B$3:B1355)</f>
        <v>2393.5</v>
      </c>
      <c r="F1355" s="12">
        <f t="shared" si="65"/>
        <v>-1.232504700229789E-2</v>
      </c>
      <c r="G1355" s="12"/>
    </row>
    <row r="1356" spans="1:7">
      <c r="A1356" s="4">
        <v>42803</v>
      </c>
      <c r="B1356">
        <v>2366.25</v>
      </c>
      <c r="C1356" s="5">
        <f t="shared" si="63"/>
        <v>9.5177664974621656E-4</v>
      </c>
      <c r="D1356" s="12" t="str">
        <f t="shared" si="64"/>
        <v/>
      </c>
      <c r="E1356" s="10">
        <f>MAX($B$3:B1356)</f>
        <v>2393.5</v>
      </c>
      <c r="F1356" s="12">
        <f t="shared" si="65"/>
        <v>-1.1385001044495508E-2</v>
      </c>
      <c r="G1356" s="12"/>
    </row>
    <row r="1357" spans="1:7">
      <c r="A1357" s="4">
        <v>42804</v>
      </c>
      <c r="B1357">
        <v>2371.75</v>
      </c>
      <c r="C1357" s="5">
        <f t="shared" si="63"/>
        <v>2.324352879027991E-3</v>
      </c>
      <c r="D1357" s="12" t="str">
        <f t="shared" si="64"/>
        <v/>
      </c>
      <c r="E1357" s="10">
        <f>MAX($B$3:B1357)</f>
        <v>2393.5</v>
      </c>
      <c r="F1357" s="12">
        <f t="shared" si="65"/>
        <v>-9.0871109254230201E-3</v>
      </c>
      <c r="G1357" s="12"/>
    </row>
    <row r="1358" spans="1:7">
      <c r="A1358" s="4">
        <v>42807</v>
      </c>
      <c r="B1358">
        <v>2375</v>
      </c>
      <c r="C1358" s="5">
        <f t="shared" si="63"/>
        <v>1.3702961947927861E-3</v>
      </c>
      <c r="D1358" s="12" t="str">
        <f t="shared" si="64"/>
        <v/>
      </c>
      <c r="E1358" s="10">
        <f>MAX($B$3:B1358)</f>
        <v>2393.5</v>
      </c>
      <c r="F1358" s="12">
        <f t="shared" si="65"/>
        <v>-7.729266764152914E-3</v>
      </c>
      <c r="G1358" s="12"/>
    </row>
    <row r="1359" spans="1:7">
      <c r="A1359" s="4">
        <v>42808</v>
      </c>
      <c r="B1359">
        <v>2366.5</v>
      </c>
      <c r="C1359" s="5">
        <f t="shared" si="63"/>
        <v>-3.5789473684210149E-3</v>
      </c>
      <c r="D1359" s="12">
        <f t="shared" si="64"/>
        <v>-3.5789473684210149E-3</v>
      </c>
      <c r="E1359" s="10">
        <f>MAX($B$3:B1359)</f>
        <v>2393.5</v>
      </c>
      <c r="F1359" s="12">
        <f t="shared" si="65"/>
        <v>-1.1280551493628577E-2</v>
      </c>
      <c r="G1359" s="12"/>
    </row>
    <row r="1360" spans="1:7">
      <c r="A1360" s="4">
        <v>42809</v>
      </c>
      <c r="B1360">
        <v>2383.75</v>
      </c>
      <c r="C1360" s="5">
        <f t="shared" si="63"/>
        <v>7.2892457215296691E-3</v>
      </c>
      <c r="D1360" s="12" t="str">
        <f t="shared" si="64"/>
        <v/>
      </c>
      <c r="E1360" s="10">
        <f>MAX($B$3:B1360)</f>
        <v>2393.5</v>
      </c>
      <c r="F1360" s="12">
        <f t="shared" si="65"/>
        <v>-4.0735324838103194E-3</v>
      </c>
      <c r="G1360" s="12"/>
    </row>
    <row r="1361" spans="1:7">
      <c r="A1361" s="4">
        <v>42810</v>
      </c>
      <c r="B1361">
        <v>2382.75</v>
      </c>
      <c r="C1361" s="5">
        <f t="shared" si="63"/>
        <v>-4.1950707918192442E-4</v>
      </c>
      <c r="D1361" s="12">
        <f t="shared" si="64"/>
        <v>-4.1950707918192442E-4</v>
      </c>
      <c r="E1361" s="10">
        <f>MAX($B$3:B1361)</f>
        <v>2393.5</v>
      </c>
      <c r="F1361" s="12">
        <f t="shared" si="65"/>
        <v>-4.4913306872780443E-3</v>
      </c>
      <c r="G1361" s="12"/>
    </row>
    <row r="1362" spans="1:7">
      <c r="A1362" s="4">
        <v>42811</v>
      </c>
      <c r="B1362">
        <v>2385.8000000000002</v>
      </c>
      <c r="C1362" s="5">
        <f t="shared" si="63"/>
        <v>1.2800335746512292E-3</v>
      </c>
      <c r="D1362" s="12" t="str">
        <f t="shared" si="64"/>
        <v/>
      </c>
      <c r="E1362" s="10">
        <f>MAX($B$3:B1362)</f>
        <v>2393.5</v>
      </c>
      <c r="F1362" s="12">
        <f t="shared" si="65"/>
        <v>-3.2170461667014073E-3</v>
      </c>
      <c r="G1362" s="12"/>
    </row>
    <row r="1363" spans="1:7">
      <c r="A1363" s="4">
        <v>42814</v>
      </c>
      <c r="B1363">
        <v>2370.25</v>
      </c>
      <c r="C1363" s="5">
        <f t="shared" si="63"/>
        <v>-6.5177299019197887E-3</v>
      </c>
      <c r="D1363" s="12">
        <f t="shared" si="64"/>
        <v>-6.5177299019197887E-3</v>
      </c>
      <c r="E1363" s="10">
        <f>MAX($B$3:B1363)</f>
        <v>2393.5</v>
      </c>
      <c r="F1363" s="12">
        <f t="shared" si="65"/>
        <v>-9.7138082306246088E-3</v>
      </c>
      <c r="G1363" s="12"/>
    </row>
    <row r="1364" spans="1:7">
      <c r="A1364" s="4">
        <v>42815</v>
      </c>
      <c r="B1364">
        <v>2342.25</v>
      </c>
      <c r="C1364" s="5">
        <f t="shared" si="63"/>
        <v>-1.1813099883978495E-2</v>
      </c>
      <c r="D1364" s="12">
        <f t="shared" si="64"/>
        <v>-1.1813099883978495E-2</v>
      </c>
      <c r="E1364" s="10">
        <f>MAX($B$3:B1364)</f>
        <v>2393.5</v>
      </c>
      <c r="F1364" s="12">
        <f t="shared" si="65"/>
        <v>-2.1412157927720912E-2</v>
      </c>
      <c r="G1364" s="12"/>
    </row>
    <row r="1365" spans="1:7">
      <c r="A1365" s="4">
        <v>42816</v>
      </c>
      <c r="B1365">
        <v>2342.5</v>
      </c>
      <c r="C1365" s="5">
        <f t="shared" si="63"/>
        <v>1.067349770520476E-4</v>
      </c>
      <c r="D1365" s="12" t="str">
        <f t="shared" si="64"/>
        <v/>
      </c>
      <c r="E1365" s="10">
        <f>MAX($B$3:B1365)</f>
        <v>2393.5</v>
      </c>
      <c r="F1365" s="12">
        <f t="shared" si="65"/>
        <v>-2.130770837685398E-2</v>
      </c>
      <c r="G1365" s="12"/>
    </row>
    <row r="1366" spans="1:7">
      <c r="A1366" s="4">
        <v>42817</v>
      </c>
      <c r="B1366">
        <v>2340</v>
      </c>
      <c r="C1366" s="5">
        <f t="shared" si="63"/>
        <v>-1.0672358591248265E-3</v>
      </c>
      <c r="D1366" s="12">
        <f t="shared" si="64"/>
        <v>-1.0672358591248265E-3</v>
      </c>
      <c r="E1366" s="10">
        <f>MAX($B$3:B1366)</f>
        <v>2393.5</v>
      </c>
      <c r="F1366" s="12">
        <f t="shared" si="65"/>
        <v>-2.2352203885523291E-2</v>
      </c>
      <c r="G1366" s="12"/>
    </row>
    <row r="1367" spans="1:7">
      <c r="A1367" s="4">
        <v>42818</v>
      </c>
      <c r="B1367">
        <v>2344.75</v>
      </c>
      <c r="C1367" s="5">
        <f t="shared" si="63"/>
        <v>2.0299145299145227E-3</v>
      </c>
      <c r="D1367" s="12" t="str">
        <f t="shared" si="64"/>
        <v/>
      </c>
      <c r="E1367" s="10">
        <f>MAX($B$3:B1367)</f>
        <v>2393.5</v>
      </c>
      <c r="F1367" s="12">
        <f t="shared" si="65"/>
        <v>-2.0367662419051597E-2</v>
      </c>
      <c r="G1367" s="12"/>
    </row>
    <row r="1368" spans="1:7">
      <c r="A1368" s="4">
        <v>42821</v>
      </c>
      <c r="B1368">
        <v>2338.5</v>
      </c>
      <c r="C1368" s="5">
        <f t="shared" si="63"/>
        <v>-2.6655293741336683E-3</v>
      </c>
      <c r="D1368" s="12">
        <f t="shared" si="64"/>
        <v>-2.6655293741336683E-3</v>
      </c>
      <c r="E1368" s="10">
        <f>MAX($B$3:B1368)</f>
        <v>2393.5</v>
      </c>
      <c r="F1368" s="12">
        <f t="shared" si="65"/>
        <v>-2.297890119072488E-2</v>
      </c>
      <c r="G1368" s="12"/>
    </row>
    <row r="1369" spans="1:7">
      <c r="A1369" s="4">
        <v>42822</v>
      </c>
      <c r="B1369">
        <v>2351.5</v>
      </c>
      <c r="C1369" s="5">
        <f t="shared" si="63"/>
        <v>5.5591190934358714E-3</v>
      </c>
      <c r="D1369" s="12" t="str">
        <f t="shared" si="64"/>
        <v/>
      </c>
      <c r="E1369" s="10">
        <f>MAX($B$3:B1369)</f>
        <v>2393.5</v>
      </c>
      <c r="F1369" s="12">
        <f t="shared" si="65"/>
        <v>-1.7547524545644455E-2</v>
      </c>
      <c r="G1369" s="12"/>
    </row>
    <row r="1370" spans="1:7">
      <c r="A1370" s="4">
        <v>42823</v>
      </c>
      <c r="B1370">
        <v>2355.5</v>
      </c>
      <c r="C1370" s="5">
        <f t="shared" si="63"/>
        <v>1.7010418881564515E-3</v>
      </c>
      <c r="D1370" s="12" t="str">
        <f t="shared" si="64"/>
        <v/>
      </c>
      <c r="E1370" s="10">
        <f>MAX($B$3:B1370)</f>
        <v>2393.5</v>
      </c>
      <c r="F1370" s="12">
        <f t="shared" si="65"/>
        <v>-1.5876331731773552E-2</v>
      </c>
      <c r="G1370" s="1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" sqref="H1:M13"/>
    </sheetView>
  </sheetViews>
  <sheetFormatPr defaultRowHeight="13.5"/>
  <cols>
    <col min="1" max="1" width="11.625" bestFit="1" customWidth="1"/>
    <col min="5" max="5" width="11.625" bestFit="1" customWidth="1"/>
    <col min="8" max="8" width="11.625" bestFit="1" customWidth="1"/>
  </cols>
  <sheetData>
    <row r="1" spans="1:15" ht="27">
      <c r="A1" s="7" t="s">
        <v>3</v>
      </c>
      <c r="B1" s="7"/>
      <c r="C1" s="8" t="s">
        <v>28</v>
      </c>
      <c r="D1" s="7" t="s">
        <v>29</v>
      </c>
      <c r="E1" s="6" t="s">
        <v>30</v>
      </c>
      <c r="F1" s="7" t="s">
        <v>32</v>
      </c>
      <c r="G1" s="9"/>
      <c r="H1" s="7" t="s">
        <v>21</v>
      </c>
      <c r="I1" s="7" t="s">
        <v>0</v>
      </c>
      <c r="J1" s="8" t="s">
        <v>19</v>
      </c>
      <c r="K1" s="7" t="s">
        <v>20</v>
      </c>
      <c r="L1" s="7" t="s">
        <v>23</v>
      </c>
      <c r="M1" s="7" t="s">
        <v>32</v>
      </c>
    </row>
    <row r="2" spans="1:15">
      <c r="A2" s="11">
        <v>42678</v>
      </c>
      <c r="B2" s="9">
        <v>2080</v>
      </c>
      <c r="C2" s="12">
        <v>-1.6798656107511745E-3</v>
      </c>
      <c r="D2" s="12">
        <v>-1.6798656107511745E-3</v>
      </c>
      <c r="E2" s="10">
        <v>2186</v>
      </c>
      <c r="F2" s="12">
        <v>-4.8490393412625801E-2</v>
      </c>
      <c r="G2" s="9"/>
      <c r="H2" s="11">
        <v>42677</v>
      </c>
      <c r="I2" s="9">
        <f>VLOOKUP(H2,'AUM BASE MIX'!A:F,2,FALSE)</f>
        <v>1796270.1688900001</v>
      </c>
      <c r="J2" s="12">
        <f>VLOOKUP(H2,'AUM BASE MIX'!A:F,3,FALSE)</f>
        <v>0</v>
      </c>
      <c r="K2" s="12">
        <v>-1.0835540573079672E-2</v>
      </c>
      <c r="L2" s="9">
        <f>VLOOKUP(H2,'AUM BASE MIX'!A:F,5,FALSE)</f>
        <v>1796270.1688900001</v>
      </c>
      <c r="M2" s="12">
        <f>VLOOKUP(H2,'AUM BASE MIX'!A:F,6,FALSE)</f>
        <v>0</v>
      </c>
      <c r="O2" s="14">
        <f>-M2+F2</f>
        <v>-4.8490393412625801E-2</v>
      </c>
    </row>
    <row r="3" spans="1:15">
      <c r="A3" s="11">
        <v>42548</v>
      </c>
      <c r="B3" s="9">
        <v>1985</v>
      </c>
      <c r="C3" s="12">
        <v>-1.6596482536537005E-2</v>
      </c>
      <c r="D3" s="12">
        <v>-1.6596482536537005E-2</v>
      </c>
      <c r="E3" s="10">
        <v>2128</v>
      </c>
      <c r="F3" s="12">
        <v>-6.7199248120300759E-2</v>
      </c>
      <c r="G3" s="9"/>
      <c r="H3" s="11">
        <v>42548</v>
      </c>
      <c r="I3" s="9">
        <f>VLOOKUP(H3,'AUM BASE MIX'!A:F,2,FALSE)</f>
        <v>1707016.0239500001</v>
      </c>
      <c r="J3" s="12">
        <f>VLOOKUP(H3,'AUM BASE MIX'!A:F,3,FALSE)</f>
        <v>0</v>
      </c>
      <c r="K3" s="12">
        <v>-1.2794094336631923E-2</v>
      </c>
      <c r="L3" s="9">
        <f>VLOOKUP(H3,'AUM BASE MIX'!A:F,5,FALSE)</f>
        <v>1707016.0239500001</v>
      </c>
      <c r="M3" s="12">
        <f>VLOOKUP(H3,'AUM BASE MIX'!A:F,6,FALSE)</f>
        <v>0</v>
      </c>
      <c r="O3" s="14">
        <f>-M3+F3</f>
        <v>-6.7199248120300759E-2</v>
      </c>
    </row>
    <row r="4" spans="1:15">
      <c r="A4" s="11">
        <v>42411</v>
      </c>
      <c r="B4" s="9">
        <v>1824.5</v>
      </c>
      <c r="C4" s="12">
        <v>-1.2048192771084376E-2</v>
      </c>
      <c r="D4" s="12">
        <v>-1.2048192771084376E-2</v>
      </c>
      <c r="E4" s="10">
        <v>2128</v>
      </c>
      <c r="F4" s="12">
        <v>-0.14262218045112782</v>
      </c>
      <c r="G4" s="9"/>
      <c r="H4" s="11">
        <v>42411</v>
      </c>
      <c r="I4" s="9">
        <f>VLOOKUP(H4,'AUM BASE MIX'!A:F,2,FALSE)</f>
        <v>1569177.72056</v>
      </c>
      <c r="J4" s="12">
        <f>VLOOKUP(H4,'AUM BASE MIX'!A:F,3,FALSE)</f>
        <v>-6.6117099868715501E-3</v>
      </c>
      <c r="K4" s="12">
        <v>-2.0719272690742918E-2</v>
      </c>
      <c r="L4" s="9">
        <f>VLOOKUP(H4,'AUM BASE MIX'!A:F,5,FALSE)</f>
        <v>1643711.1111300001</v>
      </c>
      <c r="M4" s="12">
        <f>VLOOKUP(H4,'AUM BASE MIX'!A:F,6,FALSE)</f>
        <v>-4.534458036166749E-2</v>
      </c>
      <c r="O4" s="14">
        <f>-M4+F4</f>
        <v>-9.727760008946032E-2</v>
      </c>
    </row>
    <row r="5" spans="1:15">
      <c r="A5" s="11">
        <v>42389</v>
      </c>
      <c r="B5" s="9">
        <v>1855</v>
      </c>
      <c r="C5" s="12">
        <v>-9.6102509343299891E-3</v>
      </c>
      <c r="D5" s="12">
        <v>-9.6102509343299891E-3</v>
      </c>
      <c r="E5" s="10">
        <v>2128</v>
      </c>
      <c r="F5" s="12">
        <v>-0.12828947368421054</v>
      </c>
      <c r="G5" s="9"/>
      <c r="H5" s="11">
        <v>42390</v>
      </c>
      <c r="I5" s="9">
        <f>VLOOKUP(H5,'AUM BASE MIX'!A:F,2,FALSE)</f>
        <v>1594472.9647900001</v>
      </c>
      <c r="J5" s="12">
        <f>VLOOKUP(H5,'AUM BASE MIX'!A:F,3,FALSE)</f>
        <v>-2.8569388155175179E-4</v>
      </c>
      <c r="K5" s="12">
        <v>-2.9722834567657008E-3</v>
      </c>
      <c r="L5" s="9">
        <f>VLOOKUP(H5,'AUM BASE MIX'!A:F,5,FALSE)</f>
        <v>1643711.1111300001</v>
      </c>
      <c r="M5" s="12">
        <f>VLOOKUP(H5,'AUM BASE MIX'!A:F,6,FALSE)</f>
        <v>-2.9955474539653314E-2</v>
      </c>
      <c r="O5" s="14">
        <f>-M5+F5</f>
        <v>-9.8333999144557219E-2</v>
      </c>
    </row>
    <row r="6" spans="1:15">
      <c r="A6" s="11">
        <v>42275</v>
      </c>
      <c r="B6" s="9">
        <v>1872</v>
      </c>
      <c r="C6" s="12">
        <v>-2.4618991793669442E-2</v>
      </c>
      <c r="D6" s="12">
        <v>-2.4618991793669442E-2</v>
      </c>
      <c r="E6" s="10">
        <v>2128</v>
      </c>
      <c r="F6" s="12">
        <v>-0.12030075187969924</v>
      </c>
      <c r="G6" s="9"/>
      <c r="H6" s="11">
        <v>42275</v>
      </c>
      <c r="I6" s="9">
        <f>VLOOKUP(H6,'AUM BASE MIX'!A:F,2,FALSE)</f>
        <v>1592358.80593</v>
      </c>
      <c r="J6" s="12">
        <f>VLOOKUP(H6,'AUM BASE MIX'!A:F,3,FALSE)</f>
        <v>-2.4535315970747318E-3</v>
      </c>
      <c r="K6" s="12">
        <v>-1.7213542903271706E-2</v>
      </c>
      <c r="L6" s="9">
        <f>VLOOKUP(H6,'AUM BASE MIX'!A:F,5,FALSE)</f>
        <v>1606125.93878</v>
      </c>
      <c r="M6" s="12">
        <f>VLOOKUP(H6,'AUM BASE MIX'!A:F,6,FALSE)</f>
        <v>-8.571639693744899E-3</v>
      </c>
      <c r="O6" s="14">
        <f>-M6+F6</f>
        <v>-0.11172911218595434</v>
      </c>
    </row>
    <row r="7" spans="1:15">
      <c r="A7" s="11">
        <v>42240</v>
      </c>
      <c r="B7" s="9">
        <v>1871.25</v>
      </c>
      <c r="C7" s="12">
        <v>-5.0849606898300759E-2</v>
      </c>
      <c r="D7" s="12">
        <v>-5.0849606898300759E-2</v>
      </c>
      <c r="E7" s="10">
        <v>2128</v>
      </c>
      <c r="F7" s="12">
        <v>-0.1206531954887218</v>
      </c>
      <c r="G7" s="9"/>
      <c r="H7" s="11">
        <v>42241</v>
      </c>
      <c r="I7" s="9">
        <f>VLOOKUP(H7,'AUM BASE MIX'!A:F,2,FALSE)</f>
        <v>1591528.03067</v>
      </c>
      <c r="J7" s="12">
        <f>VLOOKUP(H7,'AUM BASE MIX'!A:F,3,FALSE)</f>
        <v>0</v>
      </c>
      <c r="K7" s="12">
        <v>-2.2595913707394999E-3</v>
      </c>
      <c r="L7" s="9">
        <f>VLOOKUP(H7,'AUM BASE MIX'!A:F,5,FALSE)</f>
        <v>1602879.0732799999</v>
      </c>
      <c r="M7" s="12">
        <f>VLOOKUP(H7,'AUM BASE MIX'!A:F,6,FALSE)</f>
        <v>-7.0816587472017139E-3</v>
      </c>
      <c r="O7" s="14">
        <f>-M7+F7</f>
        <v>-0.1135715367415201</v>
      </c>
    </row>
    <row r="8" spans="1:15">
      <c r="A8" s="11">
        <v>42034</v>
      </c>
      <c r="B8" s="9">
        <v>1988.5</v>
      </c>
      <c r="C8" s="12">
        <v>-1.4862521674510742E-2</v>
      </c>
      <c r="D8" s="12">
        <v>-1.4862521674510742E-2</v>
      </c>
      <c r="E8" s="10">
        <v>2085.75</v>
      </c>
      <c r="F8" s="12">
        <v>-4.6625913939829795E-2</v>
      </c>
      <c r="G8" s="9"/>
      <c r="H8" s="11">
        <v>42034</v>
      </c>
      <c r="I8" s="9">
        <f>VLOOKUP(H8,'AUM BASE MIX'!A:F,2,FALSE)</f>
        <v>1392162.0188899999</v>
      </c>
      <c r="J8" s="12">
        <f>VLOOKUP(H8,'AUM BASE MIX'!A:F,3,FALSE)</f>
        <v>-1.6976478534020623E-2</v>
      </c>
      <c r="K8" s="12">
        <v>-2.2002472187886313E-2</v>
      </c>
      <c r="L8" s="9">
        <f>VLOOKUP(H8,'AUM BASE MIX'!A:F,5,FALSE)</f>
        <v>1473626.15347</v>
      </c>
      <c r="M8" s="12">
        <f>VLOOKUP(H8,'AUM BASE MIX'!A:F,6,FALSE)</f>
        <v>-5.5281412038035271E-2</v>
      </c>
      <c r="O8" s="14">
        <f>-M8+F8</f>
        <v>8.6554980982054761E-3</v>
      </c>
    </row>
    <row r="9" spans="1:15">
      <c r="A9" s="11">
        <v>41927</v>
      </c>
      <c r="B9" s="9">
        <v>1846.75</v>
      </c>
      <c r="C9" s="12">
        <v>-1.4935324709961284E-2</v>
      </c>
      <c r="D9" s="12">
        <v>-1.4935324709961284E-2</v>
      </c>
      <c r="E9" s="10">
        <v>2022.46</v>
      </c>
      <c r="F9" s="12">
        <v>-8.6879344956142537E-2</v>
      </c>
      <c r="G9" s="9"/>
      <c r="H9" s="11">
        <v>41927</v>
      </c>
      <c r="I9" s="9">
        <f>VLOOKUP(H9,'AUM BASE MIX'!A:F,2,FALSE)</f>
        <v>1389993.01706</v>
      </c>
      <c r="J9" s="12">
        <f>VLOOKUP(H9,'AUM BASE MIX'!A:F,3,FALSE)</f>
        <v>-1.5106197141751099E-2</v>
      </c>
      <c r="K9" s="12">
        <v>-3.619236489836386E-2</v>
      </c>
      <c r="L9" s="9">
        <f>VLOOKUP(H9,'AUM BASE MIX'!A:F,5,FALSE)</f>
        <v>1447543.89487</v>
      </c>
      <c r="M9" s="12">
        <f>VLOOKUP(H9,'AUM BASE MIX'!A:F,6,FALSE)</f>
        <v>-3.9757604597661242E-2</v>
      </c>
      <c r="O9" s="14">
        <f>-M9+F9</f>
        <v>-4.7121740358481295E-2</v>
      </c>
    </row>
    <row r="10" spans="1:15">
      <c r="A10" s="11">
        <v>41556</v>
      </c>
      <c r="B10" s="9">
        <v>1648.75</v>
      </c>
      <c r="C10" s="12">
        <v>-1.0602847621932199E-3</v>
      </c>
      <c r="D10" s="12">
        <v>-1.0602847621932199E-3</v>
      </c>
      <c r="E10" s="10">
        <v>1724.5</v>
      </c>
      <c r="F10" s="12">
        <v>-4.3925775587126702E-2</v>
      </c>
      <c r="G10" s="9"/>
      <c r="H10" s="11">
        <v>41555</v>
      </c>
      <c r="I10" s="9">
        <f>VLOOKUP(H10,'AUM BASE MIX'!A:F,2,FALSE)</f>
        <v>1249382.03092</v>
      </c>
      <c r="J10" s="12">
        <f>VLOOKUP(H10,'AUM BASE MIX'!A:F,3,FALSE)</f>
        <v>-1.0840687481141087E-2</v>
      </c>
      <c r="K10" s="12">
        <v>-1.2749445676274895E-2</v>
      </c>
      <c r="L10" s="9">
        <f>VLOOKUP(H10,'AUM BASE MIX'!A:F,5,FALSE)</f>
        <v>1304150.62375</v>
      </c>
      <c r="M10" s="12">
        <f>VLOOKUP(H10,'AUM BASE MIX'!A:F,6,FALSE)</f>
        <v>-4.1995603753588268E-2</v>
      </c>
      <c r="O10" s="14">
        <f>-M10+F10</f>
        <v>-1.9301718335384341E-3</v>
      </c>
    </row>
    <row r="11" spans="1:15">
      <c r="A11" s="11">
        <v>41516</v>
      </c>
      <c r="B11" s="9">
        <v>1631.25</v>
      </c>
      <c r="C11" s="12">
        <v>-3.3603177027645703E-3</v>
      </c>
      <c r="D11" s="12">
        <v>-3.3603177027645703E-3</v>
      </c>
      <c r="E11" s="10">
        <v>1704</v>
      </c>
      <c r="F11" s="12">
        <v>-4.2693661971830985E-2</v>
      </c>
      <c r="G11" s="9"/>
      <c r="H11" s="11">
        <v>41516</v>
      </c>
      <c r="I11" s="9">
        <f>VLOOKUP(H11,'AUM BASE MIX'!A:F,2,FALSE)</f>
        <v>1253348.65965</v>
      </c>
      <c r="J11" s="12">
        <f>VLOOKUP(H11,'AUM BASE MIX'!A:F,3,FALSE)</f>
        <v>-1.98393302313149E-3</v>
      </c>
      <c r="K11" s="12">
        <v>-3.0666294954000417E-3</v>
      </c>
      <c r="L11" s="9">
        <f>VLOOKUP(H11,'AUM BASE MIX'!A:F,5,FALSE)</f>
        <v>1299960.6625000001</v>
      </c>
      <c r="M11" s="12">
        <f>VLOOKUP(H11,'AUM BASE MIX'!A:F,6,FALSE)</f>
        <v>-3.5856471810738387E-2</v>
      </c>
      <c r="O11" s="14">
        <f>-M11+F11</f>
        <v>-6.8371901610925975E-3</v>
      </c>
    </row>
    <row r="12" spans="1:15">
      <c r="A12" s="11">
        <v>41228</v>
      </c>
      <c r="B12" s="9">
        <v>1351.25</v>
      </c>
      <c r="C12" s="12">
        <v>-1.2934220251293871E-3</v>
      </c>
      <c r="D12" s="12">
        <v>-1.2934220251293871E-3</v>
      </c>
      <c r="E12" s="10">
        <v>1467.17</v>
      </c>
      <c r="F12" s="12">
        <v>-7.9009249098604836E-2</v>
      </c>
      <c r="G12" s="9"/>
      <c r="H12" s="11">
        <v>41228</v>
      </c>
      <c r="I12" s="9">
        <f>VLOOKUP(H12,'AUM BASE MIX'!A:F,2,FALSE)</f>
        <v>1135934.0582000001</v>
      </c>
      <c r="J12" s="12">
        <f>VLOOKUP(H12,'AUM BASE MIX'!A:F,3,FALSE)</f>
        <v>-1.5794716554208277E-3</v>
      </c>
      <c r="K12" s="12">
        <v>-2.9830957905203626E-3</v>
      </c>
      <c r="L12" s="9">
        <f>VLOOKUP(H12,'AUM BASE MIX'!A:F,5,FALSE)</f>
        <v>1157414.3544399999</v>
      </c>
      <c r="M12" s="12">
        <f>VLOOKUP(H12,'AUM BASE MIX'!A:F,6,FALSE)</f>
        <v>-1.8558864556671918E-2</v>
      </c>
      <c r="O12" s="14">
        <f>-M12+F12</f>
        <v>-6.0450384541932918E-2</v>
      </c>
    </row>
    <row r="13" spans="1:15">
      <c r="A13" s="11">
        <v>41064</v>
      </c>
      <c r="B13" s="9">
        <v>1273</v>
      </c>
      <c r="C13" s="12">
        <v>-7.8492935635787742E-4</v>
      </c>
      <c r="D13" s="12">
        <v>-7.8492935635787742E-4</v>
      </c>
      <c r="E13" s="10">
        <v>1415</v>
      </c>
      <c r="F13" s="12">
        <v>-0.10035335689045936</v>
      </c>
      <c r="G13" s="9"/>
      <c r="H13" s="11">
        <v>41061</v>
      </c>
      <c r="I13" s="9">
        <f>VLOOKUP(H13,'AUM BASE MIX'!A:F,2,FALSE)</f>
        <v>972378.89328600001</v>
      </c>
      <c r="J13" s="12">
        <f>VLOOKUP(H13,'AUM BASE MIX'!A:F,3,FALSE)</f>
        <v>-1.5548651878911524E-2</v>
      </c>
      <c r="K13" s="12">
        <v>-4.9808429118773923E-2</v>
      </c>
      <c r="L13" s="9">
        <f>VLOOKUP(H13,'AUM BASE MIX'!A:F,5,FALSE)</f>
        <v>1061443.78122</v>
      </c>
      <c r="M13" s="12">
        <f>VLOOKUP(H13,'AUM BASE MIX'!A:F,6,FALSE)</f>
        <v>-8.3909190020060018E-2</v>
      </c>
      <c r="O13" s="14">
        <f>-M13+F13</f>
        <v>-1.6444166870399346E-2</v>
      </c>
    </row>
    <row r="16" spans="1:15">
      <c r="F16" s="14">
        <f>AVERAGE(F2:F13)</f>
        <v>-8.5586878790056706E-2</v>
      </c>
      <c r="M16" s="14">
        <f>AVERAGE(M2:M13)</f>
        <v>-3.0526041676585212E-2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S92" sqref="S92"/>
    </sheetView>
  </sheetViews>
  <sheetFormatPr defaultRowHeight="13.5"/>
  <cols>
    <col min="3" max="4" width="9" style="10"/>
    <col min="5" max="5" width="13.875" style="10" bestFit="1" customWidth="1"/>
    <col min="6" max="6" width="9" style="10"/>
  </cols>
  <sheetData>
    <row r="1" spans="1:9">
      <c r="B1" t="s">
        <v>90</v>
      </c>
      <c r="C1" s="10" t="s">
        <v>91</v>
      </c>
      <c r="D1" s="10" t="s">
        <v>92</v>
      </c>
      <c r="E1" s="10" t="s">
        <v>93</v>
      </c>
      <c r="F1" s="10" t="s">
        <v>96</v>
      </c>
      <c r="G1" t="s">
        <v>4</v>
      </c>
    </row>
    <row r="2" spans="1:9">
      <c r="A2">
        <v>54</v>
      </c>
      <c r="B2" t="s">
        <v>73</v>
      </c>
      <c r="C2" s="10">
        <v>5.1229344201656604</v>
      </c>
      <c r="D2" s="10">
        <v>28.3</v>
      </c>
      <c r="E2" s="10">
        <v>-46490.6298630034</v>
      </c>
      <c r="F2" s="25">
        <f>E2/1000/C2+D2</f>
        <v>19.224999999999994</v>
      </c>
      <c r="G2">
        <v>201601</v>
      </c>
    </row>
    <row r="3" spans="1:9">
      <c r="A3">
        <v>23</v>
      </c>
      <c r="B3" t="s">
        <v>89</v>
      </c>
      <c r="C3" s="10">
        <v>5.9907664158878298</v>
      </c>
      <c r="D3" s="10">
        <v>22.3</v>
      </c>
      <c r="E3" s="10">
        <v>-36843.213457710197</v>
      </c>
      <c r="F3" s="25">
        <f t="shared" ref="F3:F60" si="0">E3/1000/C3+D3</f>
        <v>16.149999999999991</v>
      </c>
      <c r="G3">
        <v>201412</v>
      </c>
    </row>
    <row r="4" spans="1:9">
      <c r="A4">
        <v>20</v>
      </c>
      <c r="B4" t="s">
        <v>75</v>
      </c>
      <c r="C4" s="10">
        <v>5.7781582157800599</v>
      </c>
      <c r="D4" s="10">
        <v>22.4</v>
      </c>
      <c r="E4" s="10">
        <v>-31057.600409817798</v>
      </c>
      <c r="F4" s="25">
        <f t="shared" si="0"/>
        <v>17.025000000000002</v>
      </c>
      <c r="G4">
        <v>201509</v>
      </c>
    </row>
    <row r="5" spans="1:9">
      <c r="A5">
        <v>56</v>
      </c>
      <c r="B5" t="s">
        <v>50</v>
      </c>
      <c r="C5" s="10">
        <v>5.2092782370641499</v>
      </c>
      <c r="D5" s="10">
        <v>24.05</v>
      </c>
      <c r="E5" s="10">
        <v>-27478.942700513398</v>
      </c>
      <c r="F5" s="25">
        <f t="shared" si="0"/>
        <v>18.774999999999999</v>
      </c>
      <c r="G5">
        <v>201602</v>
      </c>
      <c r="I5" s="20">
        <f>AVERAGE(F2:F9)</f>
        <v>17.634374999999999</v>
      </c>
    </row>
    <row r="6" spans="1:9">
      <c r="A6">
        <v>43</v>
      </c>
      <c r="B6" t="s">
        <v>42</v>
      </c>
      <c r="C6" s="10">
        <v>6.4340520033380004</v>
      </c>
      <c r="D6" s="10">
        <v>18.100000000000001</v>
      </c>
      <c r="E6" s="10">
        <v>-19945.561210347802</v>
      </c>
      <c r="F6" s="25">
        <f t="shared" si="0"/>
        <v>15.000000000000002</v>
      </c>
      <c r="G6">
        <v>201410</v>
      </c>
      <c r="I6" t="s">
        <v>99</v>
      </c>
    </row>
    <row r="7" spans="1:9">
      <c r="A7">
        <v>48</v>
      </c>
      <c r="B7" t="s">
        <v>82</v>
      </c>
      <c r="C7" s="10">
        <v>6.0354329149175401</v>
      </c>
      <c r="D7" s="10">
        <v>18.649999999999999</v>
      </c>
      <c r="E7" s="10">
        <v>-11618.208361216201</v>
      </c>
      <c r="F7" s="25">
        <f t="shared" si="0"/>
        <v>16.725000000000009</v>
      </c>
      <c r="G7">
        <v>201511</v>
      </c>
    </row>
    <row r="8" spans="1:9">
      <c r="A8">
        <v>2</v>
      </c>
      <c r="B8" t="s">
        <v>86</v>
      </c>
      <c r="C8" s="10">
        <v>4.9816643368401303</v>
      </c>
      <c r="D8" s="10">
        <v>20.6</v>
      </c>
      <c r="E8" s="10">
        <v>-8468.8293726282409</v>
      </c>
      <c r="F8" s="25">
        <f t="shared" si="0"/>
        <v>18.899999999999999</v>
      </c>
      <c r="G8">
        <v>201501</v>
      </c>
    </row>
    <row r="9" spans="1:9">
      <c r="A9">
        <v>32</v>
      </c>
      <c r="B9" t="s">
        <v>46</v>
      </c>
      <c r="C9" s="10">
        <v>4.9078113913851897</v>
      </c>
      <c r="D9" s="10">
        <v>19.899999999999999</v>
      </c>
      <c r="E9" s="10">
        <v>-3067.3821196157401</v>
      </c>
      <c r="F9" s="25">
        <f t="shared" si="0"/>
        <v>19.274999999999999</v>
      </c>
      <c r="G9">
        <v>201512</v>
      </c>
    </row>
    <row r="10" spans="1:9">
      <c r="A10">
        <v>55</v>
      </c>
      <c r="B10" t="s">
        <v>41</v>
      </c>
      <c r="C10" s="10">
        <v>4.7980550493036498</v>
      </c>
      <c r="D10" s="10">
        <v>19.899999999999999</v>
      </c>
      <c r="E10" s="10">
        <v>-359.85412869777099</v>
      </c>
      <c r="F10" s="10">
        <f t="shared" si="0"/>
        <v>19.824999999999999</v>
      </c>
      <c r="G10">
        <v>201606</v>
      </c>
    </row>
    <row r="11" spans="1:9">
      <c r="A11">
        <v>40</v>
      </c>
      <c r="B11" t="s">
        <v>57</v>
      </c>
      <c r="C11" s="10">
        <v>4.6883413533229197</v>
      </c>
      <c r="D11" s="10">
        <v>17.55</v>
      </c>
      <c r="E11" s="10">
        <v>-234.41706766614899</v>
      </c>
      <c r="F11" s="10">
        <f t="shared" si="0"/>
        <v>17.5</v>
      </c>
      <c r="G11">
        <v>201306</v>
      </c>
    </row>
    <row r="12" spans="1:9">
      <c r="A12">
        <v>22</v>
      </c>
      <c r="B12" t="s">
        <v>53</v>
      </c>
      <c r="C12" s="10">
        <v>5.5974611080228698</v>
      </c>
      <c r="D12" s="10">
        <v>15.9</v>
      </c>
      <c r="E12" s="10">
        <v>1959.111387808</v>
      </c>
      <c r="F12" s="10">
        <f t="shared" si="0"/>
        <v>16.25</v>
      </c>
      <c r="G12">
        <v>201404</v>
      </c>
    </row>
    <row r="13" spans="1:9">
      <c r="A13">
        <v>18</v>
      </c>
      <c r="B13" t="s">
        <v>45</v>
      </c>
      <c r="C13" s="10">
        <v>6.2914331220478301</v>
      </c>
      <c r="D13" s="10">
        <v>15.5</v>
      </c>
      <c r="E13" s="10">
        <v>3617.57404517749</v>
      </c>
      <c r="F13" s="10">
        <f t="shared" si="0"/>
        <v>16.074999999999999</v>
      </c>
      <c r="G13">
        <v>201510</v>
      </c>
    </row>
    <row r="14" spans="1:9">
      <c r="A14">
        <v>10</v>
      </c>
      <c r="B14" t="s">
        <v>81</v>
      </c>
      <c r="C14" s="10">
        <v>6.3873919719911996</v>
      </c>
      <c r="D14" s="10">
        <v>14.55</v>
      </c>
      <c r="E14" s="10">
        <v>4151.8047817942697</v>
      </c>
      <c r="F14" s="10">
        <f t="shared" si="0"/>
        <v>15.2</v>
      </c>
      <c r="G14">
        <v>201411</v>
      </c>
    </row>
    <row r="15" spans="1:9">
      <c r="A15">
        <v>25</v>
      </c>
      <c r="B15" t="s">
        <v>71</v>
      </c>
      <c r="C15" s="10">
        <v>5.7030151383539698</v>
      </c>
      <c r="D15" s="10">
        <v>16.100000000000001</v>
      </c>
      <c r="E15" s="10">
        <v>4562.4121106831599</v>
      </c>
      <c r="F15" s="10">
        <f t="shared" si="0"/>
        <v>16.899999999999999</v>
      </c>
      <c r="G15">
        <v>201502</v>
      </c>
    </row>
    <row r="16" spans="1:9">
      <c r="A16">
        <v>5</v>
      </c>
      <c r="B16" t="s">
        <v>52</v>
      </c>
      <c r="C16" s="10">
        <v>5.2231153288174301</v>
      </c>
      <c r="D16" s="10">
        <v>16</v>
      </c>
      <c r="E16" s="10">
        <v>4700.8037959356798</v>
      </c>
      <c r="F16" s="10">
        <f t="shared" si="0"/>
        <v>16.899999999999999</v>
      </c>
      <c r="G16">
        <v>201403</v>
      </c>
    </row>
    <row r="17" spans="1:7">
      <c r="A17">
        <v>1</v>
      </c>
      <c r="B17" t="s">
        <v>85</v>
      </c>
      <c r="C17" s="10">
        <v>2.4640990742164401</v>
      </c>
      <c r="D17" s="10">
        <v>24.4</v>
      </c>
      <c r="E17" s="10">
        <v>7022.6823615168596</v>
      </c>
      <c r="F17" s="10">
        <f t="shared" si="0"/>
        <v>27.25</v>
      </c>
      <c r="G17">
        <v>201205</v>
      </c>
    </row>
    <row r="18" spans="1:7">
      <c r="A18">
        <v>11</v>
      </c>
      <c r="B18" t="s">
        <v>94</v>
      </c>
      <c r="C18" s="10">
        <v>6.1248622228969198</v>
      </c>
      <c r="D18" s="10">
        <v>14.25</v>
      </c>
      <c r="E18" s="10">
        <v>7656.0777786211602</v>
      </c>
      <c r="F18" s="10">
        <f t="shared" si="0"/>
        <v>15.500000000000002</v>
      </c>
      <c r="G18">
        <v>201409</v>
      </c>
    </row>
    <row r="19" spans="1:7">
      <c r="A19">
        <v>44</v>
      </c>
      <c r="B19" t="s">
        <v>64</v>
      </c>
      <c r="C19" s="10">
        <v>4.7136523992095203</v>
      </c>
      <c r="D19" s="10">
        <v>16.100000000000001</v>
      </c>
      <c r="E19" s="10">
        <v>7777.5264586957101</v>
      </c>
      <c r="F19" s="10">
        <f t="shared" si="0"/>
        <v>17.75</v>
      </c>
      <c r="G19">
        <v>201308</v>
      </c>
    </row>
    <row r="20" spans="1:7">
      <c r="A20">
        <v>0</v>
      </c>
      <c r="B20" t="s">
        <v>65</v>
      </c>
      <c r="C20" s="10">
        <v>4.8167561963467902</v>
      </c>
      <c r="D20" s="10">
        <v>15.3</v>
      </c>
      <c r="E20" s="10">
        <v>8429.3233436068804</v>
      </c>
      <c r="F20" s="10">
        <f t="shared" si="0"/>
        <v>17.05</v>
      </c>
      <c r="G20">
        <v>201305</v>
      </c>
    </row>
    <row r="21" spans="1:7">
      <c r="A21">
        <v>50</v>
      </c>
      <c r="B21" t="s">
        <v>59</v>
      </c>
      <c r="C21" s="10">
        <v>4.7764019584882096</v>
      </c>
      <c r="D21" s="10">
        <v>15.6</v>
      </c>
      <c r="E21" s="10">
        <v>9075.1637211276102</v>
      </c>
      <c r="F21" s="10">
        <f t="shared" si="0"/>
        <v>17.500000000000004</v>
      </c>
      <c r="G21">
        <v>201307</v>
      </c>
    </row>
    <row r="22" spans="1:7">
      <c r="A22">
        <v>14</v>
      </c>
      <c r="B22" t="s">
        <v>35</v>
      </c>
      <c r="C22" s="10">
        <v>4.3034298454884503</v>
      </c>
      <c r="D22" s="10">
        <v>16.45</v>
      </c>
      <c r="E22" s="10">
        <v>9467.5456600745893</v>
      </c>
      <c r="F22" s="10">
        <f t="shared" si="0"/>
        <v>18.649999999999999</v>
      </c>
      <c r="G22">
        <v>201304</v>
      </c>
    </row>
    <row r="23" spans="1:7">
      <c r="A23">
        <v>53</v>
      </c>
      <c r="B23" t="s">
        <v>77</v>
      </c>
      <c r="C23" s="10">
        <v>5.1276130787426899</v>
      </c>
      <c r="D23" s="10">
        <v>17</v>
      </c>
      <c r="E23" s="10">
        <v>9870.6551765796794</v>
      </c>
      <c r="F23" s="10">
        <f t="shared" si="0"/>
        <v>18.925000000000001</v>
      </c>
      <c r="G23">
        <v>201603</v>
      </c>
    </row>
    <row r="24" spans="1:7">
      <c r="A24">
        <v>13</v>
      </c>
      <c r="B24" t="s">
        <v>67</v>
      </c>
      <c r="C24" s="10">
        <v>2.8486758222933299</v>
      </c>
      <c r="D24" s="10">
        <v>20.45</v>
      </c>
      <c r="E24" s="10">
        <v>10540.100542485299</v>
      </c>
      <c r="F24" s="10">
        <f t="shared" si="0"/>
        <v>24.149999999999991</v>
      </c>
      <c r="G24">
        <v>201206</v>
      </c>
    </row>
    <row r="25" spans="1:7">
      <c r="A25">
        <v>15</v>
      </c>
      <c r="B25" t="s">
        <v>80</v>
      </c>
      <c r="C25" s="10">
        <v>4.9428008077247201</v>
      </c>
      <c r="D25" s="10">
        <v>16.05</v>
      </c>
      <c r="E25" s="10">
        <v>11121.301817380599</v>
      </c>
      <c r="F25" s="10">
        <f t="shared" si="0"/>
        <v>18.299999999999997</v>
      </c>
      <c r="G25">
        <v>201503</v>
      </c>
    </row>
    <row r="26" spans="1:7">
      <c r="A26">
        <v>12</v>
      </c>
      <c r="B26" t="s">
        <v>49</v>
      </c>
      <c r="C26" s="10">
        <v>4.9313151612100103</v>
      </c>
      <c r="D26" s="10">
        <v>15.4</v>
      </c>
      <c r="E26" s="10">
        <v>12328.287903025001</v>
      </c>
      <c r="F26" s="10">
        <f t="shared" si="0"/>
        <v>17.899999999999995</v>
      </c>
      <c r="G26">
        <v>201402</v>
      </c>
    </row>
    <row r="27" spans="1:7">
      <c r="A27">
        <v>34</v>
      </c>
      <c r="B27" t="s">
        <v>79</v>
      </c>
      <c r="C27" s="10">
        <v>5.9343615477815703</v>
      </c>
      <c r="D27" s="10">
        <v>14.45</v>
      </c>
      <c r="E27" s="10">
        <v>12462.159250341299</v>
      </c>
      <c r="F27" s="10">
        <f t="shared" si="0"/>
        <v>16.55</v>
      </c>
      <c r="G27">
        <v>201508</v>
      </c>
    </row>
    <row r="28" spans="1:7">
      <c r="A28">
        <v>31</v>
      </c>
      <c r="B28" t="s">
        <v>66</v>
      </c>
      <c r="C28" s="10">
        <v>4.56503735621044</v>
      </c>
      <c r="D28" s="10">
        <v>15.55</v>
      </c>
      <c r="E28" s="10">
        <v>13238.608333010199</v>
      </c>
      <c r="F28" s="10">
        <f t="shared" si="0"/>
        <v>18.449999999999985</v>
      </c>
      <c r="G28">
        <v>201310</v>
      </c>
    </row>
    <row r="29" spans="1:7">
      <c r="A29">
        <v>3</v>
      </c>
      <c r="B29" t="s">
        <v>37</v>
      </c>
      <c r="C29" s="10">
        <v>5.01807718322054</v>
      </c>
      <c r="D29" s="10">
        <v>14.5</v>
      </c>
      <c r="E29" s="10">
        <v>13297.904535534401</v>
      </c>
      <c r="F29" s="10">
        <f t="shared" si="0"/>
        <v>17.149999999999995</v>
      </c>
      <c r="G29">
        <v>201312</v>
      </c>
    </row>
    <row r="30" spans="1:7">
      <c r="A30">
        <v>30</v>
      </c>
      <c r="B30" t="s">
        <v>84</v>
      </c>
      <c r="C30" s="10">
        <v>3.6632766365517302</v>
      </c>
      <c r="D30" s="10">
        <v>17.100000000000001</v>
      </c>
      <c r="E30" s="10">
        <v>13554.1235552414</v>
      </c>
      <c r="F30" s="10">
        <f t="shared" si="0"/>
        <v>20.8</v>
      </c>
      <c r="G30">
        <v>201212</v>
      </c>
    </row>
    <row r="31" spans="1:7">
      <c r="A31">
        <v>58</v>
      </c>
      <c r="B31" t="s">
        <v>39</v>
      </c>
      <c r="C31" s="10">
        <v>5.4069316301977004</v>
      </c>
      <c r="D31" s="10">
        <v>14.1</v>
      </c>
      <c r="E31" s="10">
        <v>15139.4085645535</v>
      </c>
      <c r="F31" s="10">
        <f t="shared" si="0"/>
        <v>16.899999999999988</v>
      </c>
      <c r="G31">
        <v>201405</v>
      </c>
    </row>
    <row r="32" spans="1:7">
      <c r="A32">
        <v>41</v>
      </c>
      <c r="B32" t="s">
        <v>33</v>
      </c>
      <c r="C32" s="10">
        <v>5.2858524269075398</v>
      </c>
      <c r="D32" s="10">
        <v>14.85</v>
      </c>
      <c r="E32" s="10">
        <v>15461.1183487045</v>
      </c>
      <c r="F32" s="10">
        <f t="shared" si="0"/>
        <v>17.774999999999991</v>
      </c>
      <c r="G32">
        <v>201506</v>
      </c>
    </row>
    <row r="33" spans="1:9">
      <c r="A33">
        <v>38</v>
      </c>
      <c r="B33" t="s">
        <v>60</v>
      </c>
      <c r="C33" s="10">
        <v>5.7577121211285203</v>
      </c>
      <c r="D33" s="10">
        <v>13.5</v>
      </c>
      <c r="E33" s="10">
        <v>15545.822727047</v>
      </c>
      <c r="F33" s="10">
        <f t="shared" si="0"/>
        <v>16.2</v>
      </c>
      <c r="G33">
        <v>201408</v>
      </c>
    </row>
    <row r="34" spans="1:9">
      <c r="A34">
        <v>51</v>
      </c>
      <c r="B34" t="s">
        <v>38</v>
      </c>
      <c r="C34" s="10">
        <v>2.4829298572315301</v>
      </c>
      <c r="D34" s="10">
        <v>20.55</v>
      </c>
      <c r="E34" s="10">
        <v>15642.458100558601</v>
      </c>
      <c r="F34" s="10">
        <f t="shared" si="0"/>
        <v>26.849999999999987</v>
      </c>
      <c r="G34">
        <v>201204</v>
      </c>
    </row>
    <row r="35" spans="1:9">
      <c r="A35">
        <v>57</v>
      </c>
      <c r="B35" t="s">
        <v>68</v>
      </c>
      <c r="C35" s="10">
        <v>2.8107255901203301</v>
      </c>
      <c r="D35" s="10">
        <v>18.649999999999999</v>
      </c>
      <c r="E35" s="10">
        <v>17285.962379240002</v>
      </c>
      <c r="F35" s="10">
        <f t="shared" si="0"/>
        <v>24.79999999999999</v>
      </c>
      <c r="G35">
        <v>201207</v>
      </c>
    </row>
    <row r="36" spans="1:9">
      <c r="A36">
        <v>26</v>
      </c>
      <c r="B36" t="s">
        <v>61</v>
      </c>
      <c r="C36" s="10">
        <v>3.8408050550903798</v>
      </c>
      <c r="D36" s="10">
        <v>15.5</v>
      </c>
      <c r="E36" s="10">
        <v>17475.663000661199</v>
      </c>
      <c r="F36" s="10">
        <f t="shared" si="0"/>
        <v>20.049999999999994</v>
      </c>
      <c r="G36">
        <v>201301</v>
      </c>
    </row>
    <row r="37" spans="1:9">
      <c r="A37">
        <v>19</v>
      </c>
      <c r="B37" t="s">
        <v>63</v>
      </c>
      <c r="C37" s="10">
        <v>5.5560864506413798</v>
      </c>
      <c r="D37" s="10">
        <v>15.2</v>
      </c>
      <c r="E37" s="10">
        <v>18196.183125850501</v>
      </c>
      <c r="F37" s="10">
        <f t="shared" si="0"/>
        <v>18.474999999999994</v>
      </c>
      <c r="G37">
        <v>201610</v>
      </c>
    </row>
    <row r="38" spans="1:9">
      <c r="A38">
        <v>27</v>
      </c>
      <c r="B38" t="s">
        <v>76</v>
      </c>
      <c r="C38" s="10">
        <v>4.7338200950240203</v>
      </c>
      <c r="D38" s="10">
        <v>14.15</v>
      </c>
      <c r="E38" s="10">
        <v>18225.207365842401</v>
      </c>
      <c r="F38" s="10">
        <f t="shared" si="0"/>
        <v>17.999999999999986</v>
      </c>
      <c r="G38">
        <v>201311</v>
      </c>
    </row>
    <row r="39" spans="1:9">
      <c r="A39">
        <v>17</v>
      </c>
      <c r="B39" t="s">
        <v>40</v>
      </c>
      <c r="C39" s="10">
        <v>4.6939746487231897</v>
      </c>
      <c r="D39" s="10">
        <v>13.85</v>
      </c>
      <c r="E39" s="10">
        <v>19714.693524637401</v>
      </c>
      <c r="F39" s="10">
        <f t="shared" si="0"/>
        <v>18.05</v>
      </c>
      <c r="G39">
        <v>201401</v>
      </c>
    </row>
    <row r="40" spans="1:9">
      <c r="A40">
        <v>36</v>
      </c>
      <c r="B40" t="s">
        <v>48</v>
      </c>
      <c r="C40" s="10">
        <v>4.2001565093247697</v>
      </c>
      <c r="D40" s="10">
        <v>14.7</v>
      </c>
      <c r="E40" s="10">
        <v>20370.7590702251</v>
      </c>
      <c r="F40" s="25">
        <f t="shared" si="0"/>
        <v>19.54999999999999</v>
      </c>
      <c r="G40">
        <v>201309</v>
      </c>
    </row>
    <row r="41" spans="1:9">
      <c r="A41">
        <v>47</v>
      </c>
      <c r="B41" t="s">
        <v>56</v>
      </c>
      <c r="C41" s="10">
        <v>4.03928949810365</v>
      </c>
      <c r="D41" s="10">
        <v>14.5</v>
      </c>
      <c r="E41" s="10">
        <v>20600.3764403286</v>
      </c>
      <c r="F41" s="25">
        <f t="shared" si="0"/>
        <v>19.599999999999994</v>
      </c>
      <c r="G41">
        <v>201303</v>
      </c>
    </row>
    <row r="42" spans="1:9">
      <c r="A42">
        <v>33</v>
      </c>
      <c r="B42" t="s">
        <v>58</v>
      </c>
      <c r="C42" s="10">
        <v>2.5240227900402101</v>
      </c>
      <c r="D42" s="10">
        <v>19</v>
      </c>
      <c r="E42" s="10">
        <v>20696.986878329699</v>
      </c>
      <c r="F42" s="25">
        <f t="shared" si="0"/>
        <v>27.199999999999989</v>
      </c>
      <c r="G42">
        <v>201208</v>
      </c>
    </row>
    <row r="43" spans="1:9">
      <c r="A43">
        <v>6</v>
      </c>
      <c r="B43" t="s">
        <v>69</v>
      </c>
      <c r="C43" s="10">
        <v>3.8688964935422701</v>
      </c>
      <c r="D43" s="10">
        <v>14.75</v>
      </c>
      <c r="E43" s="10">
        <v>20892.0410651282</v>
      </c>
      <c r="F43" s="25">
        <f t="shared" si="0"/>
        <v>20.149999999999984</v>
      </c>
      <c r="G43">
        <v>201302</v>
      </c>
    </row>
    <row r="44" spans="1:9">
      <c r="A44">
        <v>7</v>
      </c>
      <c r="B44" t="s">
        <v>78</v>
      </c>
      <c r="C44" s="10">
        <v>3.1306900544537002</v>
      </c>
      <c r="D44" s="10">
        <v>16.45</v>
      </c>
      <c r="E44" s="10">
        <v>21288.692370285102</v>
      </c>
      <c r="F44" s="25">
        <f t="shared" si="0"/>
        <v>23.249999999999979</v>
      </c>
      <c r="G44">
        <v>201210</v>
      </c>
    </row>
    <row r="45" spans="1:9">
      <c r="A45">
        <v>39</v>
      </c>
      <c r="B45" t="s">
        <v>44</v>
      </c>
      <c r="C45" s="10">
        <v>5.9353533253268402</v>
      </c>
      <c r="D45" s="10">
        <v>13.85</v>
      </c>
      <c r="E45" s="10">
        <v>22702.726469375099</v>
      </c>
      <c r="F45" s="25">
        <f t="shared" si="0"/>
        <v>17.67499999999999</v>
      </c>
      <c r="G45">
        <v>201611</v>
      </c>
    </row>
    <row r="46" spans="1:9">
      <c r="A46">
        <v>9</v>
      </c>
      <c r="B46" t="s">
        <v>47</v>
      </c>
      <c r="C46" s="10">
        <v>3.1033090628629498</v>
      </c>
      <c r="D46" s="10">
        <v>16.45</v>
      </c>
      <c r="E46" s="10">
        <v>22809.321612042699</v>
      </c>
      <c r="F46" s="25">
        <f t="shared" si="0"/>
        <v>23.800000000000004</v>
      </c>
      <c r="G46">
        <v>201211</v>
      </c>
    </row>
    <row r="47" spans="1:9">
      <c r="A47">
        <v>24</v>
      </c>
      <c r="B47" t="s">
        <v>70</v>
      </c>
      <c r="C47" s="10">
        <v>5.30375394079757</v>
      </c>
      <c r="D47" s="10">
        <v>12.7</v>
      </c>
      <c r="E47" s="10">
        <v>23336.517339509301</v>
      </c>
      <c r="F47" s="25">
        <f t="shared" si="0"/>
        <v>17.099999999999998</v>
      </c>
      <c r="G47">
        <v>201407</v>
      </c>
    </row>
    <row r="48" spans="1:9">
      <c r="A48">
        <v>8</v>
      </c>
      <c r="B48" t="s">
        <v>34</v>
      </c>
      <c r="C48" s="10">
        <v>5.5466791536445701</v>
      </c>
      <c r="D48" s="10">
        <v>12.95</v>
      </c>
      <c r="E48" s="10">
        <v>24266.721297194999</v>
      </c>
      <c r="F48" s="25">
        <f t="shared" si="0"/>
        <v>17.324999999999999</v>
      </c>
      <c r="G48">
        <v>201507</v>
      </c>
      <c r="I48" t="s">
        <v>98</v>
      </c>
    </row>
    <row r="49" spans="1:9">
      <c r="A49">
        <v>45</v>
      </c>
      <c r="B49" t="s">
        <v>88</v>
      </c>
      <c r="C49" s="10">
        <v>5.1842267665914799</v>
      </c>
      <c r="D49" s="10">
        <v>12.7</v>
      </c>
      <c r="E49" s="10">
        <v>24365.865802979901</v>
      </c>
      <c r="F49" s="25">
        <f t="shared" si="0"/>
        <v>17.399999999999988</v>
      </c>
      <c r="G49">
        <v>201406</v>
      </c>
      <c r="H49" s="20">
        <f>AVERAGE(F40:F60)</f>
        <v>20.357142857142847</v>
      </c>
      <c r="I49" t="s">
        <v>97</v>
      </c>
    </row>
    <row r="50" spans="1:9">
      <c r="A50">
        <v>21</v>
      </c>
      <c r="B50" t="s">
        <v>51</v>
      </c>
      <c r="C50" s="10">
        <v>2.7490504540276901</v>
      </c>
      <c r="D50" s="10">
        <v>16.05</v>
      </c>
      <c r="E50" s="10">
        <v>26253.431835964398</v>
      </c>
      <c r="F50" s="25">
        <f t="shared" si="0"/>
        <v>25.599999999999987</v>
      </c>
      <c r="G50">
        <v>201209</v>
      </c>
    </row>
    <row r="51" spans="1:9">
      <c r="A51">
        <v>29</v>
      </c>
      <c r="B51" t="s">
        <v>87</v>
      </c>
      <c r="C51" s="10">
        <v>4.5579684498670199</v>
      </c>
      <c r="D51" s="10">
        <v>15.3</v>
      </c>
      <c r="E51" s="10">
        <v>26778.0646429687</v>
      </c>
      <c r="F51" s="25">
        <f t="shared" si="0"/>
        <v>21.17499999999999</v>
      </c>
      <c r="G51">
        <v>201609</v>
      </c>
    </row>
    <row r="52" spans="1:9">
      <c r="A52">
        <v>4</v>
      </c>
      <c r="B52" t="s">
        <v>54</v>
      </c>
      <c r="C52" s="10">
        <v>4.6659729305945596</v>
      </c>
      <c r="D52" s="10">
        <v>13.25</v>
      </c>
      <c r="E52" s="10">
        <v>28345.7855533619</v>
      </c>
      <c r="F52" s="25">
        <f t="shared" si="0"/>
        <v>19.324999999999989</v>
      </c>
      <c r="G52">
        <v>201504</v>
      </c>
    </row>
    <row r="53" spans="1:9">
      <c r="A53">
        <v>49</v>
      </c>
      <c r="B53" t="s">
        <v>36</v>
      </c>
      <c r="C53" s="10">
        <v>4.8639054388161602</v>
      </c>
      <c r="D53" s="10">
        <v>13.11</v>
      </c>
      <c r="E53" s="10">
        <v>28526.805398656699</v>
      </c>
      <c r="F53" s="25">
        <f t="shared" si="0"/>
        <v>18.974999999999984</v>
      </c>
      <c r="G53">
        <v>201505</v>
      </c>
    </row>
    <row r="54" spans="1:9">
      <c r="A54">
        <v>52</v>
      </c>
      <c r="B54" t="s">
        <v>55</v>
      </c>
      <c r="C54" s="10">
        <v>3.9182164930981198</v>
      </c>
      <c r="D54" s="10">
        <v>15.6</v>
      </c>
      <c r="E54" s="10">
        <v>29288.668285908399</v>
      </c>
      <c r="F54" s="25">
        <f t="shared" si="0"/>
        <v>23.074999999999989</v>
      </c>
      <c r="G54">
        <v>201605</v>
      </c>
    </row>
    <row r="55" spans="1:9">
      <c r="A55">
        <v>37</v>
      </c>
      <c r="B55" t="s">
        <v>43</v>
      </c>
      <c r="C55" s="10">
        <v>4.9448696972681301</v>
      </c>
      <c r="D55" s="10">
        <v>12.65</v>
      </c>
      <c r="E55" s="10">
        <v>35726.6835627623</v>
      </c>
      <c r="F55" s="25">
        <f t="shared" si="0"/>
        <v>19.875000000000014</v>
      </c>
      <c r="G55">
        <v>201608</v>
      </c>
    </row>
    <row r="56" spans="1:9">
      <c r="A56">
        <v>46</v>
      </c>
      <c r="B56" t="s">
        <v>95</v>
      </c>
      <c r="C56" s="10">
        <v>5.2310548685395704</v>
      </c>
      <c r="D56" s="10">
        <v>11.8</v>
      </c>
      <c r="E56" s="10">
        <v>36486.607708063399</v>
      </c>
      <c r="F56" s="25">
        <f t="shared" si="0"/>
        <v>18.774999999999981</v>
      </c>
      <c r="G56">
        <v>201607</v>
      </c>
      <c r="I56" t="s">
        <v>104</v>
      </c>
    </row>
    <row r="57" spans="1:9">
      <c r="A57">
        <v>35</v>
      </c>
      <c r="B57" t="s">
        <v>74</v>
      </c>
      <c r="C57" s="10">
        <v>5.86227360642288</v>
      </c>
      <c r="D57" s="10">
        <v>11.86</v>
      </c>
      <c r="E57" s="10">
        <v>36727.144144239297</v>
      </c>
      <c r="F57" s="25">
        <f t="shared" si="0"/>
        <v>18.124999999999993</v>
      </c>
      <c r="G57">
        <v>201701</v>
      </c>
    </row>
    <row r="58" spans="1:9">
      <c r="A58">
        <v>42</v>
      </c>
      <c r="B58" t="s">
        <v>72</v>
      </c>
      <c r="C58" s="10">
        <v>5.7607515832465497</v>
      </c>
      <c r="D58" s="10">
        <v>11.45</v>
      </c>
      <c r="E58" s="10">
        <v>38453.016818170698</v>
      </c>
      <c r="F58" s="25">
        <f t="shared" si="0"/>
        <v>18.124999999999996</v>
      </c>
      <c r="G58">
        <v>201612</v>
      </c>
    </row>
    <row r="59" spans="1:9">
      <c r="A59">
        <v>16</v>
      </c>
      <c r="B59" t="s">
        <v>83</v>
      </c>
      <c r="C59" s="10">
        <v>6.1130078792192002</v>
      </c>
      <c r="D59" s="10">
        <v>11.5</v>
      </c>
      <c r="E59" s="10">
        <v>38664.774836061399</v>
      </c>
      <c r="F59" s="25">
        <f t="shared" si="0"/>
        <v>17.824999999999992</v>
      </c>
      <c r="G59">
        <v>201702</v>
      </c>
    </row>
    <row r="60" spans="1:9">
      <c r="A60">
        <v>28</v>
      </c>
      <c r="B60" t="s">
        <v>62</v>
      </c>
      <c r="C60" s="10">
        <v>3.8903830844899301</v>
      </c>
      <c r="D60" s="10">
        <v>12.66</v>
      </c>
      <c r="E60" s="10">
        <v>42463.531367207601</v>
      </c>
      <c r="F60" s="25">
        <f t="shared" si="0"/>
        <v>23.575000000000003</v>
      </c>
      <c r="G60">
        <v>201604</v>
      </c>
      <c r="H60" s="20">
        <f>AVERAGE(F51:F60)</f>
        <v>19.884999999999991</v>
      </c>
    </row>
    <row r="83" spans="9:10">
      <c r="I83" t="s">
        <v>101</v>
      </c>
      <c r="J83" t="s">
        <v>107</v>
      </c>
    </row>
    <row r="110" spans="9:10">
      <c r="I110" t="s">
        <v>102</v>
      </c>
      <c r="J110" t="s">
        <v>103</v>
      </c>
    </row>
    <row r="137" spans="9:9">
      <c r="I137" t="s">
        <v>105</v>
      </c>
    </row>
    <row r="162" spans="9:9">
      <c r="I162" t="s">
        <v>106</v>
      </c>
    </row>
  </sheetData>
  <sortState ref="A2:G60">
    <sortCondition ref="E2:E60"/>
  </sortState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2"/>
  <sheetViews>
    <sheetView tabSelected="1" workbookViewId="0">
      <selection activeCell="K2" sqref="K2"/>
    </sheetView>
  </sheetViews>
  <sheetFormatPr defaultRowHeight="13.5"/>
  <cols>
    <col min="6" max="6" width="11.625" bestFit="1" customWidth="1"/>
    <col min="8" max="8" width="11.625" bestFit="1" customWidth="1"/>
    <col min="11" max="11" width="11.625" bestFit="1" customWidth="1"/>
    <col min="12" max="13" width="16.125" bestFit="1" customWidth="1"/>
  </cols>
  <sheetData>
    <row r="1" spans="1:16">
      <c r="B1" t="s">
        <v>0</v>
      </c>
      <c r="C1" t="s">
        <v>1</v>
      </c>
      <c r="D1" t="s">
        <v>2</v>
      </c>
      <c r="F1" s="29" t="s">
        <v>3</v>
      </c>
      <c r="G1" s="7" t="s">
        <v>112</v>
      </c>
      <c r="H1" s="6" t="s">
        <v>30</v>
      </c>
      <c r="I1" s="7" t="s">
        <v>32</v>
      </c>
      <c r="J1" s="9"/>
      <c r="K1" s="29" t="s">
        <v>109</v>
      </c>
      <c r="L1" s="7" t="s">
        <v>0</v>
      </c>
      <c r="M1" s="7" t="s">
        <v>22</v>
      </c>
      <c r="N1" s="7" t="s">
        <v>31</v>
      </c>
      <c r="O1" s="9"/>
      <c r="P1" s="9"/>
    </row>
    <row r="2" spans="1:16">
      <c r="A2" s="11">
        <v>40910</v>
      </c>
      <c r="B2">
        <v>1000000</v>
      </c>
      <c r="C2">
        <v>1001197.1831</v>
      </c>
      <c r="D2">
        <v>1000000</v>
      </c>
      <c r="F2" s="11">
        <v>42678</v>
      </c>
      <c r="G2" s="9">
        <v>2080</v>
      </c>
      <c r="H2" s="10">
        <v>2186</v>
      </c>
      <c r="I2" s="12">
        <v>-4.8490393412625801E-2</v>
      </c>
      <c r="J2" s="9"/>
      <c r="K2" s="11">
        <v>42677</v>
      </c>
      <c r="L2" s="10">
        <v>1796270.1688900001</v>
      </c>
      <c r="M2" s="10">
        <v>1796270.1688900001</v>
      </c>
      <c r="N2" s="12">
        <v>0</v>
      </c>
      <c r="O2" s="9"/>
      <c r="P2" s="14">
        <f>-N2+I2</f>
        <v>-4.8490393412625801E-2</v>
      </c>
    </row>
    <row r="3" spans="1:16">
      <c r="A3" s="11">
        <v>40911</v>
      </c>
      <c r="B3">
        <v>1002112.67606</v>
      </c>
      <c r="C3">
        <v>1002347.41784</v>
      </c>
      <c r="D3">
        <v>1001173.70892</v>
      </c>
      <c r="F3" s="11">
        <v>42548</v>
      </c>
      <c r="G3" s="9">
        <v>1985</v>
      </c>
      <c r="H3" s="10">
        <v>2128</v>
      </c>
      <c r="I3" s="12">
        <v>-6.7199248120300759E-2</v>
      </c>
      <c r="J3" s="9"/>
      <c r="K3" s="11">
        <v>42548</v>
      </c>
      <c r="L3" s="10">
        <v>1707016.0239500001</v>
      </c>
      <c r="M3" s="10">
        <v>1707016.0239500001</v>
      </c>
      <c r="N3" s="12">
        <v>0</v>
      </c>
      <c r="O3" s="9"/>
      <c r="P3" s="14">
        <f>-N3+I3</f>
        <v>-6.7199248120300759E-2</v>
      </c>
    </row>
    <row r="4" spans="1:16">
      <c r="A4" s="11">
        <v>40912</v>
      </c>
      <c r="B4">
        <v>1003169.01408</v>
      </c>
      <c r="C4">
        <v>1003215.96244</v>
      </c>
      <c r="D4">
        <v>1000938.96714</v>
      </c>
      <c r="F4" s="11">
        <v>42411</v>
      </c>
      <c r="G4" s="9">
        <v>1824.5</v>
      </c>
      <c r="H4" s="10">
        <v>2128</v>
      </c>
      <c r="I4" s="12">
        <v>-0.14262218045112782</v>
      </c>
      <c r="J4" s="9"/>
      <c r="K4" s="11">
        <v>42411</v>
      </c>
      <c r="L4" s="10">
        <v>1569177.72056</v>
      </c>
      <c r="M4" s="10">
        <v>1643711.1111300001</v>
      </c>
      <c r="N4" s="12">
        <v>-4.534458036166749E-2</v>
      </c>
      <c r="O4" s="9"/>
      <c r="P4" s="14">
        <f>-N4+I4</f>
        <v>-9.727760008946032E-2</v>
      </c>
    </row>
    <row r="5" spans="1:16">
      <c r="A5" s="11">
        <v>40913</v>
      </c>
      <c r="B5">
        <v>1003755.8685400001</v>
      </c>
      <c r="C5">
        <v>1003920.18779</v>
      </c>
      <c r="D5">
        <v>1001995.30516</v>
      </c>
      <c r="F5" s="11">
        <v>42389</v>
      </c>
      <c r="G5" s="9">
        <v>1855</v>
      </c>
      <c r="H5" s="10">
        <v>2128</v>
      </c>
      <c r="I5" s="12">
        <v>-0.12828947368421054</v>
      </c>
      <c r="J5" s="9"/>
      <c r="K5" s="11">
        <v>42390</v>
      </c>
      <c r="L5" s="10">
        <v>1594472.9647900001</v>
      </c>
      <c r="M5" s="10">
        <v>1643711.1111300001</v>
      </c>
      <c r="N5" s="12">
        <v>-2.9955474539653314E-2</v>
      </c>
      <c r="O5" s="9"/>
      <c r="P5" s="14">
        <f>-N5+I5</f>
        <v>-9.8333999144557219E-2</v>
      </c>
    </row>
    <row r="6" spans="1:16">
      <c r="A6" s="11">
        <v>40914</v>
      </c>
      <c r="B6">
        <v>1004577.46479</v>
      </c>
      <c r="C6">
        <v>1004812.20657</v>
      </c>
      <c r="D6">
        <v>1002934.2723</v>
      </c>
      <c r="F6" s="11">
        <v>42275</v>
      </c>
      <c r="G6" s="9">
        <v>1872</v>
      </c>
      <c r="H6" s="10">
        <v>2128</v>
      </c>
      <c r="I6" s="12">
        <v>-0.12030075187969924</v>
      </c>
      <c r="J6" s="9"/>
      <c r="K6" s="11">
        <v>42275</v>
      </c>
      <c r="L6" s="10">
        <v>1592358.80593</v>
      </c>
      <c r="M6" s="10">
        <v>1606125.93878</v>
      </c>
      <c r="N6" s="12">
        <v>-8.571639693744899E-3</v>
      </c>
      <c r="O6" s="9"/>
      <c r="P6" s="14">
        <f>-N6+I6</f>
        <v>-0.11172911218595434</v>
      </c>
    </row>
    <row r="7" spans="1:16">
      <c r="A7" s="11">
        <v>40917</v>
      </c>
      <c r="B7">
        <v>1004929.5774599999</v>
      </c>
      <c r="C7">
        <v>1005281.69014</v>
      </c>
      <c r="D7">
        <v>1004225.35211</v>
      </c>
      <c r="F7" s="11">
        <v>42240</v>
      </c>
      <c r="G7" s="9">
        <v>1871.25</v>
      </c>
      <c r="H7" s="10">
        <v>2128</v>
      </c>
      <c r="I7" s="12">
        <v>-0.1206531954887218</v>
      </c>
      <c r="J7" s="9"/>
      <c r="K7" s="11">
        <v>42241</v>
      </c>
      <c r="L7" s="10">
        <v>1591528.03067</v>
      </c>
      <c r="M7" s="10">
        <v>1602879.0732799999</v>
      </c>
      <c r="N7" s="12">
        <v>-7.0816587472017139E-3</v>
      </c>
      <c r="O7" s="9"/>
      <c r="P7" s="14">
        <f>-N7+I7</f>
        <v>-0.1135715367415201</v>
      </c>
    </row>
    <row r="8" spans="1:16">
      <c r="A8" s="11">
        <v>40918</v>
      </c>
      <c r="B8">
        <v>1005516.43192</v>
      </c>
      <c r="C8">
        <v>1006338.0281699999</v>
      </c>
      <c r="D8">
        <v>1005281.69014</v>
      </c>
      <c r="F8" s="11">
        <v>42034</v>
      </c>
      <c r="G8" s="9">
        <v>1988.5</v>
      </c>
      <c r="H8" s="10">
        <v>2085.75</v>
      </c>
      <c r="I8" s="12">
        <v>-4.6625913939829795E-2</v>
      </c>
      <c r="J8" s="9"/>
      <c r="K8" s="11">
        <v>42034</v>
      </c>
      <c r="L8" s="10">
        <v>1392162.0188899999</v>
      </c>
      <c r="M8" s="10">
        <v>1473626.15347</v>
      </c>
      <c r="N8" s="12">
        <v>-5.5281412038035271E-2</v>
      </c>
      <c r="O8" s="9"/>
      <c r="P8" s="14">
        <f>-N8+I8</f>
        <v>8.6554980982054761E-3</v>
      </c>
    </row>
    <row r="9" spans="1:16">
      <c r="A9" s="11">
        <v>40919</v>
      </c>
      <c r="B9">
        <v>1004929.5774599999</v>
      </c>
      <c r="C9">
        <v>1005751.17371</v>
      </c>
      <c r="D9">
        <v>1004812.20657</v>
      </c>
      <c r="F9" s="11">
        <v>41927</v>
      </c>
      <c r="G9" s="9">
        <v>1846.75</v>
      </c>
      <c r="H9" s="10">
        <v>2022.46</v>
      </c>
      <c r="I9" s="12">
        <v>-8.6879344956142537E-2</v>
      </c>
      <c r="J9" s="9"/>
      <c r="K9" s="11">
        <v>41927</v>
      </c>
      <c r="L9" s="10">
        <v>1389993.01706</v>
      </c>
      <c r="M9" s="10">
        <v>1447543.89487</v>
      </c>
      <c r="N9" s="12">
        <v>-3.9757604597661242E-2</v>
      </c>
      <c r="O9" s="9"/>
      <c r="P9" s="14">
        <f>-N9+I9</f>
        <v>-4.7121740358481295E-2</v>
      </c>
    </row>
    <row r="10" spans="1:16">
      <c r="A10" s="11">
        <v>40920</v>
      </c>
      <c r="B10">
        <v>1005164.3192499999</v>
      </c>
      <c r="C10">
        <v>1005727.69953</v>
      </c>
      <c r="D10">
        <v>1003497.65258</v>
      </c>
      <c r="F10" s="11">
        <v>41556</v>
      </c>
      <c r="G10" s="9">
        <v>1648.75</v>
      </c>
      <c r="H10" s="10">
        <v>1724.5</v>
      </c>
      <c r="I10" s="12">
        <v>-4.3925775587126702E-2</v>
      </c>
      <c r="J10" s="9"/>
      <c r="K10" s="11">
        <v>41555</v>
      </c>
      <c r="L10" s="10">
        <v>1249382.03092</v>
      </c>
      <c r="M10" s="10">
        <v>1304150.62375</v>
      </c>
      <c r="N10" s="12">
        <v>-4.1995603753588268E-2</v>
      </c>
      <c r="O10" s="9"/>
      <c r="P10" s="14">
        <f>-N10+I10</f>
        <v>-1.9301718335384341E-3</v>
      </c>
    </row>
    <row r="11" spans="1:16">
      <c r="A11" s="11">
        <v>40921</v>
      </c>
      <c r="B11">
        <v>1004225.35211</v>
      </c>
      <c r="C11">
        <v>1005164.3192499999</v>
      </c>
      <c r="D11">
        <v>1002699.53052</v>
      </c>
      <c r="F11" s="11">
        <v>41516</v>
      </c>
      <c r="G11" s="9">
        <v>1631.25</v>
      </c>
      <c r="H11" s="10">
        <v>1704</v>
      </c>
      <c r="I11" s="12">
        <v>-4.2693661971830985E-2</v>
      </c>
      <c r="J11" s="9"/>
      <c r="K11" s="11">
        <v>41516</v>
      </c>
      <c r="L11" s="10">
        <v>1253348.65965</v>
      </c>
      <c r="M11" s="10">
        <v>1299960.6625000001</v>
      </c>
      <c r="N11" s="12">
        <v>-3.5856471810738387E-2</v>
      </c>
      <c r="O11" s="9"/>
      <c r="P11" s="14">
        <f>-N11+I11</f>
        <v>-6.8371901610925975E-3</v>
      </c>
    </row>
    <row r="12" spans="1:16">
      <c r="A12" s="11">
        <v>40924</v>
      </c>
      <c r="B12">
        <v>1004225.35211</v>
      </c>
      <c r="C12">
        <v>1005164.3192499999</v>
      </c>
      <c r="D12">
        <v>1002699.53052</v>
      </c>
      <c r="F12" s="11">
        <v>41228</v>
      </c>
      <c r="G12" s="9">
        <v>1351.25</v>
      </c>
      <c r="H12" s="10">
        <v>1467.17</v>
      </c>
      <c r="I12" s="12">
        <v>-7.9009249098604836E-2</v>
      </c>
      <c r="J12" s="9"/>
      <c r="K12" s="11">
        <v>41228</v>
      </c>
      <c r="L12" s="10">
        <v>1135934.0582000001</v>
      </c>
      <c r="M12" s="10">
        <v>1157414.3544399999</v>
      </c>
      <c r="N12" s="12">
        <v>-1.8558864556671918E-2</v>
      </c>
      <c r="O12" s="9"/>
      <c r="P12" s="14">
        <f>-N12+I12</f>
        <v>-6.0450384541932918E-2</v>
      </c>
    </row>
    <row r="13" spans="1:16">
      <c r="A13" s="11">
        <v>40925</v>
      </c>
      <c r="B13">
        <v>1003990.6103300001</v>
      </c>
      <c r="C13">
        <v>1006103.2863799999</v>
      </c>
      <c r="D13">
        <v>1003638.49765</v>
      </c>
      <c r="F13" s="11">
        <v>41064</v>
      </c>
      <c r="G13" s="9">
        <v>1273</v>
      </c>
      <c r="H13" s="10">
        <v>1415</v>
      </c>
      <c r="I13" s="12">
        <v>-0.10035335689045936</v>
      </c>
      <c r="J13" s="9"/>
      <c r="K13" s="11">
        <v>41061</v>
      </c>
      <c r="L13" s="10">
        <v>972378.89328600001</v>
      </c>
      <c r="M13" s="10">
        <v>1061443.78122</v>
      </c>
      <c r="N13" s="12">
        <v>-8.3909190020060018E-2</v>
      </c>
      <c r="O13" s="9"/>
      <c r="P13" s="14">
        <f>-N13+I13</f>
        <v>-1.6444166870399346E-2</v>
      </c>
    </row>
    <row r="14" spans="1:16">
      <c r="A14" s="11">
        <v>40926</v>
      </c>
      <c r="B14">
        <v>1003638.49765</v>
      </c>
      <c r="C14">
        <v>1003755.8685400001</v>
      </c>
      <c r="D14">
        <v>1001760.5633799999</v>
      </c>
    </row>
    <row r="15" spans="1:16">
      <c r="A15" s="11">
        <v>40927</v>
      </c>
      <c r="B15">
        <v>1006103.2863799999</v>
      </c>
      <c r="C15">
        <v>1006525.8216</v>
      </c>
      <c r="D15">
        <v>1005281.69014</v>
      </c>
      <c r="H15" t="s">
        <v>113</v>
      </c>
      <c r="I15" s="14">
        <f>AVERAGE(I2:I13)</f>
        <v>-8.5586878790056706E-2</v>
      </c>
      <c r="M15" s="9" t="s">
        <v>113</v>
      </c>
      <c r="N15" s="14">
        <f>AVERAGE(N2:N13)</f>
        <v>-3.0526041676585212E-2</v>
      </c>
    </row>
    <row r="16" spans="1:16">
      <c r="A16" s="11">
        <v>40928</v>
      </c>
      <c r="B16">
        <v>1007276.99531</v>
      </c>
      <c r="C16">
        <v>1007511.73709</v>
      </c>
      <c r="D16">
        <v>1005704.22535</v>
      </c>
    </row>
    <row r="17" spans="1:4">
      <c r="A17" s="11">
        <v>40931</v>
      </c>
      <c r="B17">
        <v>1008333.3333300001</v>
      </c>
      <c r="C17">
        <v>1008615.02347</v>
      </c>
      <c r="D17">
        <v>1006807.51174</v>
      </c>
    </row>
    <row r="18" spans="1:4">
      <c r="A18" s="11">
        <v>40932</v>
      </c>
      <c r="B18">
        <v>1008802.8169</v>
      </c>
      <c r="C18">
        <v>1008920.18779</v>
      </c>
      <c r="D18">
        <v>1006948.35681</v>
      </c>
    </row>
    <row r="19" spans="1:4">
      <c r="A19" s="11">
        <v>40933</v>
      </c>
      <c r="B19">
        <v>1009976.52582</v>
      </c>
      <c r="C19">
        <v>1010211.26761</v>
      </c>
      <c r="D19">
        <v>1007863.84977</v>
      </c>
    </row>
    <row r="20" spans="1:4">
      <c r="A20" s="11">
        <v>40934</v>
      </c>
      <c r="B20">
        <v>1009624.41315</v>
      </c>
      <c r="C20">
        <v>1011032.86385</v>
      </c>
      <c r="D20">
        <v>1008920.18779</v>
      </c>
    </row>
    <row r="21" spans="1:4">
      <c r="A21" s="11">
        <v>40935</v>
      </c>
      <c r="B21">
        <v>1010680.7511699999</v>
      </c>
      <c r="C21">
        <v>1010915.4929599999</v>
      </c>
      <c r="D21">
        <v>1008802.8169</v>
      </c>
    </row>
    <row r="22" spans="1:4">
      <c r="A22" s="11">
        <v>40938</v>
      </c>
      <c r="B22">
        <v>1010093.89671</v>
      </c>
      <c r="C22">
        <v>1010328.6385</v>
      </c>
      <c r="D22">
        <v>1009389.67136</v>
      </c>
    </row>
    <row r="23" spans="1:4">
      <c r="A23" s="11">
        <v>40939</v>
      </c>
      <c r="B23">
        <v>1009741.7840400001</v>
      </c>
      <c r="C23">
        <v>1011032.86385</v>
      </c>
      <c r="D23">
        <v>1009272.30047</v>
      </c>
    </row>
    <row r="24" spans="1:4">
      <c r="A24" s="11">
        <v>40940</v>
      </c>
      <c r="B24">
        <v>1010915.4929599999</v>
      </c>
      <c r="C24">
        <v>1011846.41766</v>
      </c>
      <c r="D24">
        <v>1008647.94727</v>
      </c>
    </row>
    <row r="25" spans="1:4">
      <c r="A25" s="11">
        <v>40941</v>
      </c>
      <c r="B25">
        <v>1013138.25155</v>
      </c>
      <c r="C25">
        <v>1013915.86526</v>
      </c>
      <c r="D25">
        <v>1011032.86385</v>
      </c>
    </row>
    <row r="26" spans="1:4">
      <c r="A26" s="11">
        <v>40942</v>
      </c>
      <c r="B26">
        <v>1016428.40691</v>
      </c>
      <c r="C26">
        <v>1017460.5671700001</v>
      </c>
      <c r="D26">
        <v>1013686.25057</v>
      </c>
    </row>
    <row r="27" spans="1:4">
      <c r="A27" s="11">
        <v>40945</v>
      </c>
      <c r="B27">
        <v>1018335.7470100001</v>
      </c>
      <c r="C27">
        <v>1018841.92476</v>
      </c>
      <c r="D27">
        <v>1015233.38508</v>
      </c>
    </row>
    <row r="28" spans="1:4">
      <c r="A28" s="11">
        <v>40946</v>
      </c>
      <c r="B28">
        <v>1018977.64274</v>
      </c>
      <c r="C28">
        <v>1019348.1025</v>
      </c>
      <c r="D28">
        <v>1016699.8428700001</v>
      </c>
    </row>
    <row r="29" spans="1:4">
      <c r="A29" s="11">
        <v>40947</v>
      </c>
      <c r="B29">
        <v>1017088.6497299999</v>
      </c>
      <c r="C29">
        <v>1020224.74002</v>
      </c>
      <c r="D29">
        <v>1016083.63307</v>
      </c>
    </row>
    <row r="30" spans="1:4">
      <c r="A30" s="11">
        <v>40948</v>
      </c>
      <c r="B30">
        <v>1013057.57484</v>
      </c>
      <c r="C30">
        <v>1018354.0941</v>
      </c>
      <c r="D30">
        <v>1013057.57484</v>
      </c>
    </row>
    <row r="31" spans="1:4">
      <c r="A31" s="11">
        <v>40949</v>
      </c>
      <c r="B31">
        <v>1008927.47615</v>
      </c>
      <c r="C31">
        <v>1010136.42158</v>
      </c>
      <c r="D31">
        <v>1001224.77788</v>
      </c>
    </row>
    <row r="32" spans="1:4">
      <c r="A32" s="11">
        <v>40952</v>
      </c>
      <c r="B32">
        <v>1011557.3886900001</v>
      </c>
      <c r="C32">
        <v>1013428.03461</v>
      </c>
      <c r="D32">
        <v>1010020.50835</v>
      </c>
    </row>
    <row r="33" spans="1:4">
      <c r="A33" s="11">
        <v>40953</v>
      </c>
      <c r="B33">
        <v>1009631.7015</v>
      </c>
      <c r="C33">
        <v>1012081.15945</v>
      </c>
      <c r="D33">
        <v>1004118.78755</v>
      </c>
    </row>
    <row r="34" spans="1:4">
      <c r="A34" s="11">
        <v>40954</v>
      </c>
      <c r="B34">
        <v>998279.39636000001</v>
      </c>
      <c r="C34">
        <v>1004757.71745</v>
      </c>
      <c r="D34">
        <v>998026.30748600001</v>
      </c>
    </row>
    <row r="35" spans="1:4">
      <c r="A35" s="11">
        <v>40955</v>
      </c>
      <c r="B35">
        <v>1006495.61121</v>
      </c>
      <c r="C35">
        <v>1007802.87685</v>
      </c>
      <c r="D35">
        <v>999988.68885399995</v>
      </c>
    </row>
    <row r="36" spans="1:4">
      <c r="A36" s="11">
        <v>40956</v>
      </c>
      <c r="B36">
        <v>1005872.06257</v>
      </c>
      <c r="C36">
        <v>1008014.14445</v>
      </c>
      <c r="D36">
        <v>1005459.78154</v>
      </c>
    </row>
    <row r="37" spans="1:4">
      <c r="A37" s="11">
        <v>40959</v>
      </c>
      <c r="B37">
        <v>1005872.06257</v>
      </c>
      <c r="C37">
        <v>1008014.14445</v>
      </c>
      <c r="D37">
        <v>1005459.78154</v>
      </c>
    </row>
    <row r="38" spans="1:4">
      <c r="A38" s="11">
        <v>40960</v>
      </c>
      <c r="B38">
        <v>1003829.00449</v>
      </c>
      <c r="C38">
        <v>1006889.54516</v>
      </c>
      <c r="D38">
        <v>1003575.91562</v>
      </c>
    </row>
    <row r="39" spans="1:4">
      <c r="A39" s="11">
        <v>40961</v>
      </c>
      <c r="B39">
        <v>1006730.353</v>
      </c>
      <c r="C39">
        <v>1007507.9667099999</v>
      </c>
      <c r="D39">
        <v>1002816.649</v>
      </c>
    </row>
    <row r="40" spans="1:4">
      <c r="A40" s="11">
        <v>40962</v>
      </c>
      <c r="B40">
        <v>1011854.4600899999</v>
      </c>
      <c r="C40">
        <v>1013418.48402</v>
      </c>
      <c r="D40">
        <v>1005864.72374</v>
      </c>
    </row>
    <row r="41" spans="1:4">
      <c r="A41" s="11">
        <v>40963</v>
      </c>
      <c r="B41">
        <v>1006910.05351</v>
      </c>
      <c r="C41">
        <v>1013273.21546</v>
      </c>
      <c r="D41">
        <v>1006774.33553</v>
      </c>
    </row>
    <row r="42" spans="1:4">
      <c r="A42" s="11">
        <v>40966</v>
      </c>
      <c r="B42">
        <v>1005237.4552</v>
      </c>
      <c r="C42">
        <v>1009263.403</v>
      </c>
      <c r="D42">
        <v>1003891.33412</v>
      </c>
    </row>
    <row r="43" spans="1:4">
      <c r="A43" s="11">
        <v>40967</v>
      </c>
      <c r="B43">
        <v>1007632.62595</v>
      </c>
      <c r="C43">
        <v>1008274.52168</v>
      </c>
      <c r="D43">
        <v>1004478.18858</v>
      </c>
    </row>
    <row r="44" spans="1:4">
      <c r="A44" s="11">
        <v>40968</v>
      </c>
      <c r="B44">
        <v>1008157.15079</v>
      </c>
      <c r="C44">
        <v>1011311.58817</v>
      </c>
      <c r="D44">
        <v>1006891.7064199999</v>
      </c>
    </row>
    <row r="45" spans="1:4">
      <c r="A45" s="11">
        <v>40969</v>
      </c>
      <c r="B45">
        <v>1011428.95906</v>
      </c>
      <c r="C45">
        <v>1012348.70179</v>
      </c>
      <c r="D45">
        <v>1007011.14842</v>
      </c>
    </row>
    <row r="46" spans="1:4">
      <c r="A46" s="11">
        <v>40970</v>
      </c>
      <c r="B46">
        <v>1007581.78067</v>
      </c>
      <c r="C46">
        <v>1010925.16678</v>
      </c>
      <c r="D46">
        <v>1006509.65475</v>
      </c>
    </row>
    <row r="47" spans="1:4">
      <c r="A47" s="11">
        <v>40973</v>
      </c>
      <c r="B47">
        <v>1007168.21569</v>
      </c>
      <c r="C47">
        <v>1008670.96974</v>
      </c>
      <c r="D47">
        <v>1005406.89475</v>
      </c>
    </row>
    <row r="48" spans="1:4">
      <c r="A48" s="11">
        <v>40974</v>
      </c>
      <c r="B48">
        <v>998498.64931100002</v>
      </c>
      <c r="C48">
        <v>1004241.22304</v>
      </c>
      <c r="D48">
        <v>996534.93891499995</v>
      </c>
    </row>
    <row r="49" spans="1:4">
      <c r="A49" s="11">
        <v>40975</v>
      </c>
      <c r="B49">
        <v>1006587.77227</v>
      </c>
      <c r="C49">
        <v>1007890.35382</v>
      </c>
      <c r="D49">
        <v>1000555.98713</v>
      </c>
    </row>
    <row r="50" spans="1:4">
      <c r="A50" s="11">
        <v>40976</v>
      </c>
      <c r="B50">
        <v>1011286.83004</v>
      </c>
      <c r="C50">
        <v>1012602.98253</v>
      </c>
      <c r="D50">
        <v>1008112.71655</v>
      </c>
    </row>
    <row r="51" spans="1:4">
      <c r="A51" s="11">
        <v>40977</v>
      </c>
      <c r="B51">
        <v>1014714.03241</v>
      </c>
      <c r="C51">
        <v>1016784.6771</v>
      </c>
      <c r="D51">
        <v>1010823.3145</v>
      </c>
    </row>
    <row r="52" spans="1:4">
      <c r="A52" s="11">
        <v>40980</v>
      </c>
      <c r="B52">
        <v>1020253.0335200001</v>
      </c>
      <c r="C52">
        <v>1021160.39718</v>
      </c>
      <c r="D52">
        <v>1013438.99238</v>
      </c>
    </row>
    <row r="53" spans="1:4">
      <c r="A53" s="11">
        <v>40981</v>
      </c>
      <c r="B53">
        <v>1025736.11604</v>
      </c>
      <c r="C53">
        <v>1026902.97962</v>
      </c>
      <c r="D53">
        <v>1021148.01812</v>
      </c>
    </row>
    <row r="54" spans="1:4">
      <c r="A54" s="11">
        <v>40982</v>
      </c>
      <c r="B54">
        <v>1019165.96934</v>
      </c>
      <c r="C54">
        <v>1027704.5973800001</v>
      </c>
      <c r="D54">
        <v>1017816.26396</v>
      </c>
    </row>
    <row r="55" spans="1:4">
      <c r="A55" s="11">
        <v>40983</v>
      </c>
      <c r="B55">
        <v>1020913.71935</v>
      </c>
      <c r="C55">
        <v>1023747.65622</v>
      </c>
      <c r="D55">
        <v>1018400.29168</v>
      </c>
    </row>
    <row r="56" spans="1:4">
      <c r="A56" s="11">
        <v>40984</v>
      </c>
      <c r="B56">
        <v>1021661.04992</v>
      </c>
      <c r="C56">
        <v>1025138.5173900001</v>
      </c>
      <c r="D56">
        <v>1020495.02728</v>
      </c>
    </row>
    <row r="57" spans="1:4">
      <c r="A57" s="11">
        <v>40987</v>
      </c>
      <c r="B57">
        <v>1030342.9953599999</v>
      </c>
      <c r="C57">
        <v>1030997.27015</v>
      </c>
      <c r="D57">
        <v>1019592.34769</v>
      </c>
    </row>
    <row r="58" spans="1:4">
      <c r="A58" s="11">
        <v>40988</v>
      </c>
      <c r="B58">
        <v>1035128.25486</v>
      </c>
      <c r="C58">
        <v>1035776.56163</v>
      </c>
      <c r="D58">
        <v>1024766.85706</v>
      </c>
    </row>
    <row r="59" spans="1:4">
      <c r="A59" s="11">
        <v>40989</v>
      </c>
      <c r="B59">
        <v>1026735.65816</v>
      </c>
      <c r="C59">
        <v>1027974.40195</v>
      </c>
      <c r="D59">
        <v>1019733.1563799999</v>
      </c>
    </row>
    <row r="60" spans="1:4">
      <c r="A60" s="11">
        <v>40990</v>
      </c>
      <c r="B60">
        <v>1039024.4977900001</v>
      </c>
      <c r="C60">
        <v>1040469.20837</v>
      </c>
      <c r="D60">
        <v>1033757.28879</v>
      </c>
    </row>
    <row r="61" spans="1:4">
      <c r="A61" s="11">
        <v>40991</v>
      </c>
      <c r="B61">
        <v>1048458.86451</v>
      </c>
      <c r="C61">
        <v>1049680.45829</v>
      </c>
      <c r="D61">
        <v>1037036.0379699999</v>
      </c>
    </row>
    <row r="62" spans="1:4">
      <c r="A62" s="11">
        <v>40994</v>
      </c>
      <c r="B62">
        <v>1061443.78122</v>
      </c>
      <c r="C62">
        <v>1062345.6198700001</v>
      </c>
      <c r="D62">
        <v>1049495.9781299999</v>
      </c>
    </row>
    <row r="63" spans="1:4">
      <c r="A63" s="11">
        <v>40995</v>
      </c>
      <c r="B63">
        <v>1051409.74667</v>
      </c>
      <c r="C63">
        <v>1061215.45047</v>
      </c>
      <c r="D63">
        <v>1050861.30464</v>
      </c>
    </row>
    <row r="64" spans="1:4">
      <c r="A64" s="11">
        <v>40996</v>
      </c>
      <c r="B64">
        <v>1050755.4718800001</v>
      </c>
      <c r="C64">
        <v>1055108.385</v>
      </c>
      <c r="D64">
        <v>1041367.3499199999</v>
      </c>
    </row>
    <row r="65" spans="1:4">
      <c r="A65" s="11">
        <v>40997</v>
      </c>
      <c r="B65">
        <v>1052713.20554</v>
      </c>
      <c r="C65">
        <v>1053626.9802399999</v>
      </c>
      <c r="D65">
        <v>1043796.51832</v>
      </c>
    </row>
    <row r="66" spans="1:4">
      <c r="A66" s="11">
        <v>40998</v>
      </c>
      <c r="B66">
        <v>1056597.0781099999</v>
      </c>
      <c r="C66">
        <v>1058357.2071799999</v>
      </c>
      <c r="D66">
        <v>1052234.9272100001</v>
      </c>
    </row>
    <row r="67" spans="1:4">
      <c r="A67" s="11">
        <v>41001</v>
      </c>
      <c r="B67">
        <v>1056534.7484899999</v>
      </c>
      <c r="C67">
        <v>1061737.5051299999</v>
      </c>
      <c r="D67">
        <v>1053544.5131099999</v>
      </c>
    </row>
    <row r="68" spans="1:4">
      <c r="A68" s="11">
        <v>41002</v>
      </c>
      <c r="B68">
        <v>1053598.5000700001</v>
      </c>
      <c r="C68">
        <v>1058249.84072</v>
      </c>
      <c r="D68">
        <v>1048595.65436</v>
      </c>
    </row>
    <row r="69" spans="1:4">
      <c r="A69" s="11">
        <v>41003</v>
      </c>
      <c r="B69">
        <v>1048619.8048700001</v>
      </c>
      <c r="C69">
        <v>1051152.3923200001</v>
      </c>
      <c r="D69">
        <v>1040754.39043</v>
      </c>
    </row>
    <row r="70" spans="1:4">
      <c r="A70" s="11">
        <v>41004</v>
      </c>
      <c r="B70">
        <v>1043477.65146</v>
      </c>
      <c r="C70">
        <v>1050582.3235899999</v>
      </c>
      <c r="D70">
        <v>1042706.31143</v>
      </c>
    </row>
    <row r="71" spans="1:4">
      <c r="A71" s="11">
        <v>41005</v>
      </c>
      <c r="B71">
        <v>1043477.65146</v>
      </c>
      <c r="C71">
        <v>1050582.3235899999</v>
      </c>
      <c r="D71">
        <v>1042706.31143</v>
      </c>
    </row>
    <row r="72" spans="1:4">
      <c r="A72" s="11">
        <v>41008</v>
      </c>
      <c r="B72">
        <v>1033202.60042</v>
      </c>
      <c r="C72">
        <v>1041882.05501</v>
      </c>
      <c r="D72">
        <v>1032216.79732</v>
      </c>
    </row>
    <row r="73" spans="1:4">
      <c r="A73" s="11">
        <v>41009</v>
      </c>
      <c r="B73">
        <v>1019383.42297</v>
      </c>
      <c r="C73">
        <v>1035623.47936</v>
      </c>
      <c r="D73">
        <v>1016403.19202</v>
      </c>
    </row>
    <row r="74" spans="1:4">
      <c r="A74" s="11">
        <v>41010</v>
      </c>
      <c r="B74">
        <v>1021968.74168</v>
      </c>
      <c r="C74">
        <v>1030492.04268</v>
      </c>
      <c r="D74">
        <v>1020444.10305</v>
      </c>
    </row>
    <row r="75" spans="1:4">
      <c r="A75" s="11">
        <v>41011</v>
      </c>
      <c r="B75">
        <v>1043708.83078</v>
      </c>
      <c r="C75">
        <v>1044299.7162199999</v>
      </c>
      <c r="D75">
        <v>1020682.95629</v>
      </c>
    </row>
    <row r="76" spans="1:4">
      <c r="A76" s="11">
        <v>41012</v>
      </c>
      <c r="B76">
        <v>1027649.73061</v>
      </c>
      <c r="C76">
        <v>1041581.45751</v>
      </c>
      <c r="D76">
        <v>1026754.69183</v>
      </c>
    </row>
    <row r="77" spans="1:4">
      <c r="A77" s="11">
        <v>41015</v>
      </c>
      <c r="B77">
        <v>1030541.3852</v>
      </c>
      <c r="C77">
        <v>1037865.6979800001</v>
      </c>
      <c r="D77">
        <v>1024960.94505</v>
      </c>
    </row>
    <row r="78" spans="1:4">
      <c r="A78" s="11">
        <v>41016</v>
      </c>
      <c r="B78">
        <v>1043395.3439100001</v>
      </c>
      <c r="C78">
        <v>1045476.18359</v>
      </c>
      <c r="D78">
        <v>1034278.59055</v>
      </c>
    </row>
    <row r="79" spans="1:4">
      <c r="A79" s="11">
        <v>41017</v>
      </c>
      <c r="B79">
        <v>1021859.71345</v>
      </c>
      <c r="C79">
        <v>1026598.61175</v>
      </c>
      <c r="D79">
        <v>1020789.7042799999</v>
      </c>
    </row>
    <row r="80" spans="1:4">
      <c r="A80" s="11">
        <v>41018</v>
      </c>
      <c r="B80">
        <v>1033892.42606</v>
      </c>
      <c r="C80">
        <v>1038890.57898</v>
      </c>
      <c r="D80">
        <v>1029057.71876</v>
      </c>
    </row>
    <row r="81" spans="1:4">
      <c r="A81" s="11">
        <v>41019</v>
      </c>
      <c r="B81">
        <v>1038657.27435</v>
      </c>
      <c r="C81">
        <v>1040503.8793</v>
      </c>
      <c r="D81">
        <v>1035888.65303</v>
      </c>
    </row>
    <row r="82" spans="1:4">
      <c r="A82" s="11">
        <v>41022</v>
      </c>
      <c r="B82">
        <v>1032610.87187</v>
      </c>
      <c r="C82">
        <v>1034311.65342</v>
      </c>
      <c r="D82">
        <v>1027510.69663</v>
      </c>
    </row>
    <row r="83" spans="1:4">
      <c r="A83" s="11">
        <v>41023</v>
      </c>
      <c r="B83">
        <v>1038461.60138</v>
      </c>
      <c r="C83">
        <v>1039046.52422</v>
      </c>
      <c r="D83">
        <v>1031952.20898</v>
      </c>
    </row>
    <row r="84" spans="1:4">
      <c r="A84" s="11">
        <v>41024</v>
      </c>
      <c r="B84">
        <v>1047827.8359299999</v>
      </c>
      <c r="C84">
        <v>1048382.78127</v>
      </c>
      <c r="D84">
        <v>1040884.99174</v>
      </c>
    </row>
    <row r="85" spans="1:4">
      <c r="A85" s="11">
        <v>41025</v>
      </c>
      <c r="B85">
        <v>1051896.0528800001</v>
      </c>
      <c r="C85">
        <v>1053672.7438699999</v>
      </c>
      <c r="D85">
        <v>1045080.69041</v>
      </c>
    </row>
    <row r="86" spans="1:4">
      <c r="A86" s="11">
        <v>41026</v>
      </c>
      <c r="B86">
        <v>1052948.2220099999</v>
      </c>
      <c r="C86">
        <v>1054311.50721</v>
      </c>
      <c r="D86">
        <v>1049265.1450100001</v>
      </c>
    </row>
    <row r="87" spans="1:4">
      <c r="A87" s="11">
        <v>41029</v>
      </c>
      <c r="B87">
        <v>1050155.5912200001</v>
      </c>
      <c r="C87">
        <v>1052705.15072</v>
      </c>
      <c r="D87">
        <v>1048674.4280699999</v>
      </c>
    </row>
    <row r="88" spans="1:4">
      <c r="A88" s="11">
        <v>41030</v>
      </c>
      <c r="B88">
        <v>1053343.4399000001</v>
      </c>
      <c r="C88">
        <v>1057745.4182500001</v>
      </c>
      <c r="D88">
        <v>1048429.94329</v>
      </c>
    </row>
    <row r="89" spans="1:4">
      <c r="A89" s="11">
        <v>41031</v>
      </c>
      <c r="B89">
        <v>1054241.0753500001</v>
      </c>
      <c r="C89">
        <v>1055326.4284300001</v>
      </c>
      <c r="D89">
        <v>1048236.08357</v>
      </c>
    </row>
    <row r="90" spans="1:4">
      <c r="A90" s="11">
        <v>41032</v>
      </c>
      <c r="B90">
        <v>1048449.29746</v>
      </c>
      <c r="C90">
        <v>1057318.2188899999</v>
      </c>
      <c r="D90">
        <v>1047234.13049</v>
      </c>
    </row>
    <row r="91" spans="1:4">
      <c r="A91" s="11">
        <v>41033</v>
      </c>
      <c r="B91">
        <v>1038778.00418</v>
      </c>
      <c r="C91">
        <v>1050268.9862299999</v>
      </c>
      <c r="D91">
        <v>1037726.51876</v>
      </c>
    </row>
    <row r="92" spans="1:4">
      <c r="A92" s="11">
        <v>41036</v>
      </c>
      <c r="B92">
        <v>1044605.40915</v>
      </c>
      <c r="C92">
        <v>1047720.4116399999</v>
      </c>
      <c r="D92">
        <v>1034279.62598</v>
      </c>
    </row>
    <row r="93" spans="1:4">
      <c r="A93" s="11">
        <v>41037</v>
      </c>
      <c r="B93">
        <v>1042266.71997</v>
      </c>
      <c r="C93">
        <v>1045212.08152</v>
      </c>
      <c r="D93">
        <v>1028733.72485</v>
      </c>
    </row>
    <row r="94" spans="1:4">
      <c r="A94" s="11">
        <v>41038</v>
      </c>
      <c r="B94">
        <v>1033557.29808</v>
      </c>
      <c r="C94">
        <v>1040787.10571</v>
      </c>
      <c r="D94">
        <v>1027352.34364</v>
      </c>
    </row>
    <row r="95" spans="1:4">
      <c r="A95" s="11">
        <v>41039</v>
      </c>
      <c r="B95">
        <v>1043665.63225</v>
      </c>
      <c r="C95">
        <v>1044847.09553</v>
      </c>
      <c r="D95">
        <v>1038009.80024</v>
      </c>
    </row>
    <row r="96" spans="1:4">
      <c r="A96" s="11">
        <v>41040</v>
      </c>
      <c r="B96">
        <v>1036391.29606</v>
      </c>
      <c r="C96">
        <v>1044636.8896</v>
      </c>
      <c r="D96">
        <v>1033928.96231</v>
      </c>
    </row>
    <row r="97" spans="1:4">
      <c r="A97" s="11">
        <v>41043</v>
      </c>
      <c r="B97">
        <v>1020845.03468</v>
      </c>
      <c r="C97">
        <v>1031549.9093000001</v>
      </c>
      <c r="D97">
        <v>1019793.3213599999</v>
      </c>
    </row>
    <row r="98" spans="1:4">
      <c r="A98" s="11">
        <v>41044</v>
      </c>
      <c r="B98">
        <v>1014555.07335</v>
      </c>
      <c r="C98">
        <v>1030248.91853</v>
      </c>
      <c r="D98">
        <v>1011573.33078</v>
      </c>
    </row>
    <row r="99" spans="1:4">
      <c r="A99" s="11">
        <v>41045</v>
      </c>
      <c r="B99">
        <v>994072.29895299999</v>
      </c>
      <c r="C99">
        <v>1004338.62477</v>
      </c>
      <c r="D99">
        <v>991673.74532099999</v>
      </c>
    </row>
    <row r="100" spans="1:4">
      <c r="A100" s="11">
        <v>41046</v>
      </c>
      <c r="B100">
        <v>990522.57920299994</v>
      </c>
      <c r="C100">
        <v>1003699.31411</v>
      </c>
      <c r="D100">
        <v>989249.78926700004</v>
      </c>
    </row>
    <row r="101" spans="1:4">
      <c r="A101" s="11">
        <v>41047</v>
      </c>
      <c r="B101">
        <v>976862.19698699994</v>
      </c>
      <c r="C101">
        <v>995779.13216100005</v>
      </c>
      <c r="D101">
        <v>976578.91551199998</v>
      </c>
    </row>
    <row r="102" spans="1:4">
      <c r="A102" s="11">
        <v>41050</v>
      </c>
      <c r="B102">
        <v>1000140.57232</v>
      </c>
      <c r="C102">
        <v>1002003.99812</v>
      </c>
      <c r="D102">
        <v>978514.32270400005</v>
      </c>
    </row>
    <row r="103" spans="1:4">
      <c r="A103" s="11">
        <v>41051</v>
      </c>
      <c r="B103">
        <v>994558.76939599996</v>
      </c>
      <c r="C103">
        <v>1010524.12871</v>
      </c>
      <c r="D103">
        <v>987472.17634300003</v>
      </c>
    </row>
    <row r="104" spans="1:4">
      <c r="A104" s="11">
        <v>41052</v>
      </c>
      <c r="B104">
        <v>996041.32768600003</v>
      </c>
      <c r="C104">
        <v>998200.84568200004</v>
      </c>
      <c r="D104">
        <v>982006.27389399998</v>
      </c>
    </row>
    <row r="105" spans="1:4">
      <c r="A105" s="11">
        <v>41053</v>
      </c>
      <c r="B105">
        <v>999661.38997200003</v>
      </c>
      <c r="C105">
        <v>1000134.37639</v>
      </c>
      <c r="D105">
        <v>988222.24830500002</v>
      </c>
    </row>
    <row r="106" spans="1:4">
      <c r="A106" s="11">
        <v>41054</v>
      </c>
      <c r="B106">
        <v>998563.43534299999</v>
      </c>
      <c r="C106">
        <v>999487.08423399995</v>
      </c>
      <c r="D106">
        <v>993229.74262499996</v>
      </c>
    </row>
    <row r="107" spans="1:4">
      <c r="A107" s="11">
        <v>41057</v>
      </c>
      <c r="B107">
        <v>998563.43534299999</v>
      </c>
      <c r="C107">
        <v>999487.08423399995</v>
      </c>
      <c r="D107">
        <v>993229.74262499996</v>
      </c>
    </row>
    <row r="108" spans="1:4">
      <c r="A108" s="11">
        <v>41058</v>
      </c>
      <c r="B108">
        <v>1009655.6965</v>
      </c>
      <c r="C108">
        <v>1010098.70542</v>
      </c>
      <c r="D108">
        <v>999988.29858399997</v>
      </c>
    </row>
    <row r="109" spans="1:4">
      <c r="A109" s="11">
        <v>41059</v>
      </c>
      <c r="B109">
        <v>991181.168955</v>
      </c>
      <c r="C109">
        <v>1005266.9744600001</v>
      </c>
      <c r="D109">
        <v>990688.42847599997</v>
      </c>
    </row>
    <row r="110" spans="1:4">
      <c r="A110" s="11">
        <v>41060</v>
      </c>
      <c r="B110">
        <v>987736.87002599996</v>
      </c>
      <c r="C110">
        <v>999250.63707900001</v>
      </c>
      <c r="D110">
        <v>983066.41623900004</v>
      </c>
    </row>
    <row r="111" spans="1:4">
      <c r="A111" s="11">
        <v>41061</v>
      </c>
      <c r="B111">
        <v>972378.89328600001</v>
      </c>
      <c r="C111">
        <v>985140.00979200006</v>
      </c>
      <c r="D111">
        <v>970131.33033100003</v>
      </c>
    </row>
    <row r="112" spans="1:4">
      <c r="A112" s="11">
        <v>41064</v>
      </c>
      <c r="B112">
        <v>977389.048603</v>
      </c>
      <c r="C112">
        <v>983394.71101700002</v>
      </c>
      <c r="D112">
        <v>969218.01520000002</v>
      </c>
    </row>
    <row r="113" spans="1:4">
      <c r="A113" s="11">
        <v>41065</v>
      </c>
      <c r="B113">
        <v>988690.46739200002</v>
      </c>
      <c r="C113">
        <v>990309.12111099996</v>
      </c>
      <c r="D113">
        <v>976254.70152100001</v>
      </c>
    </row>
    <row r="114" spans="1:4">
      <c r="A114" s="11">
        <v>41066</v>
      </c>
      <c r="B114">
        <v>1007440.40356</v>
      </c>
      <c r="C114">
        <v>1008148.55269</v>
      </c>
      <c r="D114">
        <v>991611.44666400005</v>
      </c>
    </row>
    <row r="115" spans="1:4">
      <c r="A115" s="11">
        <v>41067</v>
      </c>
      <c r="B115">
        <v>1009978.43801</v>
      </c>
      <c r="C115">
        <v>1018481.8545</v>
      </c>
      <c r="D115">
        <v>1006107.95097</v>
      </c>
    </row>
    <row r="116" spans="1:4">
      <c r="A116" s="11">
        <v>41068</v>
      </c>
      <c r="B116">
        <v>1024965.50533</v>
      </c>
      <c r="C116">
        <v>1025673.65446</v>
      </c>
      <c r="D116">
        <v>1004844.6286000001</v>
      </c>
    </row>
    <row r="117" spans="1:4">
      <c r="A117" s="11">
        <v>41071</v>
      </c>
      <c r="B117">
        <v>997911.02046699997</v>
      </c>
      <c r="C117">
        <v>1032353.4029700001</v>
      </c>
      <c r="D117">
        <v>997195.06261699996</v>
      </c>
    </row>
    <row r="118" spans="1:4">
      <c r="A118" s="11">
        <v>41072</v>
      </c>
      <c r="B118">
        <v>1006020.67948</v>
      </c>
      <c r="C118">
        <v>1008682.95172</v>
      </c>
      <c r="D118">
        <v>995385.12836500001</v>
      </c>
    </row>
    <row r="119" spans="1:4">
      <c r="A119" s="11">
        <v>41073</v>
      </c>
      <c r="B119">
        <v>992419.71470100002</v>
      </c>
      <c r="C119">
        <v>1005944.68859</v>
      </c>
      <c r="D119">
        <v>987855.33841800003</v>
      </c>
    </row>
    <row r="120" spans="1:4">
      <c r="A120" s="11">
        <v>41074</v>
      </c>
      <c r="B120">
        <v>1009746.6010500001</v>
      </c>
      <c r="C120">
        <v>1011639.31154</v>
      </c>
      <c r="D120">
        <v>988320.36999200005</v>
      </c>
    </row>
    <row r="121" spans="1:4">
      <c r="A121" s="11">
        <v>41075</v>
      </c>
      <c r="B121">
        <v>1025216.38565</v>
      </c>
      <c r="C121">
        <v>1026036.1434600001</v>
      </c>
      <c r="D121">
        <v>1007711.78917</v>
      </c>
    </row>
    <row r="122" spans="1:4">
      <c r="A122" s="11">
        <v>41078</v>
      </c>
      <c r="B122">
        <v>1043879.71508</v>
      </c>
      <c r="C122">
        <v>1044853.0044100001</v>
      </c>
      <c r="D122">
        <v>1018734.5276199999</v>
      </c>
    </row>
    <row r="123" spans="1:4">
      <c r="A123" s="11">
        <v>41079</v>
      </c>
      <c r="B123">
        <v>1045517.7901</v>
      </c>
      <c r="C123">
        <v>1050611.78204</v>
      </c>
      <c r="D123">
        <v>1041637.01656</v>
      </c>
    </row>
    <row r="124" spans="1:4">
      <c r="A124" s="11">
        <v>41080</v>
      </c>
      <c r="B124">
        <v>1035525.2625599999</v>
      </c>
      <c r="C124">
        <v>1036109.8576700001</v>
      </c>
      <c r="D124">
        <v>1023650.2455899999</v>
      </c>
    </row>
    <row r="125" spans="1:4">
      <c r="A125" s="11">
        <v>41081</v>
      </c>
      <c r="B125">
        <v>1031216.07539</v>
      </c>
      <c r="C125">
        <v>1051180.2945300001</v>
      </c>
      <c r="D125">
        <v>1030422.84341</v>
      </c>
    </row>
    <row r="126" spans="1:4">
      <c r="A126" s="11">
        <v>41082</v>
      </c>
      <c r="B126">
        <v>1039845.63025</v>
      </c>
      <c r="C126">
        <v>1050151.3419999999</v>
      </c>
      <c r="D126">
        <v>1033955.71507</v>
      </c>
    </row>
    <row r="127" spans="1:4">
      <c r="A127" s="11">
        <v>41085</v>
      </c>
      <c r="B127">
        <v>1036407.74548</v>
      </c>
      <c r="C127">
        <v>1040273.4772</v>
      </c>
      <c r="D127">
        <v>1033214.07715</v>
      </c>
    </row>
    <row r="128" spans="1:4">
      <c r="A128" s="11">
        <v>41086</v>
      </c>
      <c r="B128">
        <v>1041448.86334</v>
      </c>
      <c r="C128">
        <v>1042828.8790599999</v>
      </c>
      <c r="D128">
        <v>1033348.6509</v>
      </c>
    </row>
    <row r="129" spans="1:4">
      <c r="A129" s="11">
        <v>41087</v>
      </c>
      <c r="B129">
        <v>1041985.33968</v>
      </c>
      <c r="C129">
        <v>1045493.81229</v>
      </c>
      <c r="D129">
        <v>1038869.74177</v>
      </c>
    </row>
    <row r="130" spans="1:4">
      <c r="A130" s="11">
        <v>41088</v>
      </c>
      <c r="B130">
        <v>1044959.4132599999</v>
      </c>
      <c r="C130">
        <v>1045914.5613300001</v>
      </c>
      <c r="D130">
        <v>1034088.2115100001</v>
      </c>
    </row>
    <row r="131" spans="1:4">
      <c r="A131" s="11">
        <v>41089</v>
      </c>
      <c r="B131">
        <v>1057310.3435500001</v>
      </c>
      <c r="C131">
        <v>1060459.7530700001</v>
      </c>
      <c r="D131">
        <v>1051169.9799899999</v>
      </c>
    </row>
    <row r="132" spans="1:4">
      <c r="A132" s="11">
        <v>41092</v>
      </c>
      <c r="B132">
        <v>1068118.3140400001</v>
      </c>
      <c r="C132">
        <v>1069564.89757</v>
      </c>
      <c r="D132">
        <v>1055723.6939000001</v>
      </c>
    </row>
    <row r="133" spans="1:4">
      <c r="A133" s="11">
        <v>41093</v>
      </c>
      <c r="B133">
        <v>1074197.98804</v>
      </c>
      <c r="C133">
        <v>1075077.6909700001</v>
      </c>
      <c r="D133">
        <v>1066493.3234699999</v>
      </c>
    </row>
    <row r="134" spans="1:4">
      <c r="A134" s="11">
        <v>41094</v>
      </c>
      <c r="B134">
        <v>1074197.98804</v>
      </c>
      <c r="C134">
        <v>1075077.6909700001</v>
      </c>
      <c r="D134">
        <v>1066493.3234699999</v>
      </c>
    </row>
    <row r="135" spans="1:4">
      <c r="A135" s="11">
        <v>41095</v>
      </c>
      <c r="B135">
        <v>1065494.29893</v>
      </c>
      <c r="C135">
        <v>1073481.74651</v>
      </c>
      <c r="D135">
        <v>1061963.1871499999</v>
      </c>
    </row>
    <row r="136" spans="1:4">
      <c r="A136" s="11">
        <v>41096</v>
      </c>
      <c r="B136">
        <v>1069951.9928900001</v>
      </c>
      <c r="C136">
        <v>1070707.7187399999</v>
      </c>
      <c r="D136">
        <v>1057535.0711099999</v>
      </c>
    </row>
    <row r="137" spans="1:4">
      <c r="A137" s="11">
        <v>41099</v>
      </c>
      <c r="B137">
        <v>1070446.40766</v>
      </c>
      <c r="C137">
        <v>1072016.5550899999</v>
      </c>
      <c r="D137">
        <v>1063515.62008</v>
      </c>
    </row>
    <row r="138" spans="1:4">
      <c r="A138" s="11">
        <v>41100</v>
      </c>
      <c r="B138">
        <v>1063283.33501</v>
      </c>
      <c r="C138">
        <v>1075400.0098999999</v>
      </c>
      <c r="D138">
        <v>1060252.53207</v>
      </c>
    </row>
    <row r="139" spans="1:4">
      <c r="A139" s="11">
        <v>41101</v>
      </c>
      <c r="B139">
        <v>1070807.7853900001</v>
      </c>
      <c r="C139">
        <v>1072964.6966599999</v>
      </c>
      <c r="D139">
        <v>1060858.05479</v>
      </c>
    </row>
    <row r="140" spans="1:4">
      <c r="A140" s="11">
        <v>41102</v>
      </c>
      <c r="B140">
        <v>1068522.98511</v>
      </c>
      <c r="C140">
        <v>1073087.49431</v>
      </c>
      <c r="D140">
        <v>1059752.1997499999</v>
      </c>
    </row>
    <row r="141" spans="1:4">
      <c r="A141" s="11">
        <v>41103</v>
      </c>
      <c r="B141">
        <v>1080164.30678</v>
      </c>
      <c r="C141">
        <v>1081674.8168800001</v>
      </c>
      <c r="D141">
        <v>1069472.3738899999</v>
      </c>
    </row>
    <row r="142" spans="1:4">
      <c r="A142" s="11">
        <v>41106</v>
      </c>
      <c r="B142">
        <v>1081131.8467000001</v>
      </c>
      <c r="C142">
        <v>1084249.1962299999</v>
      </c>
      <c r="D142">
        <v>1076878.31699</v>
      </c>
    </row>
    <row r="143" spans="1:4">
      <c r="A143" s="11">
        <v>41107</v>
      </c>
      <c r="B143">
        <v>1089106.4456799999</v>
      </c>
      <c r="C143">
        <v>1091644.13304</v>
      </c>
      <c r="D143">
        <v>1079692.1544000001</v>
      </c>
    </row>
    <row r="144" spans="1:4">
      <c r="A144" s="11">
        <v>41108</v>
      </c>
      <c r="B144">
        <v>1069229.0986800001</v>
      </c>
      <c r="C144">
        <v>1071865.8641299999</v>
      </c>
      <c r="D144">
        <v>1067842.58913</v>
      </c>
    </row>
    <row r="145" spans="1:4">
      <c r="A145" s="11">
        <v>41109</v>
      </c>
      <c r="B145">
        <v>1085128.25453</v>
      </c>
      <c r="C145">
        <v>1085711.8845500001</v>
      </c>
      <c r="D145">
        <v>1079832.4018999999</v>
      </c>
    </row>
    <row r="146" spans="1:4">
      <c r="A146" s="11">
        <v>41110</v>
      </c>
      <c r="B146">
        <v>1078356.6054</v>
      </c>
      <c r="C146">
        <v>1082756.6292900001</v>
      </c>
      <c r="D146">
        <v>1076039.6883</v>
      </c>
    </row>
    <row r="147" spans="1:4">
      <c r="A147" s="11">
        <v>41113</v>
      </c>
      <c r="B147">
        <v>1066582.3248600001</v>
      </c>
      <c r="C147">
        <v>1071360.88907</v>
      </c>
      <c r="D147">
        <v>1061863.71936</v>
      </c>
    </row>
    <row r="148" spans="1:4">
      <c r="A148" s="11">
        <v>41114</v>
      </c>
      <c r="B148">
        <v>1059575.93979</v>
      </c>
      <c r="C148">
        <v>1069425.0298299999</v>
      </c>
      <c r="D148">
        <v>1057180.51939</v>
      </c>
    </row>
    <row r="149" spans="1:4">
      <c r="A149" s="11">
        <v>41115</v>
      </c>
      <c r="B149">
        <v>1065178.53746</v>
      </c>
      <c r="C149">
        <v>1067544.40341</v>
      </c>
      <c r="D149">
        <v>1057617.2269900001</v>
      </c>
    </row>
    <row r="150" spans="1:4">
      <c r="A150" s="11">
        <v>41116</v>
      </c>
      <c r="B150">
        <v>1078615.9863199999</v>
      </c>
      <c r="C150">
        <v>1079199.6163399999</v>
      </c>
      <c r="D150">
        <v>1070909.4175799999</v>
      </c>
    </row>
    <row r="151" spans="1:4">
      <c r="A151" s="11">
        <v>41117</v>
      </c>
      <c r="B151">
        <v>1081306.19316</v>
      </c>
      <c r="C151">
        <v>1083769.1106</v>
      </c>
      <c r="D151">
        <v>1078675.0952099999</v>
      </c>
    </row>
    <row r="152" spans="1:4">
      <c r="A152" s="11">
        <v>41120</v>
      </c>
      <c r="B152">
        <v>1075873.3714699999</v>
      </c>
      <c r="C152">
        <v>1083169.5417299999</v>
      </c>
      <c r="D152">
        <v>1075842.6651699999</v>
      </c>
    </row>
    <row r="153" spans="1:4">
      <c r="A153" s="11">
        <v>41121</v>
      </c>
      <c r="B153">
        <v>1073161.1608899999</v>
      </c>
      <c r="C153">
        <v>1078197.3145900001</v>
      </c>
      <c r="D153">
        <v>1071941.91334</v>
      </c>
    </row>
    <row r="154" spans="1:4">
      <c r="A154" s="11">
        <v>41122</v>
      </c>
      <c r="B154">
        <v>1074740.48355</v>
      </c>
      <c r="C154">
        <v>1080453.25131</v>
      </c>
      <c r="D154">
        <v>1073237.26223</v>
      </c>
    </row>
    <row r="155" spans="1:4">
      <c r="A155" s="11">
        <v>41123</v>
      </c>
      <c r="B155">
        <v>1081187.90616</v>
      </c>
      <c r="C155">
        <v>1082756.4644200001</v>
      </c>
      <c r="D155">
        <v>1066604.52614</v>
      </c>
    </row>
    <row r="156" spans="1:4">
      <c r="A156" s="11">
        <v>41124</v>
      </c>
      <c r="B156">
        <v>1094920.5044100001</v>
      </c>
      <c r="C156">
        <v>1095482.15714</v>
      </c>
      <c r="D156">
        <v>1083995.2017399999</v>
      </c>
    </row>
    <row r="157" spans="1:4">
      <c r="A157" s="11">
        <v>41127</v>
      </c>
      <c r="B157">
        <v>1098516.49327</v>
      </c>
      <c r="C157">
        <v>1100072.8767500001</v>
      </c>
      <c r="D157">
        <v>1094718.3227200001</v>
      </c>
    </row>
    <row r="158" spans="1:4">
      <c r="A158" s="11">
        <v>41128</v>
      </c>
      <c r="B158">
        <v>1092275.07553</v>
      </c>
      <c r="C158">
        <v>1101751.8820400001</v>
      </c>
      <c r="D158">
        <v>1091824.0634399999</v>
      </c>
    </row>
    <row r="159" spans="1:4">
      <c r="A159" s="11">
        <v>41129</v>
      </c>
      <c r="B159">
        <v>1100374.83672</v>
      </c>
      <c r="C159">
        <v>1101763.2823699999</v>
      </c>
      <c r="D159">
        <v>1090416.3611300001</v>
      </c>
    </row>
    <row r="160" spans="1:4">
      <c r="A160" s="11">
        <v>41130</v>
      </c>
      <c r="B160">
        <v>1102442.3030699999</v>
      </c>
      <c r="C160">
        <v>1103671.45792</v>
      </c>
      <c r="D160">
        <v>1097556.02257</v>
      </c>
    </row>
    <row r="161" spans="1:4">
      <c r="A161" s="11">
        <v>41131</v>
      </c>
      <c r="B161">
        <v>1104317.9243699999</v>
      </c>
      <c r="C161">
        <v>1105492.76156</v>
      </c>
      <c r="D161">
        <v>1098081.5117500001</v>
      </c>
    </row>
    <row r="162" spans="1:4">
      <c r="A162" s="11">
        <v>41134</v>
      </c>
      <c r="B162">
        <v>1107713.7329899999</v>
      </c>
      <c r="C162">
        <v>1110367.4970499999</v>
      </c>
      <c r="D162">
        <v>1103164.12286</v>
      </c>
    </row>
    <row r="163" spans="1:4">
      <c r="A163" s="11">
        <v>41135</v>
      </c>
      <c r="B163">
        <v>1101084.32703</v>
      </c>
      <c r="C163">
        <v>1111437.0656699999</v>
      </c>
      <c r="D163">
        <v>1099759.80794</v>
      </c>
    </row>
    <row r="164" spans="1:4">
      <c r="A164" s="11">
        <v>41136</v>
      </c>
      <c r="B164">
        <v>1101402.90863</v>
      </c>
      <c r="C164">
        <v>1105037.8733999999</v>
      </c>
      <c r="D164">
        <v>1098352.1745500001</v>
      </c>
    </row>
    <row r="165" spans="1:4">
      <c r="A165" s="11">
        <v>41137</v>
      </c>
      <c r="B165">
        <v>1104364.7037800001</v>
      </c>
      <c r="C165">
        <v>1105185.73743</v>
      </c>
      <c r="D165">
        <v>1097692.4333800001</v>
      </c>
    </row>
    <row r="166" spans="1:4">
      <c r="A166" s="11">
        <v>41138</v>
      </c>
      <c r="B166">
        <v>1110123.5232299999</v>
      </c>
      <c r="C166">
        <v>1111114.8575299999</v>
      </c>
      <c r="D166">
        <v>1102144.3331599999</v>
      </c>
    </row>
    <row r="167" spans="1:4">
      <c r="A167" s="11">
        <v>41141</v>
      </c>
      <c r="B167">
        <v>1110058.9078500001</v>
      </c>
      <c r="C167">
        <v>1111510.0981399999</v>
      </c>
      <c r="D167">
        <v>1105070.4401199999</v>
      </c>
    </row>
    <row r="168" spans="1:4">
      <c r="A168" s="11">
        <v>41142</v>
      </c>
      <c r="B168">
        <v>1105950.83546</v>
      </c>
      <c r="C168">
        <v>1112723.2224300001</v>
      </c>
      <c r="D168">
        <v>1103067.7339699999</v>
      </c>
    </row>
    <row r="169" spans="1:4">
      <c r="A169" s="11">
        <v>41143</v>
      </c>
      <c r="B169">
        <v>1078447.9325600001</v>
      </c>
      <c r="C169">
        <v>1080525.88408</v>
      </c>
      <c r="D169">
        <v>1076266.3772799999</v>
      </c>
    </row>
    <row r="170" spans="1:4">
      <c r="A170" s="11">
        <v>41144</v>
      </c>
      <c r="B170">
        <v>1088132.0883899999</v>
      </c>
      <c r="C170">
        <v>1092123.0882300001</v>
      </c>
      <c r="D170">
        <v>1086758.7705900001</v>
      </c>
    </row>
    <row r="171" spans="1:4">
      <c r="A171" s="11">
        <v>41145</v>
      </c>
      <c r="B171">
        <v>1091732.0979800001</v>
      </c>
      <c r="C171">
        <v>1094164.8762000001</v>
      </c>
      <c r="D171">
        <v>1085690.7446900001</v>
      </c>
    </row>
    <row r="172" spans="1:4">
      <c r="A172" s="11">
        <v>41148</v>
      </c>
      <c r="B172">
        <v>1091027.25037</v>
      </c>
      <c r="C172">
        <v>1095210.7514800001</v>
      </c>
      <c r="D172">
        <v>1090766.9014000001</v>
      </c>
    </row>
    <row r="173" spans="1:4">
      <c r="A173" s="11">
        <v>41149</v>
      </c>
      <c r="B173">
        <v>1089542.5377799999</v>
      </c>
      <c r="C173">
        <v>1092695.8987499999</v>
      </c>
      <c r="D173">
        <v>1088867.17933</v>
      </c>
    </row>
    <row r="174" spans="1:4">
      <c r="A174" s="11">
        <v>41150</v>
      </c>
      <c r="B174">
        <v>1087799.4123199999</v>
      </c>
      <c r="C174">
        <v>1093021.96572</v>
      </c>
      <c r="D174">
        <v>1087315.8459699999</v>
      </c>
    </row>
    <row r="175" spans="1:4">
      <c r="A175" s="11">
        <v>41151</v>
      </c>
      <c r="B175">
        <v>1085015.8590200001</v>
      </c>
      <c r="C175">
        <v>1088079.97581</v>
      </c>
      <c r="D175">
        <v>1084444.0165500001</v>
      </c>
    </row>
    <row r="176" spans="1:4">
      <c r="A176" s="11">
        <v>41152</v>
      </c>
      <c r="B176">
        <v>1091136.7090700001</v>
      </c>
      <c r="C176">
        <v>1092710.085</v>
      </c>
      <c r="D176">
        <v>1085630.9266299999</v>
      </c>
    </row>
    <row r="177" spans="1:4">
      <c r="A177" s="11">
        <v>41155</v>
      </c>
      <c r="B177">
        <v>1091136.7090700001</v>
      </c>
      <c r="C177">
        <v>1093474.18634</v>
      </c>
      <c r="D177">
        <v>1084347.23639</v>
      </c>
    </row>
    <row r="178" spans="1:4">
      <c r="A178" s="11">
        <v>41156</v>
      </c>
      <c r="B178">
        <v>1094487.2138199999</v>
      </c>
      <c r="C178">
        <v>1095196.74352</v>
      </c>
      <c r="D178">
        <v>1087171.8052099999</v>
      </c>
    </row>
    <row r="179" spans="1:4">
      <c r="A179" s="11">
        <v>41157</v>
      </c>
      <c r="B179">
        <v>1099503.6035199999</v>
      </c>
      <c r="C179">
        <v>1100509.7978000001</v>
      </c>
      <c r="D179">
        <v>1092369.0492499999</v>
      </c>
    </row>
    <row r="180" spans="1:4">
      <c r="A180" s="11">
        <v>41158</v>
      </c>
      <c r="B180">
        <v>1117677.99538</v>
      </c>
      <c r="C180">
        <v>1119142.6504599999</v>
      </c>
      <c r="D180">
        <v>1100632.0955699999</v>
      </c>
    </row>
    <row r="181" spans="1:4">
      <c r="A181" s="11">
        <v>41159</v>
      </c>
      <c r="B181">
        <v>1128293.7037599999</v>
      </c>
      <c r="C181">
        <v>1129452.7183099999</v>
      </c>
      <c r="D181">
        <v>1119330.6662300001</v>
      </c>
    </row>
    <row r="182" spans="1:4">
      <c r="A182" s="11">
        <v>41162</v>
      </c>
      <c r="B182">
        <v>1118602.6491799999</v>
      </c>
      <c r="C182">
        <v>1131547.6314399999</v>
      </c>
      <c r="D182">
        <v>1117817.4978</v>
      </c>
    </row>
    <row r="183" spans="1:4">
      <c r="A183" s="11">
        <v>41163</v>
      </c>
      <c r="B183">
        <v>1121226.1049200001</v>
      </c>
      <c r="C183">
        <v>1127420.8125100001</v>
      </c>
      <c r="D183">
        <v>1119251.65288</v>
      </c>
    </row>
    <row r="184" spans="1:4">
      <c r="A184" s="11">
        <v>41164</v>
      </c>
      <c r="B184">
        <v>1130206.2165399999</v>
      </c>
      <c r="C184">
        <v>1131722.8717199999</v>
      </c>
      <c r="D184">
        <v>1123549.55097</v>
      </c>
    </row>
    <row r="185" spans="1:4">
      <c r="A185" s="11">
        <v>41165</v>
      </c>
      <c r="B185">
        <v>1142851.38757</v>
      </c>
      <c r="C185">
        <v>1145876.4142700001</v>
      </c>
      <c r="D185">
        <v>1127097.8121400001</v>
      </c>
    </row>
    <row r="186" spans="1:4">
      <c r="A186" s="11">
        <v>41166</v>
      </c>
      <c r="B186">
        <v>1136497.0163</v>
      </c>
      <c r="C186">
        <v>1151496.67313</v>
      </c>
      <c r="D186">
        <v>1135570.9809600001</v>
      </c>
    </row>
    <row r="187" spans="1:4">
      <c r="A187" s="11">
        <v>41169</v>
      </c>
      <c r="B187">
        <v>1140706.37087</v>
      </c>
      <c r="C187">
        <v>1143307.0120399999</v>
      </c>
      <c r="D187">
        <v>1136047.6835099999</v>
      </c>
    </row>
    <row r="188" spans="1:4">
      <c r="A188" s="11">
        <v>41170</v>
      </c>
      <c r="B188">
        <v>1145835.2026899999</v>
      </c>
      <c r="C188">
        <v>1147359.3538800001</v>
      </c>
      <c r="D188">
        <v>1138618.1662699999</v>
      </c>
    </row>
    <row r="189" spans="1:4">
      <c r="A189" s="11">
        <v>41171</v>
      </c>
      <c r="B189">
        <v>1128576.28736</v>
      </c>
      <c r="C189">
        <v>1131716.5688400001</v>
      </c>
      <c r="D189">
        <v>1127189.2193100001</v>
      </c>
    </row>
    <row r="190" spans="1:4">
      <c r="A190" s="11">
        <v>41172</v>
      </c>
      <c r="B190">
        <v>1140134.67946</v>
      </c>
      <c r="C190">
        <v>1142975.3364899999</v>
      </c>
      <c r="D190">
        <v>1137889.9516199999</v>
      </c>
    </row>
    <row r="191" spans="1:4">
      <c r="A191" s="11">
        <v>41173</v>
      </c>
      <c r="B191">
        <v>1141462.4857000001</v>
      </c>
      <c r="C191">
        <v>1144735.9354600001</v>
      </c>
      <c r="D191">
        <v>1140452.00563</v>
      </c>
    </row>
    <row r="192" spans="1:4">
      <c r="A192" s="11">
        <v>41176</v>
      </c>
      <c r="B192">
        <v>1143562.3454499999</v>
      </c>
      <c r="C192">
        <v>1145838.6054</v>
      </c>
      <c r="D192">
        <v>1139580.57118</v>
      </c>
    </row>
    <row r="193" spans="1:4">
      <c r="A193" s="11">
        <v>41177</v>
      </c>
      <c r="B193">
        <v>1136108.7326100001</v>
      </c>
      <c r="C193">
        <v>1147014.2835599999</v>
      </c>
      <c r="D193">
        <v>1134968.0026</v>
      </c>
    </row>
    <row r="194" spans="1:4">
      <c r="A194" s="11">
        <v>41178</v>
      </c>
      <c r="B194">
        <v>1131323.9402399999</v>
      </c>
      <c r="C194">
        <v>1136410.2931599999</v>
      </c>
      <c r="D194">
        <v>1127289.0731599999</v>
      </c>
    </row>
    <row r="195" spans="1:4">
      <c r="A195" s="11">
        <v>41179</v>
      </c>
      <c r="B195">
        <v>1142677.85592</v>
      </c>
      <c r="C195">
        <v>1144179.6425999999</v>
      </c>
      <c r="D195">
        <v>1133121.2713899999</v>
      </c>
    </row>
    <row r="196" spans="1:4">
      <c r="A196" s="11">
        <v>41180</v>
      </c>
      <c r="B196">
        <v>1140134.67946</v>
      </c>
      <c r="C196">
        <v>1143304.3217800001</v>
      </c>
      <c r="D196">
        <v>1137655.61837</v>
      </c>
    </row>
    <row r="197" spans="1:4">
      <c r="A197" s="11">
        <v>41183</v>
      </c>
      <c r="B197">
        <v>1137765.4834400001</v>
      </c>
      <c r="C197">
        <v>1148578.14374</v>
      </c>
      <c r="D197">
        <v>1136320.9587300001</v>
      </c>
    </row>
    <row r="198" spans="1:4">
      <c r="A198" s="11">
        <v>41184</v>
      </c>
      <c r="B198">
        <v>1140999.17934</v>
      </c>
      <c r="C198">
        <v>1144494.26957</v>
      </c>
      <c r="D198">
        <v>1136058.9497</v>
      </c>
    </row>
    <row r="199" spans="1:4">
      <c r="A199" s="11">
        <v>41185</v>
      </c>
      <c r="B199">
        <v>1143378.8092199999</v>
      </c>
      <c r="C199">
        <v>1146409.7972200001</v>
      </c>
      <c r="D199">
        <v>1138069.0632100001</v>
      </c>
    </row>
    <row r="200" spans="1:4">
      <c r="A200" s="11">
        <v>41186</v>
      </c>
      <c r="B200">
        <v>1149385.3816500001</v>
      </c>
      <c r="C200">
        <v>1150649.5667300001</v>
      </c>
      <c r="D200">
        <v>1144200.8805</v>
      </c>
    </row>
    <row r="201" spans="1:4">
      <c r="A201" s="11">
        <v>41187</v>
      </c>
      <c r="B201">
        <v>1150984.66273</v>
      </c>
      <c r="C201">
        <v>1157318.34348</v>
      </c>
      <c r="D201">
        <v>1149016.92689</v>
      </c>
    </row>
    <row r="202" spans="1:4">
      <c r="A202" s="11">
        <v>41190</v>
      </c>
      <c r="B202">
        <v>1149789.4846300001</v>
      </c>
      <c r="C202">
        <v>1151769.4787300001</v>
      </c>
      <c r="D202">
        <v>1147475.94778</v>
      </c>
    </row>
    <row r="203" spans="1:4">
      <c r="A203" s="11">
        <v>41191</v>
      </c>
      <c r="B203">
        <v>1143175.28865</v>
      </c>
      <c r="C203">
        <v>1152463.69093</v>
      </c>
      <c r="D203">
        <v>1141111.4924300001</v>
      </c>
    </row>
    <row r="204" spans="1:4">
      <c r="A204" s="11">
        <v>41192</v>
      </c>
      <c r="B204">
        <v>1141054.55586</v>
      </c>
      <c r="C204">
        <v>1146304.66714</v>
      </c>
      <c r="D204">
        <v>1139540.3939199999</v>
      </c>
    </row>
    <row r="205" spans="1:4">
      <c r="A205" s="11">
        <v>41193</v>
      </c>
      <c r="B205">
        <v>1147633.6181099999</v>
      </c>
      <c r="C205">
        <v>1151015.4551500001</v>
      </c>
      <c r="D205">
        <v>1143490.4063599999</v>
      </c>
    </row>
    <row r="206" spans="1:4">
      <c r="A206" s="11">
        <v>41194</v>
      </c>
      <c r="B206">
        <v>1144141.9931600001</v>
      </c>
      <c r="C206">
        <v>1153171.3061200001</v>
      </c>
      <c r="D206">
        <v>1143181.30473</v>
      </c>
    </row>
    <row r="207" spans="1:4">
      <c r="A207" s="11">
        <v>41197</v>
      </c>
      <c r="B207">
        <v>1152588.02379</v>
      </c>
      <c r="C207">
        <v>1154337.0804399999</v>
      </c>
      <c r="D207">
        <v>1143961.6690799999</v>
      </c>
    </row>
    <row r="208" spans="1:4">
      <c r="A208" s="11">
        <v>41198</v>
      </c>
      <c r="B208">
        <v>1157414.3544399999</v>
      </c>
      <c r="C208">
        <v>1159866.7490399999</v>
      </c>
      <c r="D208">
        <v>1154749.79048</v>
      </c>
    </row>
    <row r="209" spans="1:4">
      <c r="A209" s="11">
        <v>41199</v>
      </c>
      <c r="B209">
        <v>1145150.7430799999</v>
      </c>
      <c r="C209">
        <v>1146080.8002200001</v>
      </c>
      <c r="D209">
        <v>1141200.0911699999</v>
      </c>
    </row>
    <row r="210" spans="1:4">
      <c r="A210" s="11">
        <v>41200</v>
      </c>
      <c r="B210">
        <v>1154908.2425200001</v>
      </c>
      <c r="C210">
        <v>1158261.5610499999</v>
      </c>
      <c r="D210">
        <v>1153270.37797</v>
      </c>
    </row>
    <row r="211" spans="1:4">
      <c r="A211" s="11">
        <v>41201</v>
      </c>
      <c r="B211">
        <v>1146716.56118</v>
      </c>
      <c r="C211">
        <v>1155727.1747999999</v>
      </c>
      <c r="D211">
        <v>1144802.9693199999</v>
      </c>
    </row>
    <row r="212" spans="1:4">
      <c r="A212" s="11">
        <v>41204</v>
      </c>
      <c r="B212">
        <v>1150141.03058</v>
      </c>
      <c r="C212">
        <v>1151108.7031400001</v>
      </c>
      <c r="D212">
        <v>1143646.4173099999</v>
      </c>
    </row>
    <row r="213" spans="1:4">
      <c r="A213" s="11">
        <v>41205</v>
      </c>
      <c r="B213">
        <v>1136865.9782199999</v>
      </c>
      <c r="C213">
        <v>1145694.8118799999</v>
      </c>
      <c r="D213">
        <v>1133893.2726499999</v>
      </c>
    </row>
    <row r="214" spans="1:4">
      <c r="A214" s="11">
        <v>41206</v>
      </c>
      <c r="B214">
        <v>1140032.9410399999</v>
      </c>
      <c r="C214">
        <v>1142677.8529999999</v>
      </c>
      <c r="D214">
        <v>1137498.55479</v>
      </c>
    </row>
    <row r="215" spans="1:4">
      <c r="A215" s="11">
        <v>41207</v>
      </c>
      <c r="B215">
        <v>1142711.98759</v>
      </c>
      <c r="C215">
        <v>1145321.6046899999</v>
      </c>
      <c r="D215">
        <v>1138374.4835099999</v>
      </c>
    </row>
    <row r="216" spans="1:4">
      <c r="A216" s="11">
        <v>41208</v>
      </c>
      <c r="B216">
        <v>1142860.7278799999</v>
      </c>
      <c r="C216">
        <v>1145079.96028</v>
      </c>
      <c r="D216">
        <v>1138169.3459300001</v>
      </c>
    </row>
    <row r="217" spans="1:4">
      <c r="A217" s="11">
        <v>41211</v>
      </c>
      <c r="B217">
        <v>1142860.7278799999</v>
      </c>
      <c r="C217">
        <v>1145079.96028</v>
      </c>
      <c r="D217">
        <v>1138169.3459300001</v>
      </c>
    </row>
    <row r="218" spans="1:4">
      <c r="A218" s="11">
        <v>41212</v>
      </c>
      <c r="B218">
        <v>1142860.7278799999</v>
      </c>
      <c r="C218">
        <v>1145079.96028</v>
      </c>
      <c r="D218">
        <v>1138169.3459300001</v>
      </c>
    </row>
    <row r="219" spans="1:4">
      <c r="A219" s="11">
        <v>41213</v>
      </c>
      <c r="B219">
        <v>1137121.76339</v>
      </c>
      <c r="C219">
        <v>1146633.7831900001</v>
      </c>
      <c r="D219">
        <v>1136879.9915499999</v>
      </c>
    </row>
    <row r="220" spans="1:4">
      <c r="A220" s="11">
        <v>41214</v>
      </c>
      <c r="B220">
        <v>1153396.35977</v>
      </c>
      <c r="C220">
        <v>1155308.4692200001</v>
      </c>
      <c r="D220">
        <v>1134628.3960500001</v>
      </c>
    </row>
    <row r="221" spans="1:4">
      <c r="A221" s="11">
        <v>41215</v>
      </c>
      <c r="B221">
        <v>1143009.85512</v>
      </c>
      <c r="C221">
        <v>1157516.38732</v>
      </c>
      <c r="D221">
        <v>1141775.1822299999</v>
      </c>
    </row>
    <row r="222" spans="1:4">
      <c r="A222" s="11">
        <v>41218</v>
      </c>
      <c r="B222">
        <v>1139341.5116999999</v>
      </c>
      <c r="C222">
        <v>1220648.21147</v>
      </c>
      <c r="D222">
        <v>1131855.9567499999</v>
      </c>
    </row>
    <row r="223" spans="1:4">
      <c r="A223" s="11">
        <v>41219</v>
      </c>
      <c r="B223">
        <v>1150858.9183199999</v>
      </c>
      <c r="C223">
        <v>1154193.08115</v>
      </c>
      <c r="D223">
        <v>1140181.3476</v>
      </c>
    </row>
    <row r="224" spans="1:4">
      <c r="A224" s="11">
        <v>41220</v>
      </c>
      <c r="B224">
        <v>1133424.8286600001</v>
      </c>
      <c r="C224">
        <v>1149178.2913299999</v>
      </c>
      <c r="D224">
        <v>1130829.20847</v>
      </c>
    </row>
    <row r="225" spans="1:4">
      <c r="A225" s="11">
        <v>41221</v>
      </c>
      <c r="B225">
        <v>1135077.2917299999</v>
      </c>
      <c r="C225">
        <v>1141333.4834</v>
      </c>
      <c r="D225">
        <v>1130921.9474299999</v>
      </c>
    </row>
    <row r="226" spans="1:4">
      <c r="A226" s="11">
        <v>41222</v>
      </c>
      <c r="B226">
        <v>1131070.7971000001</v>
      </c>
      <c r="C226">
        <v>1139490.9286499999</v>
      </c>
      <c r="D226">
        <v>1124530.72224</v>
      </c>
    </row>
    <row r="227" spans="1:4">
      <c r="A227" s="11">
        <v>41225</v>
      </c>
      <c r="B227">
        <v>1145856.3204600001</v>
      </c>
      <c r="C227">
        <v>1147267.1331100001</v>
      </c>
      <c r="D227">
        <v>1131790.0384500001</v>
      </c>
    </row>
    <row r="228" spans="1:4">
      <c r="A228" s="11">
        <v>41226</v>
      </c>
      <c r="B228">
        <v>1147125.55357</v>
      </c>
      <c r="C228">
        <v>1151749.5128299999</v>
      </c>
      <c r="D228">
        <v>1138821.19416</v>
      </c>
    </row>
    <row r="229" spans="1:4">
      <c r="A229" s="11">
        <v>41227</v>
      </c>
      <c r="B229">
        <v>1137731.0721799999</v>
      </c>
      <c r="C229">
        <v>1152769.10674</v>
      </c>
      <c r="D229">
        <v>1133575.7716399999</v>
      </c>
    </row>
    <row r="230" spans="1:4">
      <c r="A230" s="11">
        <v>41228</v>
      </c>
      <c r="B230">
        <v>1135934.0582000001</v>
      </c>
      <c r="C230">
        <v>1142850.0090600001</v>
      </c>
      <c r="D230">
        <v>1128826.2008499999</v>
      </c>
    </row>
    <row r="231" spans="1:4">
      <c r="A231" s="11">
        <v>41229</v>
      </c>
      <c r="B231">
        <v>1147720.5147200001</v>
      </c>
      <c r="C231">
        <v>1149130.2187699999</v>
      </c>
      <c r="D231">
        <v>1130253.80104</v>
      </c>
    </row>
    <row r="232" spans="1:4">
      <c r="A232" s="11">
        <v>41232</v>
      </c>
      <c r="B232">
        <v>1165609.79122</v>
      </c>
      <c r="C232">
        <v>1166829.9749799999</v>
      </c>
      <c r="D232">
        <v>1150740.87705</v>
      </c>
    </row>
    <row r="233" spans="1:4">
      <c r="A233" s="11">
        <v>41233</v>
      </c>
      <c r="B233">
        <v>1170411.54424</v>
      </c>
      <c r="C233">
        <v>1171836.7622100001</v>
      </c>
      <c r="D233">
        <v>1163448.5959000001</v>
      </c>
    </row>
    <row r="234" spans="1:4">
      <c r="A234" s="11">
        <v>41234</v>
      </c>
      <c r="B234">
        <v>1152061.9761399999</v>
      </c>
      <c r="C234">
        <v>1155800.57473</v>
      </c>
      <c r="D234">
        <v>1151124.5170700001</v>
      </c>
    </row>
    <row r="235" spans="1:4">
      <c r="A235" s="11">
        <v>41235</v>
      </c>
      <c r="B235">
        <v>1164539.7409999999</v>
      </c>
      <c r="C235">
        <v>1168946.95359</v>
      </c>
      <c r="D235">
        <v>1163357.4909900001</v>
      </c>
    </row>
    <row r="236" spans="1:4">
      <c r="A236" s="11">
        <v>41236</v>
      </c>
      <c r="B236">
        <v>1168197.5659</v>
      </c>
      <c r="C236">
        <v>1171428.31632</v>
      </c>
      <c r="D236">
        <v>1165246.6330200001</v>
      </c>
    </row>
    <row r="237" spans="1:4">
      <c r="A237" s="11">
        <v>41239</v>
      </c>
      <c r="B237">
        <v>1172882.4124799999</v>
      </c>
      <c r="C237">
        <v>1173778.82479</v>
      </c>
      <c r="D237">
        <v>1166539.2694300001</v>
      </c>
    </row>
    <row r="238" spans="1:4">
      <c r="A238" s="11">
        <v>41240</v>
      </c>
      <c r="B238">
        <v>1168977.85797</v>
      </c>
      <c r="C238">
        <v>1175465.1817999999</v>
      </c>
      <c r="D238">
        <v>1168118.1456800001</v>
      </c>
    </row>
    <row r="239" spans="1:4">
      <c r="A239" s="11">
        <v>41241</v>
      </c>
      <c r="B239">
        <v>1174492.9613699999</v>
      </c>
      <c r="C239">
        <v>1175396.6182500001</v>
      </c>
      <c r="D239">
        <v>1163400.94582</v>
      </c>
    </row>
    <row r="240" spans="1:4">
      <c r="A240" s="11">
        <v>41242</v>
      </c>
      <c r="B240">
        <v>1177487.8388400001</v>
      </c>
      <c r="C240">
        <v>1178308.44303</v>
      </c>
      <c r="D240">
        <v>1173291.3982899999</v>
      </c>
    </row>
    <row r="241" spans="1:4">
      <c r="A241" s="11">
        <v>41243</v>
      </c>
      <c r="B241">
        <v>1175455.52917</v>
      </c>
      <c r="C241">
        <v>1178573.77144</v>
      </c>
      <c r="D241">
        <v>1171677.95156</v>
      </c>
    </row>
    <row r="242" spans="1:4">
      <c r="A242" s="11">
        <v>41246</v>
      </c>
      <c r="B242">
        <v>1169146.86897</v>
      </c>
      <c r="C242">
        <v>1182131.3159700001</v>
      </c>
      <c r="D242">
        <v>1168917.41227</v>
      </c>
    </row>
    <row r="243" spans="1:4">
      <c r="A243" s="11">
        <v>41247</v>
      </c>
      <c r="B243">
        <v>1167136.4069999999</v>
      </c>
      <c r="C243">
        <v>1174416.0075300001</v>
      </c>
      <c r="D243">
        <v>1166113.5513800001</v>
      </c>
    </row>
    <row r="244" spans="1:4">
      <c r="A244" s="11">
        <v>41248</v>
      </c>
      <c r="B244">
        <v>1175024.95741</v>
      </c>
      <c r="C244">
        <v>1175901.2866100001</v>
      </c>
      <c r="D244">
        <v>1164823.3019999999</v>
      </c>
    </row>
    <row r="245" spans="1:4">
      <c r="A245" s="11">
        <v>41249</v>
      </c>
      <c r="B245">
        <v>1171858.5149699999</v>
      </c>
      <c r="C245">
        <v>1175552.6521999999</v>
      </c>
      <c r="D245">
        <v>1169941.65264</v>
      </c>
    </row>
    <row r="246" spans="1:4">
      <c r="A246" s="11">
        <v>41250</v>
      </c>
      <c r="B246">
        <v>1176481.34763</v>
      </c>
      <c r="C246">
        <v>1180351.7056499999</v>
      </c>
      <c r="D246">
        <v>1170364.7188899999</v>
      </c>
    </row>
    <row r="247" spans="1:4">
      <c r="A247" s="11">
        <v>41253</v>
      </c>
      <c r="B247">
        <v>1178764.1022900001</v>
      </c>
      <c r="C247">
        <v>1180195.6118399999</v>
      </c>
      <c r="D247">
        <v>1175372.10751</v>
      </c>
    </row>
    <row r="248" spans="1:4">
      <c r="A248" s="11">
        <v>41254</v>
      </c>
      <c r="B248">
        <v>1185242.44887</v>
      </c>
      <c r="C248">
        <v>1186733.41133</v>
      </c>
      <c r="D248">
        <v>1179082.1726500001</v>
      </c>
    </row>
    <row r="249" spans="1:4">
      <c r="A249" s="11">
        <v>41255</v>
      </c>
      <c r="B249">
        <v>1178093.9103000001</v>
      </c>
      <c r="C249">
        <v>1187646.19567</v>
      </c>
      <c r="D249">
        <v>1177662.6403300001</v>
      </c>
    </row>
    <row r="250" spans="1:4">
      <c r="A250" s="11">
        <v>41256</v>
      </c>
      <c r="B250">
        <v>1173506.1270900001</v>
      </c>
      <c r="C250">
        <v>1182335.7114299999</v>
      </c>
      <c r="D250">
        <v>1171720.93472</v>
      </c>
    </row>
    <row r="251" spans="1:4">
      <c r="A251" s="11">
        <v>41257</v>
      </c>
      <c r="B251">
        <v>1173459.6285300001</v>
      </c>
      <c r="C251">
        <v>1176634.1943099999</v>
      </c>
      <c r="D251">
        <v>1170108.0851700001</v>
      </c>
    </row>
    <row r="252" spans="1:4">
      <c r="A252" s="11">
        <v>41260</v>
      </c>
      <c r="B252">
        <v>1183435.9333299999</v>
      </c>
      <c r="C252">
        <v>1184341.7180000001</v>
      </c>
      <c r="D252">
        <v>1170876.7132999999</v>
      </c>
    </row>
    <row r="253" spans="1:4">
      <c r="A253" s="11">
        <v>41261</v>
      </c>
      <c r="B253">
        <v>1190194.2433499999</v>
      </c>
      <c r="C253">
        <v>1192583.7459100001</v>
      </c>
      <c r="D253">
        <v>1183059.1843399999</v>
      </c>
    </row>
    <row r="254" spans="1:4">
      <c r="A254" s="11">
        <v>41262</v>
      </c>
      <c r="B254">
        <v>1167055.1081900001</v>
      </c>
      <c r="C254">
        <v>1177243.49832</v>
      </c>
      <c r="D254">
        <v>1165492.08409</v>
      </c>
    </row>
    <row r="255" spans="1:4">
      <c r="A255" s="11">
        <v>41263</v>
      </c>
      <c r="B255">
        <v>1172975.3766300001</v>
      </c>
      <c r="C255">
        <v>1179958.89326</v>
      </c>
      <c r="D255">
        <v>1172285.3523800001</v>
      </c>
    </row>
    <row r="256" spans="1:4">
      <c r="A256" s="11">
        <v>41264</v>
      </c>
      <c r="B256">
        <v>1166935.0445600001</v>
      </c>
      <c r="C256">
        <v>1168249.3252699999</v>
      </c>
      <c r="D256">
        <v>1157570.3101600001</v>
      </c>
    </row>
    <row r="257" spans="1:4">
      <c r="A257" s="11">
        <v>41267</v>
      </c>
      <c r="B257">
        <v>1163165.1058</v>
      </c>
      <c r="C257">
        <v>1167538.26719</v>
      </c>
      <c r="D257">
        <v>1162577.8002200001</v>
      </c>
    </row>
    <row r="258" spans="1:4">
      <c r="A258" s="11">
        <v>41268</v>
      </c>
      <c r="B258">
        <v>1163165.1058</v>
      </c>
      <c r="C258">
        <v>1167538.26719</v>
      </c>
      <c r="D258">
        <v>1162577.8002200001</v>
      </c>
    </row>
    <row r="259" spans="1:4">
      <c r="A259" s="11">
        <v>41269</v>
      </c>
      <c r="B259">
        <v>1155803.2484500001</v>
      </c>
      <c r="C259">
        <v>1164936.3629999999</v>
      </c>
      <c r="D259">
        <v>1154654.6265499999</v>
      </c>
    </row>
    <row r="260" spans="1:4">
      <c r="A260" s="11">
        <v>41270</v>
      </c>
      <c r="B260">
        <v>1158227.80045</v>
      </c>
      <c r="C260">
        <v>1159505.1302799999</v>
      </c>
      <c r="D260">
        <v>1144647.59087</v>
      </c>
    </row>
    <row r="261" spans="1:4">
      <c r="A261" s="11">
        <v>41271</v>
      </c>
      <c r="B261">
        <v>1129156.42264</v>
      </c>
      <c r="C261">
        <v>1155203.3282099999</v>
      </c>
      <c r="D261">
        <v>1128187.9486799999</v>
      </c>
    </row>
    <row r="262" spans="1:4">
      <c r="A262" s="11">
        <v>41274</v>
      </c>
      <c r="B262">
        <v>1168731.8125700001</v>
      </c>
      <c r="C262">
        <v>1170848.9084300001</v>
      </c>
      <c r="D262">
        <v>1134150.3448600001</v>
      </c>
    </row>
    <row r="263" spans="1:4">
      <c r="A263" s="11">
        <v>41275</v>
      </c>
      <c r="B263">
        <v>1168731.8125700001</v>
      </c>
      <c r="C263">
        <v>1172338.4685800001</v>
      </c>
      <c r="D263">
        <v>1128153.9103900001</v>
      </c>
    </row>
    <row r="264" spans="1:4">
      <c r="A264" s="11">
        <v>41276</v>
      </c>
      <c r="B264">
        <v>1194907.4295399999</v>
      </c>
      <c r="C264">
        <v>1196629.63802</v>
      </c>
      <c r="D264">
        <v>1180130.6007600001</v>
      </c>
    </row>
    <row r="265" spans="1:4">
      <c r="A265" s="11">
        <v>41277</v>
      </c>
      <c r="B265">
        <v>1192474.8628499999</v>
      </c>
      <c r="C265">
        <v>1200258.5497900001</v>
      </c>
      <c r="D265">
        <v>1191142.51627</v>
      </c>
    </row>
    <row r="266" spans="1:4">
      <c r="A266" s="11">
        <v>41278</v>
      </c>
      <c r="B266">
        <v>1196771.4353499999</v>
      </c>
      <c r="C266">
        <v>1200668.6543399999</v>
      </c>
      <c r="D266">
        <v>1192277.1111099999</v>
      </c>
    </row>
    <row r="267" spans="1:4">
      <c r="A267" s="11">
        <v>41281</v>
      </c>
      <c r="B267">
        <v>1199930.88586</v>
      </c>
      <c r="C267">
        <v>1201074.4822800001</v>
      </c>
      <c r="D267">
        <v>1193344.3141300001</v>
      </c>
    </row>
    <row r="268" spans="1:4">
      <c r="A268" s="11">
        <v>41282</v>
      </c>
      <c r="B268">
        <v>1200876.26847</v>
      </c>
      <c r="C268">
        <v>1202002.4778400001</v>
      </c>
      <c r="D268">
        <v>1193641.6277999999</v>
      </c>
    </row>
    <row r="269" spans="1:4">
      <c r="A269" s="11">
        <v>41283</v>
      </c>
      <c r="B269">
        <v>1201066.55889</v>
      </c>
      <c r="C269">
        <v>1204943.2214800001</v>
      </c>
      <c r="D269">
        <v>1197110.11222</v>
      </c>
    </row>
    <row r="270" spans="1:4">
      <c r="A270" s="11">
        <v>41284</v>
      </c>
      <c r="B270">
        <v>1205585.8855099999</v>
      </c>
      <c r="C270">
        <v>1206630.7471700001</v>
      </c>
      <c r="D270">
        <v>1200314.2733199999</v>
      </c>
    </row>
    <row r="271" spans="1:4">
      <c r="A271" s="11">
        <v>41285</v>
      </c>
      <c r="B271">
        <v>1206735.95637</v>
      </c>
      <c r="C271">
        <v>1207688.58354</v>
      </c>
      <c r="D271">
        <v>1200926.6669000001</v>
      </c>
    </row>
    <row r="272" spans="1:4">
      <c r="A272" s="11">
        <v>41288</v>
      </c>
      <c r="B272">
        <v>1208874.0160099999</v>
      </c>
      <c r="C272">
        <v>1211222.5277</v>
      </c>
      <c r="D272">
        <v>1203507.7278</v>
      </c>
    </row>
    <row r="273" spans="1:4">
      <c r="A273" s="11">
        <v>41289</v>
      </c>
      <c r="B273">
        <v>1209666.77997</v>
      </c>
      <c r="C273">
        <v>1212380.6942799999</v>
      </c>
      <c r="D273">
        <v>1205379.9707500001</v>
      </c>
    </row>
    <row r="274" spans="1:4">
      <c r="A274" s="11">
        <v>41290</v>
      </c>
      <c r="B274">
        <v>1195305.89387</v>
      </c>
      <c r="C274">
        <v>1197621.97367</v>
      </c>
      <c r="D274">
        <v>1191213.4736599999</v>
      </c>
    </row>
    <row r="275" spans="1:4">
      <c r="A275" s="11">
        <v>41291</v>
      </c>
      <c r="B275">
        <v>1207255.9611</v>
      </c>
      <c r="C275">
        <v>1211488.88646</v>
      </c>
      <c r="D275">
        <v>1206468.3139200001</v>
      </c>
    </row>
    <row r="276" spans="1:4">
      <c r="A276" s="11">
        <v>41292</v>
      </c>
      <c r="B276">
        <v>1216502.98456</v>
      </c>
      <c r="C276">
        <v>1218050.16187</v>
      </c>
      <c r="D276">
        <v>1207170.78064</v>
      </c>
    </row>
    <row r="277" spans="1:4">
      <c r="A277" s="11">
        <v>41295</v>
      </c>
      <c r="B277">
        <v>1216502.98456</v>
      </c>
      <c r="C277">
        <v>1218050.16187</v>
      </c>
      <c r="D277">
        <v>1207170.78064</v>
      </c>
    </row>
    <row r="278" spans="1:4">
      <c r="A278" s="11">
        <v>41296</v>
      </c>
      <c r="B278">
        <v>1225221.8344399999</v>
      </c>
      <c r="C278">
        <v>1226183.1551300001</v>
      </c>
      <c r="D278">
        <v>1214775.6592999999</v>
      </c>
    </row>
    <row r="279" spans="1:4">
      <c r="A279" s="11">
        <v>41297</v>
      </c>
      <c r="B279">
        <v>1228895.5712600001</v>
      </c>
      <c r="C279">
        <v>1230437.7231000001</v>
      </c>
      <c r="D279">
        <v>1223685.4784299999</v>
      </c>
    </row>
    <row r="280" spans="1:4">
      <c r="A280" s="11">
        <v>41298</v>
      </c>
      <c r="B280">
        <v>1228131.01565</v>
      </c>
      <c r="C280">
        <v>1230447.0954499999</v>
      </c>
      <c r="D280">
        <v>1220033.3842199999</v>
      </c>
    </row>
    <row r="281" spans="1:4">
      <c r="A281" s="11">
        <v>41299</v>
      </c>
      <c r="B281">
        <v>1227554.53137</v>
      </c>
      <c r="C281">
        <v>1230794.8788300001</v>
      </c>
      <c r="D281">
        <v>1225238.45157</v>
      </c>
    </row>
    <row r="282" spans="1:4">
      <c r="A282" s="11">
        <v>41302</v>
      </c>
      <c r="B282">
        <v>1224099.8808500001</v>
      </c>
      <c r="C282">
        <v>1229257.6534500001</v>
      </c>
      <c r="D282">
        <v>1222433.3679500001</v>
      </c>
    </row>
    <row r="283" spans="1:4">
      <c r="A283" s="11">
        <v>41303</v>
      </c>
      <c r="B283">
        <v>1228921.5607400001</v>
      </c>
      <c r="C283">
        <v>1230850.6765600001</v>
      </c>
      <c r="D283">
        <v>1220728.7969200001</v>
      </c>
    </row>
    <row r="284" spans="1:4">
      <c r="A284" s="11">
        <v>41304</v>
      </c>
      <c r="B284">
        <v>1219079.3083200001</v>
      </c>
      <c r="C284">
        <v>1228542.5201600001</v>
      </c>
      <c r="D284">
        <v>1218310.4058300001</v>
      </c>
    </row>
    <row r="285" spans="1:4">
      <c r="A285" s="11">
        <v>41305</v>
      </c>
      <c r="B285">
        <v>1219843.86393</v>
      </c>
      <c r="C285">
        <v>1223524.84553</v>
      </c>
      <c r="D285">
        <v>1215913.32002</v>
      </c>
    </row>
    <row r="286" spans="1:4">
      <c r="A286" s="11">
        <v>41306</v>
      </c>
      <c r="B286">
        <v>1224847.14072</v>
      </c>
      <c r="C286">
        <v>1230870.61121</v>
      </c>
      <c r="D286">
        <v>1221146.0831599999</v>
      </c>
    </row>
    <row r="287" spans="1:4">
      <c r="A287" s="11">
        <v>41309</v>
      </c>
      <c r="B287">
        <v>1216347.6361499999</v>
      </c>
      <c r="C287">
        <v>1225180.8873000001</v>
      </c>
      <c r="D287">
        <v>1213406.25003</v>
      </c>
    </row>
    <row r="288" spans="1:4">
      <c r="A288" s="11">
        <v>41310</v>
      </c>
      <c r="B288">
        <v>1222002.23236</v>
      </c>
      <c r="C288">
        <v>1227927.63482</v>
      </c>
      <c r="D288">
        <v>1218216.6026399999</v>
      </c>
    </row>
    <row r="289" spans="1:4">
      <c r="A289" s="11">
        <v>41311</v>
      </c>
      <c r="B289">
        <v>1225232.6557499999</v>
      </c>
      <c r="C289">
        <v>1226126.90928</v>
      </c>
      <c r="D289">
        <v>1216963.5294999999</v>
      </c>
    </row>
    <row r="290" spans="1:4">
      <c r="A290" s="11">
        <v>41312</v>
      </c>
      <c r="B290">
        <v>1226042.59819</v>
      </c>
      <c r="C290">
        <v>1228866.8695100001</v>
      </c>
      <c r="D290">
        <v>1215793.72936</v>
      </c>
    </row>
    <row r="291" spans="1:4">
      <c r="A291" s="11">
        <v>41313</v>
      </c>
      <c r="B291">
        <v>1230758.82397</v>
      </c>
      <c r="C291">
        <v>1232146.69964</v>
      </c>
      <c r="D291">
        <v>1224272.9611500001</v>
      </c>
    </row>
    <row r="292" spans="1:4">
      <c r="A292" s="11">
        <v>41316</v>
      </c>
      <c r="B292">
        <v>1234202.51187</v>
      </c>
      <c r="C292">
        <v>1235609.1322399999</v>
      </c>
      <c r="D292">
        <v>1229266.4953399999</v>
      </c>
    </row>
    <row r="293" spans="1:4">
      <c r="A293" s="11">
        <v>41317</v>
      </c>
      <c r="B293">
        <v>1237123.84564</v>
      </c>
      <c r="C293">
        <v>1240189.4985199999</v>
      </c>
      <c r="D293">
        <v>1233384.6460299999</v>
      </c>
    </row>
    <row r="294" spans="1:4">
      <c r="A294" s="11">
        <v>41318</v>
      </c>
      <c r="B294">
        <v>1220587.54727</v>
      </c>
      <c r="C294">
        <v>1224508.99878</v>
      </c>
      <c r="D294">
        <v>1218621.5564300001</v>
      </c>
    </row>
    <row r="295" spans="1:4">
      <c r="A295" s="11">
        <v>41319</v>
      </c>
      <c r="B295">
        <v>1231676.06782</v>
      </c>
      <c r="C295">
        <v>1232686.3518699999</v>
      </c>
      <c r="D295">
        <v>1227205.9997700001</v>
      </c>
    </row>
    <row r="296" spans="1:4">
      <c r="A296" s="11">
        <v>41320</v>
      </c>
      <c r="B296">
        <v>1232495.38262</v>
      </c>
      <c r="C296">
        <v>1233799.9527700001</v>
      </c>
      <c r="D296">
        <v>1228726.8888399999</v>
      </c>
    </row>
    <row r="297" spans="1:4">
      <c r="A297" s="11">
        <v>41323</v>
      </c>
      <c r="B297">
        <v>1232495.38262</v>
      </c>
      <c r="C297">
        <v>1233799.9527700001</v>
      </c>
      <c r="D297">
        <v>1228726.8888399999</v>
      </c>
    </row>
    <row r="298" spans="1:4">
      <c r="A298" s="11">
        <v>41324</v>
      </c>
      <c r="B298">
        <v>1240655.95129</v>
      </c>
      <c r="C298">
        <v>1241674.15873</v>
      </c>
      <c r="D298">
        <v>1233076.21376</v>
      </c>
    </row>
    <row r="299" spans="1:4">
      <c r="A299" s="11">
        <v>41325</v>
      </c>
      <c r="B299">
        <v>1226863.07932</v>
      </c>
      <c r="C299">
        <v>1241960.52144</v>
      </c>
      <c r="D299">
        <v>1226529.20221</v>
      </c>
    </row>
    <row r="300" spans="1:4">
      <c r="A300" s="11">
        <v>41326</v>
      </c>
      <c r="B300">
        <v>1224938.4516799999</v>
      </c>
      <c r="C300">
        <v>1230402.7746600001</v>
      </c>
      <c r="D300">
        <v>1220774.7845900001</v>
      </c>
    </row>
    <row r="301" spans="1:4">
      <c r="A301" s="11">
        <v>41327</v>
      </c>
      <c r="B301">
        <v>1230673.6812100001</v>
      </c>
      <c r="C301">
        <v>1232399.4162000001</v>
      </c>
      <c r="D301">
        <v>1226233.33662</v>
      </c>
    </row>
    <row r="302" spans="1:4">
      <c r="A302" s="11">
        <v>41330</v>
      </c>
      <c r="B302">
        <v>1207414.1598199999</v>
      </c>
      <c r="C302">
        <v>1239163.7531999999</v>
      </c>
      <c r="D302">
        <v>1205564.5227300001</v>
      </c>
    </row>
    <row r="303" spans="1:4">
      <c r="A303" s="11">
        <v>41331</v>
      </c>
      <c r="B303">
        <v>1210135.2956600001</v>
      </c>
      <c r="C303">
        <v>1218399.3635199999</v>
      </c>
      <c r="D303">
        <v>1201099.03678</v>
      </c>
    </row>
    <row r="304" spans="1:4">
      <c r="A304" s="11">
        <v>41332</v>
      </c>
      <c r="B304">
        <v>1225527.2062200001</v>
      </c>
      <c r="C304">
        <v>1229726.7323799999</v>
      </c>
      <c r="D304">
        <v>1210898.808</v>
      </c>
    </row>
    <row r="305" spans="1:4">
      <c r="A305" s="11">
        <v>41333</v>
      </c>
      <c r="B305">
        <v>1218821.28366</v>
      </c>
      <c r="C305">
        <v>1229997.25869</v>
      </c>
      <c r="D305">
        <v>1217906.9400599999</v>
      </c>
    </row>
    <row r="306" spans="1:4">
      <c r="A306" s="11">
        <v>41334</v>
      </c>
      <c r="B306">
        <v>1215441.07229</v>
      </c>
      <c r="C306">
        <v>1223109.7342399999</v>
      </c>
      <c r="D306">
        <v>1207183.06993</v>
      </c>
    </row>
    <row r="307" spans="1:4">
      <c r="A307" s="11">
        <v>41337</v>
      </c>
      <c r="B307">
        <v>1231335.50187</v>
      </c>
      <c r="C307">
        <v>1232385.6540300001</v>
      </c>
      <c r="D307">
        <v>1213359.6660500001</v>
      </c>
    </row>
    <row r="308" spans="1:4">
      <c r="A308" s="11">
        <v>41338</v>
      </c>
      <c r="B308">
        <v>1236148.6352200001</v>
      </c>
      <c r="C308">
        <v>1238574.9880299999</v>
      </c>
      <c r="D308">
        <v>1232842.21841</v>
      </c>
    </row>
    <row r="309" spans="1:4">
      <c r="A309" s="11">
        <v>41339</v>
      </c>
      <c r="B309">
        <v>1235782.7946599999</v>
      </c>
      <c r="C309">
        <v>1240842.3350500001</v>
      </c>
      <c r="D309">
        <v>1232010.3209599999</v>
      </c>
    </row>
    <row r="310" spans="1:4">
      <c r="A310" s="11">
        <v>41340</v>
      </c>
      <c r="B310">
        <v>1240802.46694</v>
      </c>
      <c r="C310">
        <v>1241707.8173199999</v>
      </c>
      <c r="D310">
        <v>1235337.1303099999</v>
      </c>
    </row>
    <row r="311" spans="1:4">
      <c r="A311" s="11">
        <v>41341</v>
      </c>
      <c r="B311">
        <v>1243435.8368599999</v>
      </c>
      <c r="C311">
        <v>1245381.5220900001</v>
      </c>
      <c r="D311">
        <v>1236952.01568</v>
      </c>
    </row>
    <row r="312" spans="1:4">
      <c r="A312" s="11">
        <v>41344</v>
      </c>
      <c r="B312">
        <v>1252639.7427399999</v>
      </c>
      <c r="C312">
        <v>1254390.0532800001</v>
      </c>
      <c r="D312">
        <v>1240436.4815199999</v>
      </c>
    </row>
    <row r="313" spans="1:4">
      <c r="A313" s="11">
        <v>41345</v>
      </c>
      <c r="B313">
        <v>1248423.56443</v>
      </c>
      <c r="C313">
        <v>1251858.6218000001</v>
      </c>
      <c r="D313">
        <v>1240205.6441599999</v>
      </c>
    </row>
    <row r="314" spans="1:4">
      <c r="A314" s="11">
        <v>41346</v>
      </c>
      <c r="B314">
        <v>1249529.5377799999</v>
      </c>
      <c r="C314">
        <v>1251327.3627200001</v>
      </c>
      <c r="D314">
        <v>1243207.89442</v>
      </c>
    </row>
    <row r="315" spans="1:4">
      <c r="A315" s="11">
        <v>41347</v>
      </c>
      <c r="B315">
        <v>1252210.4221000001</v>
      </c>
      <c r="C315">
        <v>1253777.5919999999</v>
      </c>
      <c r="D315">
        <v>1247904.9015500001</v>
      </c>
    </row>
    <row r="316" spans="1:4">
      <c r="A316" s="11">
        <v>41348</v>
      </c>
      <c r="B316">
        <v>1250889.8415699999</v>
      </c>
      <c r="C316">
        <v>1253928.78792</v>
      </c>
      <c r="D316">
        <v>1246490.4039100001</v>
      </c>
    </row>
    <row r="317" spans="1:4">
      <c r="A317" s="11">
        <v>41351</v>
      </c>
      <c r="B317">
        <v>1239871.88057</v>
      </c>
      <c r="C317">
        <v>1249712.3169100001</v>
      </c>
      <c r="D317">
        <v>1234431.5777799999</v>
      </c>
    </row>
    <row r="318" spans="1:4">
      <c r="A318" s="11">
        <v>41352</v>
      </c>
      <c r="B318">
        <v>1235742.3723200001</v>
      </c>
      <c r="C318">
        <v>1248391.8968199999</v>
      </c>
      <c r="D318">
        <v>1224835.7869899999</v>
      </c>
    </row>
    <row r="319" spans="1:4">
      <c r="A319" s="11">
        <v>41353</v>
      </c>
      <c r="B319">
        <v>1230141.8563000001</v>
      </c>
      <c r="C319">
        <v>1235472.0574700001</v>
      </c>
      <c r="D319">
        <v>1228861.1438899999</v>
      </c>
    </row>
    <row r="320" spans="1:4">
      <c r="A320" s="11">
        <v>41354</v>
      </c>
      <c r="B320">
        <v>1239362.25611</v>
      </c>
      <c r="C320">
        <v>1244755.81124</v>
      </c>
      <c r="D320">
        <v>1237150.54795</v>
      </c>
    </row>
    <row r="321" spans="1:4">
      <c r="A321" s="11">
        <v>41355</v>
      </c>
      <c r="B321">
        <v>1240881.4521699999</v>
      </c>
      <c r="C321">
        <v>1244652.2245</v>
      </c>
      <c r="D321">
        <v>1239239.4812799999</v>
      </c>
    </row>
    <row r="322" spans="1:4">
      <c r="A322" s="11">
        <v>41358</v>
      </c>
      <c r="B322">
        <v>1243713.58247</v>
      </c>
      <c r="C322">
        <v>1247750.03749</v>
      </c>
      <c r="D322">
        <v>1237898.2207299999</v>
      </c>
    </row>
    <row r="323" spans="1:4">
      <c r="A323" s="11">
        <v>41359</v>
      </c>
      <c r="B323">
        <v>1246696.81391</v>
      </c>
      <c r="C323">
        <v>1249226.7419499999</v>
      </c>
      <c r="D323">
        <v>1243618.0066800001</v>
      </c>
    </row>
    <row r="324" spans="1:4">
      <c r="A324" s="11">
        <v>41360</v>
      </c>
      <c r="B324">
        <v>1244994.29489</v>
      </c>
      <c r="C324">
        <v>1247910.7491899999</v>
      </c>
      <c r="D324">
        <v>1241489.2756000001</v>
      </c>
    </row>
    <row r="325" spans="1:4">
      <c r="A325" s="11">
        <v>41361</v>
      </c>
      <c r="B325">
        <v>1246465.97655</v>
      </c>
      <c r="C325">
        <v>1248295.7461999999</v>
      </c>
      <c r="D325">
        <v>1244612.35638</v>
      </c>
    </row>
    <row r="326" spans="1:4">
      <c r="A326" s="11">
        <v>41362</v>
      </c>
      <c r="B326">
        <v>1246465.97655</v>
      </c>
      <c r="C326">
        <v>1248295.7461999999</v>
      </c>
      <c r="D326">
        <v>1244612.35638</v>
      </c>
    </row>
    <row r="327" spans="1:4">
      <c r="A327" s="11">
        <v>41365</v>
      </c>
      <c r="B327">
        <v>1244524.9738700001</v>
      </c>
      <c r="C327">
        <v>1249442.98854</v>
      </c>
      <c r="D327">
        <v>1243398.7411</v>
      </c>
    </row>
    <row r="328" spans="1:4">
      <c r="A328" s="11">
        <v>41366</v>
      </c>
      <c r="B328">
        <v>1252479.25755</v>
      </c>
      <c r="C328">
        <v>1254406.8853199999</v>
      </c>
      <c r="D328">
        <v>1246749.85148</v>
      </c>
    </row>
    <row r="329" spans="1:4">
      <c r="A329" s="11">
        <v>41367</v>
      </c>
      <c r="B329">
        <v>1245443.1654399999</v>
      </c>
      <c r="C329">
        <v>1255397.21799</v>
      </c>
      <c r="D329">
        <v>1244080.5375099999</v>
      </c>
    </row>
    <row r="330" spans="1:4">
      <c r="A330" s="11">
        <v>41368</v>
      </c>
      <c r="B330">
        <v>1248162.2761299999</v>
      </c>
      <c r="C330">
        <v>1252117.7982699999</v>
      </c>
      <c r="D330">
        <v>1241238.9332000001</v>
      </c>
    </row>
    <row r="331" spans="1:4">
      <c r="A331" s="11">
        <v>41369</v>
      </c>
      <c r="B331">
        <v>1248249.65864</v>
      </c>
      <c r="C331">
        <v>1250513.3428100001</v>
      </c>
      <c r="D331">
        <v>1233827.0039599999</v>
      </c>
    </row>
    <row r="332" spans="1:4">
      <c r="A332" s="11">
        <v>41372</v>
      </c>
      <c r="B332">
        <v>1256814.59507</v>
      </c>
      <c r="C332">
        <v>1259357.6925600001</v>
      </c>
      <c r="D332">
        <v>1248098.20594</v>
      </c>
    </row>
    <row r="333" spans="1:4">
      <c r="A333" s="11">
        <v>41373</v>
      </c>
      <c r="B333">
        <v>1258180.5668800001</v>
      </c>
      <c r="C333">
        <v>1262059.4775</v>
      </c>
      <c r="D333">
        <v>1253918.6000300001</v>
      </c>
    </row>
    <row r="334" spans="1:4">
      <c r="A334" s="11">
        <v>41374</v>
      </c>
      <c r="B334">
        <v>1266222.2330700001</v>
      </c>
      <c r="C334">
        <v>1267310.9146799999</v>
      </c>
      <c r="D334">
        <v>1259690.4781299999</v>
      </c>
    </row>
    <row r="335" spans="1:4">
      <c r="A335" s="11">
        <v>41375</v>
      </c>
      <c r="B335">
        <v>1266730.3606400001</v>
      </c>
      <c r="C335">
        <v>1270709.4779000001</v>
      </c>
      <c r="D335">
        <v>1264092.3542800001</v>
      </c>
    </row>
    <row r="336" spans="1:4">
      <c r="A336" s="11">
        <v>41376</v>
      </c>
      <c r="B336">
        <v>1272044.54482</v>
      </c>
      <c r="C336">
        <v>1273403.93191</v>
      </c>
      <c r="D336">
        <v>1260744.90937</v>
      </c>
    </row>
    <row r="337" spans="1:4">
      <c r="A337" s="11">
        <v>41379</v>
      </c>
      <c r="B337">
        <v>1230517.7484899999</v>
      </c>
      <c r="C337">
        <v>1272543.9514599999</v>
      </c>
      <c r="D337">
        <v>1228547.6487</v>
      </c>
    </row>
    <row r="338" spans="1:4">
      <c r="A338" s="11">
        <v>41380</v>
      </c>
      <c r="B338">
        <v>1261090.8254800001</v>
      </c>
      <c r="C338">
        <v>1265693.6518600001</v>
      </c>
      <c r="D338">
        <v>1245256.9620000001</v>
      </c>
    </row>
    <row r="339" spans="1:4">
      <c r="A339" s="11">
        <v>41381</v>
      </c>
      <c r="B339">
        <v>1229848.02535</v>
      </c>
      <c r="C339">
        <v>1239608.34185</v>
      </c>
      <c r="D339">
        <v>1224663.4015299999</v>
      </c>
    </row>
    <row r="340" spans="1:4">
      <c r="A340" s="11">
        <v>41382</v>
      </c>
      <c r="B340">
        <v>1224186.43423</v>
      </c>
      <c r="C340">
        <v>1239832.93603</v>
      </c>
      <c r="D340">
        <v>1222252.4471499999</v>
      </c>
    </row>
    <row r="341" spans="1:4">
      <c r="A341" s="11">
        <v>41383</v>
      </c>
      <c r="B341">
        <v>1235042.20319</v>
      </c>
      <c r="C341">
        <v>1241401.8295700001</v>
      </c>
      <c r="D341">
        <v>1226262.8745800001</v>
      </c>
    </row>
    <row r="342" spans="1:4">
      <c r="A342" s="11">
        <v>41386</v>
      </c>
      <c r="B342">
        <v>1244223.2788199999</v>
      </c>
      <c r="C342">
        <v>1246814.4014699999</v>
      </c>
      <c r="D342">
        <v>1233574.09705</v>
      </c>
    </row>
    <row r="343" spans="1:4">
      <c r="A343" s="11">
        <v>41387</v>
      </c>
      <c r="B343">
        <v>1253643.89965</v>
      </c>
      <c r="C343">
        <v>1255301.39267</v>
      </c>
      <c r="D343">
        <v>1235739.17689</v>
      </c>
    </row>
    <row r="344" spans="1:4">
      <c r="A344" s="11">
        <v>41388</v>
      </c>
      <c r="B344">
        <v>1253879.1986199999</v>
      </c>
      <c r="C344">
        <v>1256476.3952299999</v>
      </c>
      <c r="D344">
        <v>1251906.2226499999</v>
      </c>
    </row>
    <row r="345" spans="1:4">
      <c r="A345" s="11">
        <v>41389</v>
      </c>
      <c r="B345">
        <v>1252464.6508599999</v>
      </c>
      <c r="C345">
        <v>1257706.5284899999</v>
      </c>
      <c r="D345">
        <v>1250727.9923400001</v>
      </c>
    </row>
    <row r="346" spans="1:4">
      <c r="A346" s="11">
        <v>41390</v>
      </c>
      <c r="B346">
        <v>1251528.1319500001</v>
      </c>
      <c r="C346">
        <v>1253274.00908</v>
      </c>
      <c r="D346">
        <v>1246345.97278</v>
      </c>
    </row>
    <row r="347" spans="1:4">
      <c r="A347" s="11">
        <v>41393</v>
      </c>
      <c r="B347">
        <v>1252472.2971399999</v>
      </c>
      <c r="C347">
        <v>1257744.2435099999</v>
      </c>
      <c r="D347">
        <v>1251757.90775</v>
      </c>
    </row>
    <row r="348" spans="1:4">
      <c r="A348" s="11">
        <v>41394</v>
      </c>
      <c r="B348">
        <v>1254833.13322</v>
      </c>
      <c r="C348">
        <v>1256482.9799599999</v>
      </c>
      <c r="D348">
        <v>1249786.0364099999</v>
      </c>
    </row>
    <row r="349" spans="1:4">
      <c r="A349" s="11">
        <v>41395</v>
      </c>
      <c r="B349">
        <v>1246818.35231</v>
      </c>
      <c r="C349">
        <v>1258922.89479</v>
      </c>
      <c r="D349">
        <v>1245160.61983</v>
      </c>
    </row>
    <row r="350" spans="1:4">
      <c r="A350" s="11">
        <v>41396</v>
      </c>
      <c r="B350">
        <v>1254641.3332100001</v>
      </c>
      <c r="C350">
        <v>1256647.4434799999</v>
      </c>
      <c r="D350">
        <v>1248198.7686300001</v>
      </c>
    </row>
    <row r="351" spans="1:4">
      <c r="A351" s="11">
        <v>41397</v>
      </c>
      <c r="B351">
        <v>1259148.8491499999</v>
      </c>
      <c r="C351">
        <v>1261476.48918</v>
      </c>
      <c r="D351">
        <v>1252983.6007300001</v>
      </c>
    </row>
    <row r="352" spans="1:4">
      <c r="A352" s="11">
        <v>41400</v>
      </c>
      <c r="B352">
        <v>1264600.5302899999</v>
      </c>
      <c r="C352">
        <v>1266261.90228</v>
      </c>
      <c r="D352">
        <v>1257766.1277900001</v>
      </c>
    </row>
    <row r="353" spans="1:4">
      <c r="A353" s="11">
        <v>41401</v>
      </c>
      <c r="B353">
        <v>1266517.43435</v>
      </c>
      <c r="C353">
        <v>1269399.5342300001</v>
      </c>
      <c r="D353">
        <v>1263667.8328199999</v>
      </c>
    </row>
    <row r="354" spans="1:4">
      <c r="A354" s="11">
        <v>41402</v>
      </c>
      <c r="B354">
        <v>1263436.8135200001</v>
      </c>
      <c r="C354">
        <v>1267561.69407</v>
      </c>
      <c r="D354">
        <v>1260542.1236</v>
      </c>
    </row>
    <row r="355" spans="1:4">
      <c r="A355" s="11">
        <v>41403</v>
      </c>
      <c r="B355">
        <v>1258445.0512699999</v>
      </c>
      <c r="C355">
        <v>1264143.55663</v>
      </c>
      <c r="D355">
        <v>1254552.9491000001</v>
      </c>
    </row>
    <row r="356" spans="1:4">
      <c r="A356" s="11">
        <v>41404</v>
      </c>
      <c r="B356">
        <v>1261262.8610100001</v>
      </c>
      <c r="C356">
        <v>1263167.41771</v>
      </c>
      <c r="D356">
        <v>1253778.27153</v>
      </c>
    </row>
    <row r="357" spans="1:4">
      <c r="A357" s="11">
        <v>41407</v>
      </c>
      <c r="B357">
        <v>1261973.6108899999</v>
      </c>
      <c r="C357">
        <v>1263689.0520200001</v>
      </c>
      <c r="D357">
        <v>1256670.6564</v>
      </c>
    </row>
    <row r="358" spans="1:4">
      <c r="A358" s="11">
        <v>41408</v>
      </c>
      <c r="B358">
        <v>1263399.4444500001</v>
      </c>
      <c r="C358">
        <v>1265445.2109099999</v>
      </c>
      <c r="D358">
        <v>1260509.3646199999</v>
      </c>
    </row>
    <row r="359" spans="1:4">
      <c r="A359" s="11">
        <v>41409</v>
      </c>
      <c r="B359">
        <v>1261266.86778</v>
      </c>
      <c r="C359">
        <v>1264349.3722699999</v>
      </c>
      <c r="D359">
        <v>1258653.4448599999</v>
      </c>
    </row>
    <row r="360" spans="1:4">
      <c r="A360" s="11">
        <v>41410</v>
      </c>
      <c r="B360">
        <v>1258189.88647</v>
      </c>
      <c r="C360">
        <v>1263546.59877</v>
      </c>
      <c r="D360">
        <v>1256431.42252</v>
      </c>
    </row>
    <row r="361" spans="1:4">
      <c r="A361" s="11">
        <v>41411</v>
      </c>
      <c r="B361">
        <v>1264600.5705299999</v>
      </c>
      <c r="C361">
        <v>1268387.9344599999</v>
      </c>
      <c r="D361">
        <v>1259598.6716100001</v>
      </c>
    </row>
    <row r="362" spans="1:4">
      <c r="A362" s="11">
        <v>41414</v>
      </c>
      <c r="B362">
        <v>1262919.2049100001</v>
      </c>
      <c r="C362">
        <v>1267679.0682399999</v>
      </c>
      <c r="D362">
        <v>1261455.89885</v>
      </c>
    </row>
    <row r="363" spans="1:4">
      <c r="A363" s="11">
        <v>41415</v>
      </c>
      <c r="B363">
        <v>1258181.91316</v>
      </c>
      <c r="C363">
        <v>1265580.93435</v>
      </c>
      <c r="D363">
        <v>1257795.6382500001</v>
      </c>
    </row>
    <row r="364" spans="1:4">
      <c r="A364" s="11">
        <v>41416</v>
      </c>
      <c r="B364">
        <v>1239213.5343899999</v>
      </c>
      <c r="C364">
        <v>1243469.85207</v>
      </c>
      <c r="D364">
        <v>1236039.64646</v>
      </c>
    </row>
    <row r="365" spans="1:4">
      <c r="A365" s="11">
        <v>41417</v>
      </c>
      <c r="B365">
        <v>1247676.78033</v>
      </c>
      <c r="C365">
        <v>1249644.55293</v>
      </c>
      <c r="D365">
        <v>1238746.8275299999</v>
      </c>
    </row>
    <row r="366" spans="1:4">
      <c r="A366" s="11">
        <v>41418</v>
      </c>
      <c r="B366">
        <v>1248643.75657</v>
      </c>
      <c r="C366">
        <v>1250060.0601900001</v>
      </c>
      <c r="D366">
        <v>1243860.6646199999</v>
      </c>
    </row>
    <row r="367" spans="1:4">
      <c r="A367" s="11">
        <v>41421</v>
      </c>
      <c r="B367">
        <v>1248643.75657</v>
      </c>
      <c r="C367">
        <v>1250060.0601900001</v>
      </c>
      <c r="D367">
        <v>1243860.6646199999</v>
      </c>
    </row>
    <row r="368" spans="1:4">
      <c r="A368" s="11">
        <v>41422</v>
      </c>
      <c r="B368">
        <v>1251227.41646</v>
      </c>
      <c r="C368">
        <v>1254820.9269099999</v>
      </c>
      <c r="D368">
        <v>1249719.6015900001</v>
      </c>
    </row>
    <row r="369" spans="1:4">
      <c r="A369" s="11">
        <v>41423</v>
      </c>
      <c r="B369">
        <v>1250309.8296300001</v>
      </c>
      <c r="C369">
        <v>1253009.69548</v>
      </c>
      <c r="D369">
        <v>1245810.32724</v>
      </c>
    </row>
    <row r="370" spans="1:4">
      <c r="A370" s="11">
        <v>41424</v>
      </c>
      <c r="B370">
        <v>1249111.1939300001</v>
      </c>
      <c r="C370">
        <v>1253386.44368</v>
      </c>
      <c r="D370">
        <v>1247414.26348</v>
      </c>
    </row>
    <row r="371" spans="1:4">
      <c r="A371" s="11">
        <v>41425</v>
      </c>
      <c r="B371">
        <v>1240586.21123</v>
      </c>
      <c r="C371">
        <v>1251252.1111699999</v>
      </c>
      <c r="D371">
        <v>1239881.3517799999</v>
      </c>
    </row>
    <row r="372" spans="1:4">
      <c r="A372" s="11">
        <v>41428</v>
      </c>
      <c r="B372">
        <v>1241772.4995800001</v>
      </c>
      <c r="C372">
        <v>1246784.6129900001</v>
      </c>
      <c r="D372">
        <v>1231390.1486899999</v>
      </c>
    </row>
    <row r="373" spans="1:4">
      <c r="A373" s="11">
        <v>41429</v>
      </c>
      <c r="B373">
        <v>1240367.4396899999</v>
      </c>
      <c r="C373">
        <v>1244683.35081</v>
      </c>
      <c r="D373">
        <v>1233726.5160099999</v>
      </c>
    </row>
    <row r="374" spans="1:4">
      <c r="A374" s="11">
        <v>41430</v>
      </c>
      <c r="B374">
        <v>1229366.3084199999</v>
      </c>
      <c r="C374">
        <v>1239017.60148</v>
      </c>
      <c r="D374">
        <v>1229095.8809100001</v>
      </c>
    </row>
    <row r="375" spans="1:4">
      <c r="A375" s="11">
        <v>41431</v>
      </c>
      <c r="B375">
        <v>1235928.8295</v>
      </c>
      <c r="C375">
        <v>1238975.83078</v>
      </c>
      <c r="D375">
        <v>1216357.3506400001</v>
      </c>
    </row>
    <row r="376" spans="1:4">
      <c r="A376" s="11">
        <v>41432</v>
      </c>
      <c r="B376">
        <v>1243413.87793</v>
      </c>
      <c r="C376">
        <v>1247879.39008</v>
      </c>
      <c r="D376">
        <v>1233966.0224299999</v>
      </c>
    </row>
    <row r="377" spans="1:4">
      <c r="A377" s="11">
        <v>41435</v>
      </c>
      <c r="B377">
        <v>1247386.4359200001</v>
      </c>
      <c r="C377">
        <v>1250592.78262</v>
      </c>
      <c r="D377">
        <v>1243798.8611300001</v>
      </c>
    </row>
    <row r="378" spans="1:4">
      <c r="A378" s="11">
        <v>41436</v>
      </c>
      <c r="B378">
        <v>1231020.03413</v>
      </c>
      <c r="C378">
        <v>1243563.47896</v>
      </c>
      <c r="D378">
        <v>1228677.8922900001</v>
      </c>
    </row>
    <row r="379" spans="1:4">
      <c r="A379" s="11">
        <v>41437</v>
      </c>
      <c r="B379">
        <v>1214410.72914</v>
      </c>
      <c r="C379">
        <v>1238975.83078</v>
      </c>
      <c r="D379">
        <v>1211124.1133300001</v>
      </c>
    </row>
    <row r="380" spans="1:4">
      <c r="A380" s="11">
        <v>41438</v>
      </c>
      <c r="B380">
        <v>1228646.33134</v>
      </c>
      <c r="C380">
        <v>1232076.9470599999</v>
      </c>
      <c r="D380">
        <v>1211168.9638499999</v>
      </c>
    </row>
    <row r="381" spans="1:4">
      <c r="A381" s="11">
        <v>41439</v>
      </c>
      <c r="B381">
        <v>1218117.8370000001</v>
      </c>
      <c r="C381">
        <v>1234971.99337</v>
      </c>
      <c r="D381">
        <v>1217292.3036</v>
      </c>
    </row>
    <row r="382" spans="1:4">
      <c r="A382" s="11">
        <v>41442</v>
      </c>
      <c r="B382">
        <v>1226316.53685</v>
      </c>
      <c r="C382">
        <v>1231036.5486600001</v>
      </c>
      <c r="D382">
        <v>1219867.6959599999</v>
      </c>
    </row>
    <row r="383" spans="1:4">
      <c r="A383" s="11">
        <v>41443</v>
      </c>
      <c r="B383">
        <v>1229144.7666</v>
      </c>
      <c r="C383">
        <v>1231249.2048299999</v>
      </c>
      <c r="D383">
        <v>1224921.51927</v>
      </c>
    </row>
    <row r="384" spans="1:4">
      <c r="A384" s="11">
        <v>41444</v>
      </c>
      <c r="B384">
        <v>1216474.7919900001</v>
      </c>
      <c r="C384">
        <v>1228014.75452</v>
      </c>
      <c r="D384">
        <v>1214398.3002299999</v>
      </c>
    </row>
    <row r="385" spans="1:4">
      <c r="A385" s="11">
        <v>41445</v>
      </c>
      <c r="B385">
        <v>1206102.7773</v>
      </c>
      <c r="C385">
        <v>1221902.90288</v>
      </c>
      <c r="D385">
        <v>1196172.1122099999</v>
      </c>
    </row>
    <row r="386" spans="1:4">
      <c r="A386" s="11">
        <v>41446</v>
      </c>
      <c r="B386">
        <v>1210108.51798</v>
      </c>
      <c r="C386">
        <v>1216681.23863</v>
      </c>
      <c r="D386">
        <v>1199331.5967399999</v>
      </c>
    </row>
    <row r="387" spans="1:4">
      <c r="A387" s="11">
        <v>41449</v>
      </c>
      <c r="B387">
        <v>1195988.7160700001</v>
      </c>
      <c r="C387">
        <v>1205020.86568</v>
      </c>
      <c r="D387">
        <v>1194163.5627299999</v>
      </c>
    </row>
    <row r="388" spans="1:4">
      <c r="A388" s="11">
        <v>41450</v>
      </c>
      <c r="B388">
        <v>1202367.0559100001</v>
      </c>
      <c r="C388">
        <v>1207510.0219699999</v>
      </c>
      <c r="D388">
        <v>1198818.87154</v>
      </c>
    </row>
    <row r="389" spans="1:4">
      <c r="A389" s="11">
        <v>41451</v>
      </c>
      <c r="B389">
        <v>1207594.48279</v>
      </c>
      <c r="C389">
        <v>1210248.29256</v>
      </c>
      <c r="D389">
        <v>1203310.4410600001</v>
      </c>
    </row>
    <row r="390" spans="1:4">
      <c r="A390" s="11">
        <v>41452</v>
      </c>
      <c r="B390">
        <v>1215609.5644400001</v>
      </c>
      <c r="C390">
        <v>1217964.87573</v>
      </c>
      <c r="D390">
        <v>1210412.5724299999</v>
      </c>
    </row>
    <row r="391" spans="1:4">
      <c r="A391" s="11">
        <v>41453</v>
      </c>
      <c r="B391">
        <v>1217276.7411199999</v>
      </c>
      <c r="C391">
        <v>1223001.5860299999</v>
      </c>
      <c r="D391">
        <v>1211112.23229</v>
      </c>
    </row>
    <row r="392" spans="1:4">
      <c r="A392" s="11">
        <v>41456</v>
      </c>
      <c r="B392">
        <v>1223392.9866299999</v>
      </c>
      <c r="C392">
        <v>1232394.4967700001</v>
      </c>
      <c r="D392">
        <v>1219485.9217600001</v>
      </c>
    </row>
    <row r="393" spans="1:4">
      <c r="A393" s="11">
        <v>41457</v>
      </c>
      <c r="B393">
        <v>1222773.93728</v>
      </c>
      <c r="C393">
        <v>1231369.9598300001</v>
      </c>
      <c r="D393">
        <v>1218593.7941000001</v>
      </c>
    </row>
    <row r="394" spans="1:4">
      <c r="A394" s="11">
        <v>41458</v>
      </c>
      <c r="B394">
        <v>1226206.9685</v>
      </c>
      <c r="C394">
        <v>1228440.8234300001</v>
      </c>
      <c r="D394">
        <v>1217564.93025</v>
      </c>
    </row>
    <row r="395" spans="1:4">
      <c r="A395" s="11">
        <v>41459</v>
      </c>
      <c r="B395">
        <v>1226206.9685</v>
      </c>
      <c r="C395">
        <v>1228440.8234300001</v>
      </c>
      <c r="D395">
        <v>1217564.93025</v>
      </c>
    </row>
    <row r="396" spans="1:4">
      <c r="A396" s="11">
        <v>41460</v>
      </c>
      <c r="B396">
        <v>1241490.3374300001</v>
      </c>
      <c r="C396">
        <v>1242624.5362199999</v>
      </c>
      <c r="D396">
        <v>1227816.01147</v>
      </c>
    </row>
    <row r="397" spans="1:4">
      <c r="A397" s="11">
        <v>41463</v>
      </c>
      <c r="B397">
        <v>1254618.2368099999</v>
      </c>
      <c r="C397">
        <v>1255989.85769</v>
      </c>
      <c r="D397">
        <v>1244939.5422499999</v>
      </c>
    </row>
    <row r="398" spans="1:4">
      <c r="A398" s="11">
        <v>41464</v>
      </c>
      <c r="B398">
        <v>1257351.0675900001</v>
      </c>
      <c r="C398">
        <v>1262832.3018199999</v>
      </c>
      <c r="D398">
        <v>1255793.0114899999</v>
      </c>
    </row>
    <row r="399" spans="1:4">
      <c r="A399" s="11">
        <v>41465</v>
      </c>
      <c r="B399">
        <v>1262994.9363599999</v>
      </c>
      <c r="C399">
        <v>1264366.5572299999</v>
      </c>
      <c r="D399">
        <v>1256844.63824</v>
      </c>
    </row>
    <row r="400" spans="1:4">
      <c r="A400" s="11">
        <v>41466</v>
      </c>
      <c r="B400">
        <v>1268460.05733</v>
      </c>
      <c r="C400">
        <v>1273142.4411599999</v>
      </c>
      <c r="D400">
        <v>1266705.15503</v>
      </c>
    </row>
    <row r="401" spans="1:4">
      <c r="A401" s="11">
        <v>41467</v>
      </c>
      <c r="B401">
        <v>1265958.8860200001</v>
      </c>
      <c r="C401">
        <v>1272629.5967699999</v>
      </c>
      <c r="D401">
        <v>1265186.1935399999</v>
      </c>
    </row>
    <row r="402" spans="1:4">
      <c r="A402" s="11">
        <v>41470</v>
      </c>
      <c r="B402">
        <v>1273791.38411</v>
      </c>
      <c r="C402">
        <v>1276127.44738</v>
      </c>
      <c r="D402">
        <v>1267457.99719</v>
      </c>
    </row>
    <row r="403" spans="1:4">
      <c r="A403" s="11">
        <v>41471</v>
      </c>
      <c r="B403">
        <v>1265964.9172199999</v>
      </c>
      <c r="C403">
        <v>1276198.07054</v>
      </c>
      <c r="D403">
        <v>1262635.12619</v>
      </c>
    </row>
    <row r="404" spans="1:4">
      <c r="A404" s="11">
        <v>41472</v>
      </c>
      <c r="B404">
        <v>1253698.1410399999</v>
      </c>
      <c r="C404">
        <v>1255329.2378700001</v>
      </c>
      <c r="D404">
        <v>1248489.3517799999</v>
      </c>
    </row>
    <row r="405" spans="1:4">
      <c r="A405" s="11">
        <v>41473</v>
      </c>
      <c r="B405">
        <v>1267710.0049399999</v>
      </c>
      <c r="C405">
        <v>1272166.7632500001</v>
      </c>
      <c r="D405">
        <v>1266560.5467600001</v>
      </c>
    </row>
    <row r="406" spans="1:4">
      <c r="A406" s="11">
        <v>41474</v>
      </c>
      <c r="B406">
        <v>1273405.1636300001</v>
      </c>
      <c r="C406">
        <v>1274301.9403200001</v>
      </c>
      <c r="D406">
        <v>1265460.8906099999</v>
      </c>
    </row>
    <row r="407" spans="1:4">
      <c r="A407" s="11">
        <v>41477</v>
      </c>
      <c r="B407">
        <v>1276744.4373399999</v>
      </c>
      <c r="C407">
        <v>1278533.34238</v>
      </c>
      <c r="D407">
        <v>1271906.9151600001</v>
      </c>
    </row>
    <row r="408" spans="1:4">
      <c r="A408" s="11">
        <v>41478</v>
      </c>
      <c r="B408">
        <v>1277618.7372300001</v>
      </c>
      <c r="C408">
        <v>1280732.6546700001</v>
      </c>
      <c r="D408">
        <v>1274746.83941</v>
      </c>
    </row>
    <row r="409" spans="1:4">
      <c r="A409" s="11">
        <v>41479</v>
      </c>
      <c r="B409">
        <v>1276460.9473600001</v>
      </c>
      <c r="C409">
        <v>1280627.0490999999</v>
      </c>
      <c r="D409">
        <v>1273825.1028799999</v>
      </c>
    </row>
    <row r="410" spans="1:4">
      <c r="A410" s="11">
        <v>41480</v>
      </c>
      <c r="B410">
        <v>1280489.4699599999</v>
      </c>
      <c r="C410">
        <v>1281589.1261100001</v>
      </c>
      <c r="D410">
        <v>1272966.26605</v>
      </c>
    </row>
    <row r="411" spans="1:4">
      <c r="A411" s="11">
        <v>41481</v>
      </c>
      <c r="B411">
        <v>1281160.8903900001</v>
      </c>
      <c r="C411">
        <v>1282463.426</v>
      </c>
      <c r="D411">
        <v>1275460.9657000001</v>
      </c>
    </row>
    <row r="412" spans="1:4">
      <c r="A412" s="11">
        <v>41484</v>
      </c>
      <c r="B412">
        <v>1279737.4390100001</v>
      </c>
      <c r="C412">
        <v>1281453.9123500001</v>
      </c>
      <c r="D412">
        <v>1277439.4171</v>
      </c>
    </row>
    <row r="413" spans="1:4">
      <c r="A413" s="11">
        <v>41485</v>
      </c>
      <c r="B413">
        <v>1283378.0311499999</v>
      </c>
      <c r="C413">
        <v>1284274.8078399999</v>
      </c>
      <c r="D413">
        <v>1278151.41343</v>
      </c>
    </row>
    <row r="414" spans="1:4">
      <c r="A414" s="11">
        <v>41486</v>
      </c>
      <c r="B414">
        <v>1288095.80263</v>
      </c>
      <c r="C414">
        <v>1291047.14588</v>
      </c>
      <c r="D414">
        <v>1282301.3930599999</v>
      </c>
    </row>
    <row r="415" spans="1:4">
      <c r="A415" s="11">
        <v>41487</v>
      </c>
      <c r="B415">
        <v>1292349.68148</v>
      </c>
      <c r="C415">
        <v>1294363.9427799999</v>
      </c>
      <c r="D415">
        <v>1290538.2996400001</v>
      </c>
    </row>
    <row r="416" spans="1:4">
      <c r="A416" s="11">
        <v>41488</v>
      </c>
      <c r="B416">
        <v>1297558.4707500001</v>
      </c>
      <c r="C416">
        <v>1298432.77064</v>
      </c>
      <c r="D416">
        <v>1292485.1658699999</v>
      </c>
    </row>
    <row r="417" spans="1:4">
      <c r="A417" s="11">
        <v>41491</v>
      </c>
      <c r="B417">
        <v>1299960.6625000001</v>
      </c>
      <c r="C417">
        <v>1301303.50337</v>
      </c>
      <c r="D417">
        <v>1297396.70845</v>
      </c>
    </row>
    <row r="418" spans="1:4">
      <c r="A418" s="11">
        <v>41492</v>
      </c>
      <c r="B418">
        <v>1294832.48376</v>
      </c>
      <c r="C418">
        <v>1300163.5419600001</v>
      </c>
      <c r="D418">
        <v>1292777.9172</v>
      </c>
    </row>
    <row r="419" spans="1:4">
      <c r="A419" s="11">
        <v>41493</v>
      </c>
      <c r="B419">
        <v>1292592.8662</v>
      </c>
      <c r="C419">
        <v>1293935.70707</v>
      </c>
      <c r="D419">
        <v>1287271.3399799999</v>
      </c>
    </row>
    <row r="420" spans="1:4">
      <c r="A420" s="11">
        <v>41494</v>
      </c>
      <c r="B420">
        <v>1295562.03791</v>
      </c>
      <c r="C420">
        <v>1297292.80923</v>
      </c>
      <c r="D420">
        <v>1291678.2610500001</v>
      </c>
    </row>
    <row r="421" spans="1:4">
      <c r="A421" s="11">
        <v>41495</v>
      </c>
      <c r="B421">
        <v>1291713.91796</v>
      </c>
      <c r="C421">
        <v>1297165.38589</v>
      </c>
      <c r="D421">
        <v>1290578.6048999999</v>
      </c>
    </row>
    <row r="422" spans="1:4">
      <c r="A422" s="11">
        <v>41498</v>
      </c>
      <c r="B422">
        <v>1293790.96132</v>
      </c>
      <c r="C422">
        <v>1295093.4969299999</v>
      </c>
      <c r="D422">
        <v>1287708.1428</v>
      </c>
    </row>
    <row r="423" spans="1:4">
      <c r="A423" s="11">
        <v>41499</v>
      </c>
      <c r="B423">
        <v>1295051.8385099999</v>
      </c>
      <c r="C423">
        <v>1297350.4016799999</v>
      </c>
      <c r="D423">
        <v>1291105.2795899999</v>
      </c>
    </row>
    <row r="424" spans="1:4">
      <c r="A424" s="11">
        <v>41500</v>
      </c>
      <c r="B424">
        <v>1291897.6158</v>
      </c>
      <c r="C424">
        <v>1299758.3608200001</v>
      </c>
      <c r="D424">
        <v>1291694.7363499999</v>
      </c>
    </row>
    <row r="425" spans="1:4">
      <c r="A425" s="11">
        <v>41501</v>
      </c>
      <c r="B425">
        <v>1280779.3889200001</v>
      </c>
      <c r="C425">
        <v>1288920.64977</v>
      </c>
      <c r="D425">
        <v>1279563.6089300001</v>
      </c>
    </row>
    <row r="426" spans="1:4">
      <c r="A426" s="11">
        <v>41502</v>
      </c>
      <c r="B426">
        <v>1281844.2943299999</v>
      </c>
      <c r="C426">
        <v>1290381.27996</v>
      </c>
      <c r="D426">
        <v>1278979.8220299999</v>
      </c>
    </row>
    <row r="427" spans="1:4">
      <c r="A427" s="11">
        <v>41505</v>
      </c>
      <c r="B427">
        <v>1275282.1709</v>
      </c>
      <c r="C427">
        <v>1286151.99911</v>
      </c>
      <c r="D427">
        <v>1275282.1709</v>
      </c>
    </row>
    <row r="428" spans="1:4">
      <c r="A428" s="11">
        <v>41506</v>
      </c>
      <c r="B428">
        <v>1278943.90619</v>
      </c>
      <c r="C428">
        <v>1288285.906</v>
      </c>
      <c r="D428">
        <v>1274703.34776</v>
      </c>
    </row>
    <row r="429" spans="1:4">
      <c r="A429" s="11">
        <v>41507</v>
      </c>
      <c r="B429">
        <v>1261119.1005800001</v>
      </c>
      <c r="C429">
        <v>1270332.2655100001</v>
      </c>
      <c r="D429">
        <v>1258701.22591</v>
      </c>
    </row>
    <row r="430" spans="1:4">
      <c r="A430" s="11">
        <v>41508</v>
      </c>
      <c r="B430">
        <v>1277720.3765400001</v>
      </c>
      <c r="C430">
        <v>1278853.44979</v>
      </c>
      <c r="D430">
        <v>1271356.4646999999</v>
      </c>
    </row>
    <row r="431" spans="1:4">
      <c r="A431" s="11">
        <v>41509</v>
      </c>
      <c r="B431">
        <v>1279957.75428</v>
      </c>
      <c r="C431">
        <v>1281341.80657</v>
      </c>
      <c r="D431">
        <v>1277399.7532200001</v>
      </c>
    </row>
    <row r="432" spans="1:4">
      <c r="A432" s="11">
        <v>41512</v>
      </c>
      <c r="B432">
        <v>1273445.3545200001</v>
      </c>
      <c r="C432">
        <v>1284486.9013100001</v>
      </c>
      <c r="D432">
        <v>1272489.53795</v>
      </c>
    </row>
    <row r="433" spans="1:4">
      <c r="A433" s="11">
        <v>41513</v>
      </c>
      <c r="B433">
        <v>1256970.0896900001</v>
      </c>
      <c r="C433">
        <v>1271248.5526699999</v>
      </c>
      <c r="D433">
        <v>1256719.1106499999</v>
      </c>
    </row>
    <row r="434" spans="1:4">
      <c r="A434" s="11">
        <v>41514</v>
      </c>
      <c r="B434">
        <v>1256091.14145</v>
      </c>
      <c r="C434">
        <v>1263752.61733</v>
      </c>
      <c r="D434">
        <v>1254203.03486</v>
      </c>
    </row>
    <row r="435" spans="1:4">
      <c r="A435" s="11">
        <v>41515</v>
      </c>
      <c r="B435">
        <v>1255840.1624199999</v>
      </c>
      <c r="C435">
        <v>1262832.04345</v>
      </c>
      <c r="D435">
        <v>1254155.9850300001</v>
      </c>
    </row>
    <row r="436" spans="1:4">
      <c r="A436" s="11">
        <v>41516</v>
      </c>
      <c r="B436">
        <v>1253348.65965</v>
      </c>
      <c r="C436">
        <v>1258224.89062</v>
      </c>
      <c r="D436">
        <v>1248720.07977</v>
      </c>
    </row>
    <row r="437" spans="1:4">
      <c r="A437" s="11">
        <v>41519</v>
      </c>
      <c r="B437">
        <v>1253348.65965</v>
      </c>
      <c r="C437">
        <v>1259327.22013</v>
      </c>
      <c r="D437">
        <v>1247617.75025</v>
      </c>
    </row>
    <row r="438" spans="1:4">
      <c r="A438" s="11">
        <v>41520</v>
      </c>
      <c r="B438">
        <v>1262550.09008</v>
      </c>
      <c r="C438">
        <v>1268833.4142199999</v>
      </c>
      <c r="D438">
        <v>1257144.29935</v>
      </c>
    </row>
    <row r="439" spans="1:4">
      <c r="A439" s="11">
        <v>41521</v>
      </c>
      <c r="B439">
        <v>1264795.2735599999</v>
      </c>
      <c r="C439">
        <v>1266440.3676400001</v>
      </c>
      <c r="D439">
        <v>1260047.96517</v>
      </c>
    </row>
    <row r="440" spans="1:4">
      <c r="A440" s="11">
        <v>41522</v>
      </c>
      <c r="B440">
        <v>1267258.0075699999</v>
      </c>
      <c r="C440">
        <v>1270138.5929399999</v>
      </c>
      <c r="D440">
        <v>1262889.2554800001</v>
      </c>
    </row>
    <row r="441" spans="1:4">
      <c r="A441" s="11">
        <v>41523</v>
      </c>
      <c r="B441">
        <v>1264956.68817</v>
      </c>
      <c r="C441">
        <v>1274209.36415</v>
      </c>
      <c r="D441">
        <v>1257706.85987</v>
      </c>
    </row>
    <row r="442" spans="1:4">
      <c r="A442" s="11">
        <v>41526</v>
      </c>
      <c r="B442">
        <v>1276639.8406400001</v>
      </c>
      <c r="C442">
        <v>1278752.7445799999</v>
      </c>
      <c r="D442">
        <v>1266867.71441</v>
      </c>
    </row>
    <row r="443" spans="1:4">
      <c r="A443" s="11">
        <v>41527</v>
      </c>
      <c r="B443">
        <v>1285607.8784700001</v>
      </c>
      <c r="C443">
        <v>1287415.2761200001</v>
      </c>
      <c r="D443">
        <v>1281965.78409</v>
      </c>
    </row>
    <row r="444" spans="1:4">
      <c r="A444" s="11">
        <v>41528</v>
      </c>
      <c r="B444">
        <v>1294548.7797399999</v>
      </c>
      <c r="C444">
        <v>1296845.20878</v>
      </c>
      <c r="D444">
        <v>1284289.2106999999</v>
      </c>
    </row>
    <row r="445" spans="1:4">
      <c r="A445" s="11">
        <v>41529</v>
      </c>
      <c r="B445">
        <v>1292778.1871799999</v>
      </c>
      <c r="C445">
        <v>1299187.4989100001</v>
      </c>
      <c r="D445">
        <v>1289361.9399000001</v>
      </c>
    </row>
    <row r="446" spans="1:4">
      <c r="A446" s="11">
        <v>41530</v>
      </c>
      <c r="B446">
        <v>1293249.63212</v>
      </c>
      <c r="C446">
        <v>1297281.9492299999</v>
      </c>
      <c r="D446">
        <v>1289109.0763900001</v>
      </c>
    </row>
    <row r="447" spans="1:4">
      <c r="A447" s="11">
        <v>41533</v>
      </c>
      <c r="B447">
        <v>1296600.5216900001</v>
      </c>
      <c r="C447">
        <v>1304007.48116</v>
      </c>
      <c r="D447">
        <v>1294942.3366799999</v>
      </c>
    </row>
    <row r="448" spans="1:4">
      <c r="A448" s="11">
        <v>41534</v>
      </c>
      <c r="B448">
        <v>1298425.5057900001</v>
      </c>
      <c r="C448">
        <v>1301224.9393800001</v>
      </c>
      <c r="D448">
        <v>1295747.19624</v>
      </c>
    </row>
    <row r="449" spans="1:4">
      <c r="A449" s="11">
        <v>41535</v>
      </c>
      <c r="B449">
        <v>1294329.01502</v>
      </c>
      <c r="C449">
        <v>1296386.6938</v>
      </c>
      <c r="D449">
        <v>1286820.6749400001</v>
      </c>
    </row>
    <row r="450" spans="1:4">
      <c r="A450" s="11">
        <v>41536</v>
      </c>
      <c r="B450">
        <v>1304150.62375</v>
      </c>
      <c r="C450">
        <v>1307301.0584</v>
      </c>
      <c r="D450">
        <v>1301924.7711</v>
      </c>
    </row>
    <row r="451" spans="1:4">
      <c r="A451" s="11">
        <v>41537</v>
      </c>
      <c r="B451">
        <v>1300779.0017599999</v>
      </c>
      <c r="C451">
        <v>1306023.0095200001</v>
      </c>
      <c r="D451">
        <v>1299430.35296</v>
      </c>
    </row>
    <row r="452" spans="1:4">
      <c r="A452" s="11">
        <v>41540</v>
      </c>
      <c r="B452">
        <v>1297001.6208500001</v>
      </c>
      <c r="C452">
        <v>1302360.32171</v>
      </c>
      <c r="D452">
        <v>1294690.6100099999</v>
      </c>
    </row>
    <row r="453" spans="1:4">
      <c r="A453" s="11">
        <v>41541</v>
      </c>
      <c r="B453">
        <v>1299853.69832</v>
      </c>
      <c r="C453">
        <v>1303022.44086</v>
      </c>
      <c r="D453">
        <v>1296466.61057</v>
      </c>
    </row>
    <row r="454" spans="1:4">
      <c r="A454" s="11">
        <v>41542</v>
      </c>
      <c r="B454">
        <v>1300104.6773600001</v>
      </c>
      <c r="C454">
        <v>1301977.0631299999</v>
      </c>
      <c r="D454">
        <v>1296972.7611</v>
      </c>
    </row>
    <row r="455" spans="1:4">
      <c r="A455" s="11">
        <v>41543</v>
      </c>
      <c r="B455">
        <v>1303696.7652499999</v>
      </c>
      <c r="C455">
        <v>1304842.5345900001</v>
      </c>
      <c r="D455">
        <v>1300442.18937</v>
      </c>
    </row>
    <row r="456" spans="1:4">
      <c r="A456" s="11">
        <v>41544</v>
      </c>
      <c r="B456">
        <v>1297305.3592300001</v>
      </c>
      <c r="C456">
        <v>1302837.14784</v>
      </c>
      <c r="D456">
        <v>1294784.4343600001</v>
      </c>
    </row>
    <row r="457" spans="1:4">
      <c r="A457" s="11">
        <v>41547</v>
      </c>
      <c r="B457">
        <v>1289720.0842800001</v>
      </c>
      <c r="C457">
        <v>1295417.9505400001</v>
      </c>
      <c r="D457">
        <v>1287441.9395900001</v>
      </c>
    </row>
    <row r="458" spans="1:4">
      <c r="A458" s="11">
        <v>41548</v>
      </c>
      <c r="B458">
        <v>1298010.19676</v>
      </c>
      <c r="C458">
        <v>1299466.4554399999</v>
      </c>
      <c r="D458">
        <v>1287468.22762</v>
      </c>
    </row>
    <row r="459" spans="1:4">
      <c r="A459" s="11">
        <v>41549</v>
      </c>
      <c r="B459">
        <v>1287847.3653299999</v>
      </c>
      <c r="C459">
        <v>1295670.23279</v>
      </c>
      <c r="D459">
        <v>1287180.44677</v>
      </c>
    </row>
    <row r="460" spans="1:4">
      <c r="A460" s="11">
        <v>41550</v>
      </c>
      <c r="B460">
        <v>1277525.0942599999</v>
      </c>
      <c r="C460">
        <v>1289470.1004600001</v>
      </c>
      <c r="D460">
        <v>1270502.2829100001</v>
      </c>
    </row>
    <row r="461" spans="1:4">
      <c r="A461" s="11">
        <v>41551</v>
      </c>
      <c r="B461">
        <v>1284591.4139400001</v>
      </c>
      <c r="C461">
        <v>1286255.45787</v>
      </c>
      <c r="D461">
        <v>1274382.9063800001</v>
      </c>
    </row>
    <row r="462" spans="1:4">
      <c r="A462" s="11">
        <v>41554</v>
      </c>
      <c r="B462">
        <v>1263074.6282299999</v>
      </c>
      <c r="C462">
        <v>1277460.4824999999</v>
      </c>
      <c r="D462">
        <v>1262239.5358</v>
      </c>
    </row>
    <row r="463" spans="1:4">
      <c r="A463" s="11">
        <v>41555</v>
      </c>
      <c r="B463">
        <v>1249382.03092</v>
      </c>
      <c r="C463">
        <v>1266375.6510300001</v>
      </c>
      <c r="D463">
        <v>1246744.57351</v>
      </c>
    </row>
    <row r="464" spans="1:4">
      <c r="A464" s="11">
        <v>41556</v>
      </c>
      <c r="B464">
        <v>1254793.1886499999</v>
      </c>
      <c r="C464">
        <v>1264808.6747300001</v>
      </c>
      <c r="D464">
        <v>1241989.1502</v>
      </c>
    </row>
    <row r="465" spans="1:4">
      <c r="A465" s="11">
        <v>41557</v>
      </c>
      <c r="B465">
        <v>1286039.3085</v>
      </c>
      <c r="C465">
        <v>1289541.07164</v>
      </c>
      <c r="D465">
        <v>1256112.2237</v>
      </c>
    </row>
    <row r="466" spans="1:4">
      <c r="A466" s="11">
        <v>41558</v>
      </c>
      <c r="B466">
        <v>1295778.82326</v>
      </c>
      <c r="C466">
        <v>1300195.9449199999</v>
      </c>
      <c r="D466">
        <v>1286175.8868799999</v>
      </c>
    </row>
    <row r="467" spans="1:4">
      <c r="A467" s="11">
        <v>41561</v>
      </c>
      <c r="B467">
        <v>1291635.7879300001</v>
      </c>
      <c r="C467">
        <v>1296675.01354</v>
      </c>
      <c r="D467">
        <v>1278653.2771600001</v>
      </c>
    </row>
    <row r="468" spans="1:4">
      <c r="A468" s="11">
        <v>41562</v>
      </c>
      <c r="B468">
        <v>1275107.8267000001</v>
      </c>
      <c r="C468">
        <v>1295077.9921299999</v>
      </c>
      <c r="D468">
        <v>1270276.03465</v>
      </c>
    </row>
    <row r="469" spans="1:4">
      <c r="A469" s="11">
        <v>41563</v>
      </c>
      <c r="B469">
        <v>1291724.8530999999</v>
      </c>
      <c r="C469">
        <v>1295167.6642499999</v>
      </c>
      <c r="D469">
        <v>1280197.33785</v>
      </c>
    </row>
    <row r="470" spans="1:4">
      <c r="A470" s="11">
        <v>41564</v>
      </c>
      <c r="B470">
        <v>1315523.43661</v>
      </c>
      <c r="C470">
        <v>1316482.02795</v>
      </c>
      <c r="D470">
        <v>1301571.1402700001</v>
      </c>
    </row>
    <row r="471" spans="1:4">
      <c r="A471" s="11">
        <v>41565</v>
      </c>
      <c r="B471">
        <v>1319775.62647</v>
      </c>
      <c r="C471">
        <v>1321700.21499</v>
      </c>
      <c r="D471">
        <v>1313119.99731</v>
      </c>
    </row>
    <row r="472" spans="1:4">
      <c r="A472" s="11">
        <v>41568</v>
      </c>
      <c r="B472">
        <v>1316931.2553699999</v>
      </c>
      <c r="C472">
        <v>1323586.8845299999</v>
      </c>
      <c r="D472">
        <v>1315595.57966</v>
      </c>
    </row>
    <row r="473" spans="1:4">
      <c r="A473" s="11">
        <v>41569</v>
      </c>
      <c r="B473">
        <v>1316223.64307</v>
      </c>
      <c r="C473">
        <v>1322686.2507499999</v>
      </c>
      <c r="D473">
        <v>1315219.72692</v>
      </c>
    </row>
    <row r="474" spans="1:4">
      <c r="A474" s="11">
        <v>41570</v>
      </c>
      <c r="B474">
        <v>1315234.5386000001</v>
      </c>
      <c r="C474">
        <v>1316046.98602</v>
      </c>
      <c r="D474">
        <v>1308707.2793399999</v>
      </c>
    </row>
    <row r="475" spans="1:4">
      <c r="A475" s="11">
        <v>41571</v>
      </c>
      <c r="B475">
        <v>1317661.08519</v>
      </c>
      <c r="C475">
        <v>1319083.71563</v>
      </c>
      <c r="D475">
        <v>1313827.6096099999</v>
      </c>
    </row>
    <row r="476" spans="1:4">
      <c r="A476" s="11">
        <v>41572</v>
      </c>
      <c r="B476">
        <v>1316702.49385</v>
      </c>
      <c r="C476">
        <v>1318736.7884800001</v>
      </c>
      <c r="D476">
        <v>1314688.7716699999</v>
      </c>
    </row>
    <row r="477" spans="1:4">
      <c r="A477" s="11">
        <v>41575</v>
      </c>
      <c r="B477">
        <v>1316207.9416199999</v>
      </c>
      <c r="C477">
        <v>1317978.98037</v>
      </c>
      <c r="D477">
        <v>1313967.2949900001</v>
      </c>
    </row>
    <row r="478" spans="1:4">
      <c r="A478" s="11">
        <v>41576</v>
      </c>
      <c r="B478">
        <v>1316709.8996900001</v>
      </c>
      <c r="C478">
        <v>1317919.47007</v>
      </c>
      <c r="D478">
        <v>1313923.20181</v>
      </c>
    </row>
    <row r="479" spans="1:4">
      <c r="A479" s="11">
        <v>41577</v>
      </c>
      <c r="B479">
        <v>1315743.9025099999</v>
      </c>
      <c r="C479">
        <v>1318383.50917</v>
      </c>
      <c r="D479">
        <v>1311624.5976400001</v>
      </c>
    </row>
    <row r="480" spans="1:4">
      <c r="A480" s="11">
        <v>41578</v>
      </c>
      <c r="B480">
        <v>1316458.92065</v>
      </c>
      <c r="C480">
        <v>1319539.74345</v>
      </c>
      <c r="D480">
        <v>1313696.63328</v>
      </c>
    </row>
    <row r="481" spans="1:4">
      <c r="A481" s="11">
        <v>41579</v>
      </c>
      <c r="B481">
        <v>1316025.39469</v>
      </c>
      <c r="C481">
        <v>1320331.1667500001</v>
      </c>
      <c r="D481">
        <v>1313971.74615</v>
      </c>
    </row>
    <row r="482" spans="1:4">
      <c r="A482" s="11">
        <v>41582</v>
      </c>
      <c r="B482">
        <v>1324414.1248999999</v>
      </c>
      <c r="C482">
        <v>1325375.67093</v>
      </c>
      <c r="D482">
        <v>1316353.7146600001</v>
      </c>
    </row>
    <row r="483" spans="1:4">
      <c r="A483" s="11">
        <v>41583</v>
      </c>
      <c r="B483">
        <v>1322742.01189</v>
      </c>
      <c r="C483">
        <v>1325822.69041</v>
      </c>
      <c r="D483">
        <v>1320036.51516</v>
      </c>
    </row>
    <row r="484" spans="1:4">
      <c r="A484" s="11">
        <v>41584</v>
      </c>
      <c r="B484">
        <v>1327310.61998</v>
      </c>
      <c r="C484">
        <v>1328762.26709</v>
      </c>
      <c r="D484">
        <v>1322735.78792</v>
      </c>
    </row>
    <row r="485" spans="1:4">
      <c r="A485" s="11">
        <v>41585</v>
      </c>
      <c r="B485">
        <v>1319381.47771</v>
      </c>
      <c r="C485">
        <v>1331500.7689</v>
      </c>
      <c r="D485">
        <v>1316644.75636</v>
      </c>
    </row>
    <row r="486" spans="1:4">
      <c r="A486" s="11">
        <v>41586</v>
      </c>
      <c r="B486">
        <v>1328743.6109499999</v>
      </c>
      <c r="C486">
        <v>1330736.8581699999</v>
      </c>
      <c r="D486">
        <v>1317409.08008</v>
      </c>
    </row>
    <row r="487" spans="1:4">
      <c r="A487" s="11">
        <v>41589</v>
      </c>
      <c r="B487">
        <v>1329710.21481</v>
      </c>
      <c r="C487">
        <v>1332044.63482</v>
      </c>
      <c r="D487">
        <v>1325858.9728600001</v>
      </c>
    </row>
    <row r="488" spans="1:4">
      <c r="A488" s="11">
        <v>41590</v>
      </c>
      <c r="B488">
        <v>1328992.2419799999</v>
      </c>
      <c r="C488">
        <v>1331311.2674700001</v>
      </c>
      <c r="D488">
        <v>1326693.64545</v>
      </c>
    </row>
    <row r="489" spans="1:4">
      <c r="A489" s="11">
        <v>41591</v>
      </c>
      <c r="B489">
        <v>1329909.0698800001</v>
      </c>
      <c r="C489">
        <v>1331852.5909</v>
      </c>
      <c r="D489">
        <v>1323823.0646599999</v>
      </c>
    </row>
    <row r="490" spans="1:4">
      <c r="A490" s="11">
        <v>41592</v>
      </c>
      <c r="B490">
        <v>1331130.49725</v>
      </c>
      <c r="C490">
        <v>1333539.23924</v>
      </c>
      <c r="D490">
        <v>1325145.86008</v>
      </c>
    </row>
    <row r="491" spans="1:4">
      <c r="A491" s="11">
        <v>41593</v>
      </c>
      <c r="B491">
        <v>1333714.98701</v>
      </c>
      <c r="C491">
        <v>1335222.7546099999</v>
      </c>
      <c r="D491">
        <v>1329136.8856800001</v>
      </c>
    </row>
    <row r="492" spans="1:4">
      <c r="A492" s="11">
        <v>41596</v>
      </c>
      <c r="B492">
        <v>1333155.8471299999</v>
      </c>
      <c r="C492">
        <v>1339304.6590799999</v>
      </c>
      <c r="D492">
        <v>1330095.60567</v>
      </c>
    </row>
    <row r="493" spans="1:4">
      <c r="A493" s="11">
        <v>41597</v>
      </c>
      <c r="B493">
        <v>1328810.6596299999</v>
      </c>
      <c r="C493">
        <v>1338422.79547</v>
      </c>
      <c r="D493">
        <v>1327055.4363500001</v>
      </c>
    </row>
    <row r="494" spans="1:4">
      <c r="A494" s="11">
        <v>41598</v>
      </c>
      <c r="B494">
        <v>1314056.61993</v>
      </c>
      <c r="C494">
        <v>1315454.6466099999</v>
      </c>
      <c r="D494">
        <v>1306979.9667100001</v>
      </c>
    </row>
    <row r="495" spans="1:4">
      <c r="A495" s="11">
        <v>41599</v>
      </c>
      <c r="B495">
        <v>1338152.63632</v>
      </c>
      <c r="C495">
        <v>1339375.9570500001</v>
      </c>
      <c r="D495">
        <v>1330608.3983700001</v>
      </c>
    </row>
    <row r="496" spans="1:4">
      <c r="A496" s="11">
        <v>41600</v>
      </c>
      <c r="B496">
        <v>1341287.6467500001</v>
      </c>
      <c r="C496">
        <v>1342047.51932</v>
      </c>
      <c r="D496">
        <v>1336289.5249600001</v>
      </c>
    </row>
    <row r="497" spans="1:4">
      <c r="A497" s="11">
        <v>41603</v>
      </c>
      <c r="B497">
        <v>1342537.4841100001</v>
      </c>
      <c r="C497">
        <v>1344376.4426</v>
      </c>
      <c r="D497">
        <v>1340477.15044</v>
      </c>
    </row>
    <row r="498" spans="1:4">
      <c r="A498" s="11">
        <v>41604</v>
      </c>
      <c r="B498">
        <v>1342340.1255000001</v>
      </c>
      <c r="C498">
        <v>1345185.34815</v>
      </c>
      <c r="D498">
        <v>1341043.8009599999</v>
      </c>
    </row>
    <row r="499" spans="1:4">
      <c r="A499" s="11">
        <v>41605</v>
      </c>
      <c r="B499">
        <v>1341412.0473</v>
      </c>
      <c r="C499">
        <v>1343517.68628</v>
      </c>
      <c r="D499">
        <v>1341168.4741</v>
      </c>
    </row>
    <row r="500" spans="1:4">
      <c r="A500" s="11">
        <v>41606</v>
      </c>
      <c r="B500">
        <v>1341412.0473</v>
      </c>
      <c r="C500">
        <v>1343517.68628</v>
      </c>
      <c r="D500">
        <v>1341168.4741</v>
      </c>
    </row>
    <row r="501" spans="1:4">
      <c r="A501" s="11">
        <v>41607</v>
      </c>
      <c r="B501">
        <v>1340481.0144100001</v>
      </c>
      <c r="C501">
        <v>1344228.25327</v>
      </c>
      <c r="D501">
        <v>1340016.9753</v>
      </c>
    </row>
    <row r="502" spans="1:4">
      <c r="A502" s="11">
        <v>41610</v>
      </c>
      <c r="B502">
        <v>1338940.70777</v>
      </c>
      <c r="C502">
        <v>1343515.1901499999</v>
      </c>
      <c r="D502">
        <v>1338044.3422999999</v>
      </c>
    </row>
    <row r="503" spans="1:4">
      <c r="A503" s="11">
        <v>41611</v>
      </c>
      <c r="B503">
        <v>1334427.29103</v>
      </c>
      <c r="C503">
        <v>1340790.5629799999</v>
      </c>
      <c r="D503">
        <v>1330054.4866599999</v>
      </c>
    </row>
    <row r="504" spans="1:4">
      <c r="A504" s="11">
        <v>41612</v>
      </c>
      <c r="B504">
        <v>1337185.9948799999</v>
      </c>
      <c r="C504">
        <v>1338665.69444</v>
      </c>
      <c r="D504">
        <v>1327195.4886</v>
      </c>
    </row>
    <row r="505" spans="1:4">
      <c r="A505" s="11">
        <v>41613</v>
      </c>
      <c r="B505">
        <v>1335376.0530600001</v>
      </c>
      <c r="C505">
        <v>1340723.1969600001</v>
      </c>
      <c r="D505">
        <v>1334175.3849899999</v>
      </c>
    </row>
    <row r="506" spans="1:4">
      <c r="A506" s="11">
        <v>41614</v>
      </c>
      <c r="B506">
        <v>1344520.0177199999</v>
      </c>
      <c r="C506">
        <v>1347754.7027700001</v>
      </c>
      <c r="D506">
        <v>1335854.5645699999</v>
      </c>
    </row>
    <row r="507" spans="1:4">
      <c r="A507" s="11">
        <v>41617</v>
      </c>
      <c r="B507">
        <v>1348915.3252699999</v>
      </c>
      <c r="C507">
        <v>1350351.62904</v>
      </c>
      <c r="D507">
        <v>1345289.15029</v>
      </c>
    </row>
    <row r="508" spans="1:4">
      <c r="A508" s="11">
        <v>41618</v>
      </c>
      <c r="B508">
        <v>1346530.65481</v>
      </c>
      <c r="C508">
        <v>1350328.12641</v>
      </c>
      <c r="D508">
        <v>1345486.3725999999</v>
      </c>
    </row>
    <row r="509" spans="1:4">
      <c r="A509" s="11">
        <v>41619</v>
      </c>
      <c r="B509">
        <v>1334584.19517</v>
      </c>
      <c r="C509">
        <v>1349404.6398199999</v>
      </c>
      <c r="D509">
        <v>1333061.4949399999</v>
      </c>
    </row>
    <row r="510" spans="1:4">
      <c r="A510" s="11">
        <v>41620</v>
      </c>
      <c r="B510">
        <v>1331889.43505</v>
      </c>
      <c r="C510">
        <v>1341682.28107</v>
      </c>
      <c r="D510">
        <v>1328324.50774</v>
      </c>
    </row>
    <row r="511" spans="1:4">
      <c r="A511" s="11">
        <v>41621</v>
      </c>
      <c r="B511">
        <v>1330679.3706700001</v>
      </c>
      <c r="C511">
        <v>1337526.1243799999</v>
      </c>
      <c r="D511">
        <v>1328994.67664</v>
      </c>
    </row>
    <row r="512" spans="1:4">
      <c r="A512" s="11">
        <v>41624</v>
      </c>
      <c r="B512">
        <v>1326682.1170000001</v>
      </c>
      <c r="C512">
        <v>1338022.301</v>
      </c>
      <c r="D512">
        <v>1326682.1170000001</v>
      </c>
    </row>
    <row r="513" spans="1:4">
      <c r="A513" s="11">
        <v>41625</v>
      </c>
      <c r="B513">
        <v>1328405.7717299999</v>
      </c>
      <c r="C513">
        <v>1333668.77254</v>
      </c>
      <c r="D513">
        <v>1323482.4813399999</v>
      </c>
    </row>
    <row r="514" spans="1:4">
      <c r="A514" s="11">
        <v>41626</v>
      </c>
      <c r="B514">
        <v>1337152.5132500001</v>
      </c>
      <c r="C514">
        <v>1340401.70016</v>
      </c>
      <c r="D514">
        <v>1325921.0568899999</v>
      </c>
    </row>
    <row r="515" spans="1:4">
      <c r="A515" s="11">
        <v>41627</v>
      </c>
      <c r="B515">
        <v>1348299.4606699999</v>
      </c>
      <c r="C515">
        <v>1352317.78015</v>
      </c>
      <c r="D515">
        <v>1347078.63998</v>
      </c>
    </row>
    <row r="516" spans="1:4">
      <c r="A516" s="11">
        <v>41628</v>
      </c>
      <c r="B516">
        <v>1349822.95135</v>
      </c>
      <c r="C516">
        <v>1352209.7133800001</v>
      </c>
      <c r="D516">
        <v>1347812.31427</v>
      </c>
    </row>
    <row r="517" spans="1:4">
      <c r="A517" s="11">
        <v>41631</v>
      </c>
      <c r="B517">
        <v>1356811.4262600001</v>
      </c>
      <c r="C517">
        <v>1357667.3506199999</v>
      </c>
      <c r="D517">
        <v>1349837.72581</v>
      </c>
    </row>
    <row r="518" spans="1:4">
      <c r="A518" s="11">
        <v>41632</v>
      </c>
      <c r="B518">
        <v>1362787.1954000001</v>
      </c>
      <c r="C518">
        <v>1363799.90117</v>
      </c>
      <c r="D518">
        <v>1356621.8865499999</v>
      </c>
    </row>
    <row r="519" spans="1:4">
      <c r="A519" s="11">
        <v>41633</v>
      </c>
      <c r="B519">
        <v>1362787.1954000001</v>
      </c>
      <c r="C519">
        <v>1363799.90117</v>
      </c>
      <c r="D519">
        <v>1356621.8865499999</v>
      </c>
    </row>
    <row r="520" spans="1:4">
      <c r="A520" s="11">
        <v>41634</v>
      </c>
      <c r="B520">
        <v>1363802.85586</v>
      </c>
      <c r="C520">
        <v>1365419.0483200001</v>
      </c>
      <c r="D520">
        <v>1360797.24214</v>
      </c>
    </row>
    <row r="521" spans="1:4">
      <c r="A521" s="11">
        <v>41635</v>
      </c>
      <c r="B521">
        <v>1361079.22832</v>
      </c>
      <c r="C521">
        <v>1365120.25976</v>
      </c>
      <c r="D521">
        <v>1360192.9095999999</v>
      </c>
    </row>
    <row r="522" spans="1:4">
      <c r="A522" s="11">
        <v>41638</v>
      </c>
      <c r="B522">
        <v>1358334.91695</v>
      </c>
      <c r="C522">
        <v>1362292.11149</v>
      </c>
      <c r="D522">
        <v>1357093.4124400001</v>
      </c>
    </row>
    <row r="523" spans="1:4">
      <c r="A523" s="11">
        <v>41639</v>
      </c>
      <c r="B523">
        <v>1359629.60889</v>
      </c>
      <c r="C523">
        <v>1361949.92714</v>
      </c>
      <c r="D523">
        <v>1356536.0215100001</v>
      </c>
    </row>
    <row r="524" spans="1:4">
      <c r="A524" s="11">
        <v>41640</v>
      </c>
      <c r="B524">
        <v>1359629.60889</v>
      </c>
      <c r="C524">
        <v>1361949.92714</v>
      </c>
      <c r="D524">
        <v>1356536.0215100001</v>
      </c>
    </row>
    <row r="525" spans="1:4">
      <c r="A525" s="11">
        <v>41641</v>
      </c>
      <c r="B525">
        <v>1355364.76153</v>
      </c>
      <c r="C525">
        <v>1360113.8006</v>
      </c>
      <c r="D525">
        <v>1353508.87772</v>
      </c>
    </row>
    <row r="526" spans="1:4">
      <c r="A526" s="11">
        <v>41642</v>
      </c>
      <c r="B526">
        <v>1357357.6694700001</v>
      </c>
      <c r="C526">
        <v>1359873.18209</v>
      </c>
      <c r="D526">
        <v>1354436.81962</v>
      </c>
    </row>
    <row r="527" spans="1:4">
      <c r="A527" s="11">
        <v>41645</v>
      </c>
      <c r="B527">
        <v>1360134.48443</v>
      </c>
      <c r="C527">
        <v>1363386.6260299999</v>
      </c>
      <c r="D527">
        <v>1357391.94588</v>
      </c>
    </row>
    <row r="528" spans="1:4">
      <c r="A528" s="11">
        <v>41646</v>
      </c>
      <c r="B528">
        <v>1364138.0294600001</v>
      </c>
      <c r="C528">
        <v>1365637.88163</v>
      </c>
      <c r="D528">
        <v>1360239.0053699999</v>
      </c>
    </row>
    <row r="529" spans="1:4">
      <c r="A529" s="11">
        <v>41647</v>
      </c>
      <c r="B529">
        <v>1364155.7586099999</v>
      </c>
      <c r="C529">
        <v>1365704.9163500001</v>
      </c>
      <c r="D529">
        <v>1362554.3405899999</v>
      </c>
    </row>
    <row r="530" spans="1:4">
      <c r="A530" s="11">
        <v>41648</v>
      </c>
      <c r="B530">
        <v>1363383.6713399999</v>
      </c>
      <c r="C530">
        <v>1366197.97233</v>
      </c>
      <c r="D530">
        <v>1362145.12152</v>
      </c>
    </row>
    <row r="531" spans="1:4">
      <c r="A531" s="11">
        <v>41649</v>
      </c>
      <c r="B531">
        <v>1367348.80339</v>
      </c>
      <c r="C531">
        <v>1369112.9125900001</v>
      </c>
      <c r="D531">
        <v>1362780.1848500001</v>
      </c>
    </row>
    <row r="532" spans="1:4">
      <c r="A532" s="11">
        <v>41652</v>
      </c>
      <c r="B532">
        <v>1362391.6494100001</v>
      </c>
      <c r="C532">
        <v>1371067.40756</v>
      </c>
      <c r="D532">
        <v>1357532.1800200001</v>
      </c>
    </row>
    <row r="533" spans="1:4">
      <c r="A533" s="11">
        <v>41653</v>
      </c>
      <c r="B533">
        <v>1369326.9368799999</v>
      </c>
      <c r="C533">
        <v>1370631.9304899999</v>
      </c>
      <c r="D533">
        <v>1361595.6683100001</v>
      </c>
    </row>
    <row r="534" spans="1:4">
      <c r="A534" s="11">
        <v>41654</v>
      </c>
      <c r="B534">
        <v>1368836.8358</v>
      </c>
      <c r="C534">
        <v>1371073.31694</v>
      </c>
      <c r="D534">
        <v>1365620.4073999999</v>
      </c>
    </row>
    <row r="535" spans="1:4">
      <c r="A535" s="11">
        <v>41655</v>
      </c>
      <c r="B535">
        <v>1366374.5105999999</v>
      </c>
      <c r="C535">
        <v>1369849.5415699999</v>
      </c>
      <c r="D535">
        <v>1364912.14485</v>
      </c>
    </row>
    <row r="536" spans="1:4">
      <c r="A536" s="11">
        <v>41656</v>
      </c>
      <c r="B536">
        <v>1366098.4338100001</v>
      </c>
      <c r="C536">
        <v>1370096.0694500001</v>
      </c>
      <c r="D536">
        <v>1364853.9746000001</v>
      </c>
    </row>
    <row r="537" spans="1:4">
      <c r="A537" s="11">
        <v>41659</v>
      </c>
      <c r="B537">
        <v>1366098.4338100001</v>
      </c>
      <c r="C537">
        <v>1370096.0694500001</v>
      </c>
      <c r="D537">
        <v>1364853.9746000001</v>
      </c>
    </row>
    <row r="538" spans="1:4">
      <c r="A538" s="11">
        <v>41660</v>
      </c>
      <c r="B538">
        <v>1368857.51963</v>
      </c>
      <c r="C538">
        <v>1372180.4972999999</v>
      </c>
      <c r="D538">
        <v>1365344.0756900001</v>
      </c>
    </row>
    <row r="539" spans="1:4">
      <c r="A539" s="11">
        <v>41661</v>
      </c>
      <c r="B539">
        <v>1360131.5297399999</v>
      </c>
      <c r="C539">
        <v>1360639.3599700001</v>
      </c>
      <c r="D539">
        <v>1356007.7627699999</v>
      </c>
    </row>
    <row r="540" spans="1:4">
      <c r="A540" s="11">
        <v>41662</v>
      </c>
      <c r="B540">
        <v>1366225.4924999999</v>
      </c>
      <c r="C540">
        <v>1369242.9249700001</v>
      </c>
      <c r="D540">
        <v>1362020.8437099999</v>
      </c>
    </row>
    <row r="541" spans="1:4">
      <c r="A541" s="11">
        <v>41663</v>
      </c>
      <c r="B541">
        <v>1349831.8184400001</v>
      </c>
      <c r="C541">
        <v>1366733.3227299999</v>
      </c>
      <c r="D541">
        <v>1349521.21052</v>
      </c>
    </row>
    <row r="542" spans="1:4">
      <c r="A542" s="11">
        <v>41666</v>
      </c>
      <c r="B542">
        <v>1350063.5718799999</v>
      </c>
      <c r="C542">
        <v>1359421.49499</v>
      </c>
      <c r="D542">
        <v>1342736.9696800001</v>
      </c>
    </row>
    <row r="543" spans="1:4">
      <c r="A543" s="11">
        <v>41667</v>
      </c>
      <c r="B543">
        <v>1358159.3066400001</v>
      </c>
      <c r="C543">
        <v>1360175.85311</v>
      </c>
      <c r="D543">
        <v>1348696.86259</v>
      </c>
    </row>
    <row r="544" spans="1:4">
      <c r="A544" s="11">
        <v>41668</v>
      </c>
      <c r="B544">
        <v>1347539.19518</v>
      </c>
      <c r="C544">
        <v>1362256.4796</v>
      </c>
      <c r="D544">
        <v>1346277.0068300001</v>
      </c>
    </row>
    <row r="545" spans="1:4">
      <c r="A545" s="11">
        <v>41669</v>
      </c>
      <c r="B545">
        <v>1345522.6487199999</v>
      </c>
      <c r="C545">
        <v>1355939.62809</v>
      </c>
      <c r="D545">
        <v>1345522.6487199999</v>
      </c>
    </row>
    <row r="546" spans="1:4">
      <c r="A546" s="11">
        <v>41670</v>
      </c>
      <c r="B546">
        <v>1336919.08372</v>
      </c>
      <c r="C546">
        <v>1351252.3975500001</v>
      </c>
      <c r="D546">
        <v>1331832.46881</v>
      </c>
    </row>
    <row r="547" spans="1:4">
      <c r="A547" s="11">
        <v>41673</v>
      </c>
      <c r="B547">
        <v>1317084.6106100001</v>
      </c>
      <c r="C547">
        <v>1346837.45557</v>
      </c>
      <c r="D547">
        <v>1317084.6106100001</v>
      </c>
    </row>
    <row r="548" spans="1:4">
      <c r="A548" s="11">
        <v>41674</v>
      </c>
      <c r="B548">
        <v>1320862.69205</v>
      </c>
      <c r="C548">
        <v>1333689.7642999999</v>
      </c>
      <c r="D548">
        <v>1316661.3179500001</v>
      </c>
    </row>
    <row r="549" spans="1:4">
      <c r="A549" s="11">
        <v>41675</v>
      </c>
      <c r="B549">
        <v>1312322.9945100001</v>
      </c>
      <c r="C549">
        <v>1325732.92649</v>
      </c>
      <c r="D549">
        <v>1307192.92004</v>
      </c>
    </row>
    <row r="550" spans="1:4">
      <c r="A550" s="11">
        <v>41676</v>
      </c>
      <c r="B550">
        <v>1345567.8532100001</v>
      </c>
      <c r="C550">
        <v>1347910.8437999999</v>
      </c>
      <c r="D550">
        <v>1311269.1168800001</v>
      </c>
    </row>
    <row r="551" spans="1:4">
      <c r="A551" s="11">
        <v>41677</v>
      </c>
      <c r="B551">
        <v>1367178.3412200001</v>
      </c>
      <c r="C551">
        <v>1371914.93735</v>
      </c>
      <c r="D551">
        <v>1342227.2963</v>
      </c>
    </row>
    <row r="552" spans="1:4">
      <c r="A552" s="11">
        <v>41680</v>
      </c>
      <c r="B552">
        <v>1366957.82286</v>
      </c>
      <c r="C552">
        <v>1371907.28822</v>
      </c>
      <c r="D552">
        <v>1362411.89729</v>
      </c>
    </row>
    <row r="553" spans="1:4">
      <c r="A553" s="11">
        <v>41681</v>
      </c>
      <c r="B553">
        <v>1377530.2461600001</v>
      </c>
      <c r="C553">
        <v>1380273.00667</v>
      </c>
      <c r="D553">
        <v>1368008.5880100001</v>
      </c>
    </row>
    <row r="554" spans="1:4">
      <c r="A554" s="11">
        <v>41682</v>
      </c>
      <c r="B554">
        <v>1383074.8649899999</v>
      </c>
      <c r="C554">
        <v>1384417.02706</v>
      </c>
      <c r="D554">
        <v>1373705.49422</v>
      </c>
    </row>
    <row r="555" spans="1:4">
      <c r="A555" s="11">
        <v>41683</v>
      </c>
      <c r="B555">
        <v>1383845.4024</v>
      </c>
      <c r="C555">
        <v>1385234.8923500001</v>
      </c>
      <c r="D555">
        <v>1373045.7034199999</v>
      </c>
    </row>
    <row r="556" spans="1:4">
      <c r="A556" s="11">
        <v>41684</v>
      </c>
      <c r="B556">
        <v>1388875.90014</v>
      </c>
      <c r="C556">
        <v>1391141.2797000001</v>
      </c>
      <c r="D556">
        <v>1382080.26984</v>
      </c>
    </row>
    <row r="557" spans="1:4">
      <c r="A557" s="11">
        <v>41687</v>
      </c>
      <c r="B557">
        <v>1388875.90014</v>
      </c>
      <c r="C557">
        <v>1391141.2797000001</v>
      </c>
      <c r="D557">
        <v>1382080.26984</v>
      </c>
    </row>
    <row r="558" spans="1:4">
      <c r="A558" s="11">
        <v>41688</v>
      </c>
      <c r="B558">
        <v>1393181.6468700001</v>
      </c>
      <c r="C558">
        <v>1394920.7699</v>
      </c>
      <c r="D558">
        <v>1384349.6932399999</v>
      </c>
    </row>
    <row r="559" spans="1:4">
      <c r="A559" s="11">
        <v>41689</v>
      </c>
      <c r="B559">
        <v>1368692.0016699999</v>
      </c>
      <c r="C559">
        <v>1378949.8206</v>
      </c>
      <c r="D559">
        <v>1364977.52988</v>
      </c>
    </row>
    <row r="560" spans="1:4">
      <c r="A560" s="11">
        <v>41690</v>
      </c>
      <c r="B560">
        <v>1382631.1931799999</v>
      </c>
      <c r="C560">
        <v>1383390.4955200001</v>
      </c>
      <c r="D560">
        <v>1372182.60038</v>
      </c>
    </row>
    <row r="561" spans="1:4">
      <c r="A561" s="11">
        <v>41691</v>
      </c>
      <c r="B561">
        <v>1381087.98382</v>
      </c>
      <c r="C561">
        <v>1386053.8753500001</v>
      </c>
      <c r="D561">
        <v>1379572.91854</v>
      </c>
    </row>
    <row r="562" spans="1:4">
      <c r="A562" s="11">
        <v>41694</v>
      </c>
      <c r="B562">
        <v>1382369.89084</v>
      </c>
      <c r="C562">
        <v>1385772.2155800001</v>
      </c>
      <c r="D562">
        <v>1380486.8786500001</v>
      </c>
    </row>
    <row r="563" spans="1:4">
      <c r="A563" s="11">
        <v>41695</v>
      </c>
      <c r="B563">
        <v>1383888.49551</v>
      </c>
      <c r="C563">
        <v>1384909.1001800001</v>
      </c>
      <c r="D563">
        <v>1378253.5138699999</v>
      </c>
    </row>
    <row r="564" spans="1:4">
      <c r="A564" s="11">
        <v>41696</v>
      </c>
      <c r="B564">
        <v>1378312.0768299999</v>
      </c>
      <c r="C564">
        <v>1386187.4678199999</v>
      </c>
      <c r="D564">
        <v>1375933.1882799999</v>
      </c>
    </row>
    <row r="565" spans="1:4">
      <c r="A565" s="11">
        <v>41697</v>
      </c>
      <c r="B565">
        <v>1380113.0491500001</v>
      </c>
      <c r="C565">
        <v>1380872.35148</v>
      </c>
      <c r="D565">
        <v>1374655.4943200001</v>
      </c>
    </row>
    <row r="566" spans="1:4">
      <c r="A566" s="11">
        <v>41698</v>
      </c>
      <c r="B566">
        <v>1377835.14215</v>
      </c>
      <c r="C566">
        <v>1383690.3891</v>
      </c>
      <c r="D566">
        <v>1371481.89521</v>
      </c>
    </row>
    <row r="567" spans="1:4">
      <c r="A567" s="11">
        <v>41701</v>
      </c>
      <c r="B567">
        <v>1362999.6383</v>
      </c>
      <c r="C567">
        <v>1371989.1468199999</v>
      </c>
      <c r="D567">
        <v>1356414.6824099999</v>
      </c>
    </row>
    <row r="568" spans="1:4">
      <c r="A568" s="11">
        <v>41702</v>
      </c>
      <c r="B568">
        <v>1382261.7047999999</v>
      </c>
      <c r="C568">
        <v>1384550.11791</v>
      </c>
      <c r="D568">
        <v>1363073.19257</v>
      </c>
    </row>
    <row r="569" spans="1:4">
      <c r="A569" s="11">
        <v>41703</v>
      </c>
      <c r="B569">
        <v>1382262.8472500001</v>
      </c>
      <c r="C569">
        <v>1384671.4793100001</v>
      </c>
      <c r="D569">
        <v>1377302.93569</v>
      </c>
    </row>
    <row r="570" spans="1:4">
      <c r="A570" s="11">
        <v>41704</v>
      </c>
      <c r="B570">
        <v>1383786.13375</v>
      </c>
      <c r="C570">
        <v>1386090.93034</v>
      </c>
      <c r="D570">
        <v>1379201.14527</v>
      </c>
    </row>
    <row r="571" spans="1:4">
      <c r="A571" s="11">
        <v>41705</v>
      </c>
      <c r="B571">
        <v>1378139.5524200001</v>
      </c>
      <c r="C571">
        <v>1388668.48119</v>
      </c>
      <c r="D571">
        <v>1374934.61038</v>
      </c>
    </row>
    <row r="572" spans="1:4">
      <c r="A572" s="11">
        <v>41708</v>
      </c>
      <c r="B572">
        <v>1378664.5540400001</v>
      </c>
      <c r="C572">
        <v>1381448.52134</v>
      </c>
      <c r="D572">
        <v>1370421.5925799999</v>
      </c>
    </row>
    <row r="573" spans="1:4">
      <c r="A573" s="11">
        <v>41709</v>
      </c>
      <c r="B573">
        <v>1374338.4709600001</v>
      </c>
      <c r="C573">
        <v>1383673.2062200001</v>
      </c>
      <c r="D573">
        <v>1373071.1430899999</v>
      </c>
    </row>
    <row r="574" spans="1:4">
      <c r="A574" s="11">
        <v>41710</v>
      </c>
      <c r="B574">
        <v>1377161.1904</v>
      </c>
      <c r="C574">
        <v>1378488.7596799999</v>
      </c>
      <c r="D574">
        <v>1367004.6500899999</v>
      </c>
    </row>
    <row r="575" spans="1:4">
      <c r="A575" s="11">
        <v>41711</v>
      </c>
      <c r="B575">
        <v>1363017.16423</v>
      </c>
      <c r="C575">
        <v>1381010.3388</v>
      </c>
      <c r="D575">
        <v>1358934.8575599999</v>
      </c>
    </row>
    <row r="576" spans="1:4">
      <c r="A576" s="11">
        <v>41712</v>
      </c>
      <c r="B576">
        <v>1352942.6006100001</v>
      </c>
      <c r="C576">
        <v>1364920.2959100001</v>
      </c>
      <c r="D576">
        <v>1347533.3983499999</v>
      </c>
    </row>
    <row r="577" spans="1:4">
      <c r="A577" s="11">
        <v>41715</v>
      </c>
      <c r="B577">
        <v>1372475.3331200001</v>
      </c>
      <c r="C577">
        <v>1374521.2242999999</v>
      </c>
      <c r="D577">
        <v>1350560.9701799999</v>
      </c>
    </row>
    <row r="578" spans="1:4">
      <c r="A578" s="11">
        <v>41716</v>
      </c>
      <c r="B578">
        <v>1372298.5160999999</v>
      </c>
      <c r="C578">
        <v>1375210.24214</v>
      </c>
      <c r="D578">
        <v>1362041.3946100001</v>
      </c>
    </row>
    <row r="579" spans="1:4">
      <c r="A579" s="11">
        <v>41717</v>
      </c>
      <c r="B579">
        <v>1367673.6818899999</v>
      </c>
      <c r="C579">
        <v>1372694.7057099999</v>
      </c>
      <c r="D579">
        <v>1361188.21847</v>
      </c>
    </row>
    <row r="580" spans="1:4">
      <c r="A580" s="11">
        <v>41718</v>
      </c>
      <c r="B580">
        <v>1378817.9088099999</v>
      </c>
      <c r="C580">
        <v>1380338.79837</v>
      </c>
      <c r="D580">
        <v>1372446.0661299999</v>
      </c>
    </row>
    <row r="581" spans="1:4">
      <c r="A581" s="11">
        <v>41719</v>
      </c>
      <c r="B581">
        <v>1375015.6849100001</v>
      </c>
      <c r="C581">
        <v>1381605.8859699999</v>
      </c>
      <c r="D581">
        <v>1374010.32127</v>
      </c>
    </row>
    <row r="582" spans="1:4">
      <c r="A582" s="11">
        <v>41722</v>
      </c>
      <c r="B582">
        <v>1375273.44787</v>
      </c>
      <c r="C582">
        <v>1379380.54577</v>
      </c>
      <c r="D582">
        <v>1370007.74547</v>
      </c>
    </row>
    <row r="583" spans="1:4">
      <c r="A583" s="11">
        <v>41723</v>
      </c>
      <c r="B583">
        <v>1378048.1003699999</v>
      </c>
      <c r="C583">
        <v>1379328.7529</v>
      </c>
      <c r="D583">
        <v>1373692.8186999999</v>
      </c>
    </row>
    <row r="584" spans="1:4">
      <c r="A584" s="11">
        <v>41724</v>
      </c>
      <c r="B584">
        <v>1372747.19466</v>
      </c>
      <c r="C584">
        <v>1380897.6898699999</v>
      </c>
      <c r="D584">
        <v>1371016.5895499999</v>
      </c>
    </row>
    <row r="585" spans="1:4">
      <c r="A585" s="11">
        <v>41725</v>
      </c>
      <c r="B585">
        <v>1376544.7367400001</v>
      </c>
      <c r="C585">
        <v>1377305.1815200001</v>
      </c>
      <c r="D585">
        <v>1370968.54214</v>
      </c>
    </row>
    <row r="586" spans="1:4">
      <c r="A586" s="11">
        <v>41726</v>
      </c>
      <c r="B586">
        <v>1378826.0710799999</v>
      </c>
      <c r="C586">
        <v>1380604.7235999999</v>
      </c>
      <c r="D586">
        <v>1375430.4341800001</v>
      </c>
    </row>
    <row r="587" spans="1:4">
      <c r="A587" s="11">
        <v>41729</v>
      </c>
      <c r="B587">
        <v>1385167.39228</v>
      </c>
      <c r="C587">
        <v>1386683.60002</v>
      </c>
      <c r="D587">
        <v>1379581.83403</v>
      </c>
    </row>
    <row r="588" spans="1:4">
      <c r="A588" s="11">
        <v>41730</v>
      </c>
      <c r="B588">
        <v>1392277.32054</v>
      </c>
      <c r="C588">
        <v>1394038.44713</v>
      </c>
      <c r="D588">
        <v>1385425.15524</v>
      </c>
    </row>
    <row r="589" spans="1:4">
      <c r="A589" s="11">
        <v>41731</v>
      </c>
      <c r="B589">
        <v>1390756.4309799999</v>
      </c>
      <c r="C589">
        <v>1393693.23218</v>
      </c>
      <c r="D589">
        <v>1389240.22324</v>
      </c>
    </row>
    <row r="590" spans="1:4">
      <c r="A590" s="11">
        <v>41732</v>
      </c>
      <c r="B590">
        <v>1393037.76532</v>
      </c>
      <c r="C590">
        <v>1393798.2101</v>
      </c>
      <c r="D590">
        <v>1388737.5414199999</v>
      </c>
    </row>
    <row r="591" spans="1:4">
      <c r="A591" s="11">
        <v>41733</v>
      </c>
      <c r="B591">
        <v>1387981.77847</v>
      </c>
      <c r="C591">
        <v>1396734.07494</v>
      </c>
      <c r="D591">
        <v>1384271.68839</v>
      </c>
    </row>
    <row r="592" spans="1:4">
      <c r="A592" s="11">
        <v>41736</v>
      </c>
      <c r="B592">
        <v>1382642.3404699999</v>
      </c>
      <c r="C592">
        <v>1387461.57072</v>
      </c>
      <c r="D592">
        <v>1378580.4808799999</v>
      </c>
    </row>
    <row r="593" spans="1:4">
      <c r="A593" s="11">
        <v>41737</v>
      </c>
      <c r="B593">
        <v>1386435.2007200001</v>
      </c>
      <c r="C593">
        <v>1387873.32012</v>
      </c>
      <c r="D593">
        <v>1379352.1620499999</v>
      </c>
    </row>
    <row r="594" spans="1:4">
      <c r="A594" s="11">
        <v>41738</v>
      </c>
      <c r="B594">
        <v>1392539.7653300001</v>
      </c>
      <c r="C594">
        <v>1394065.33672</v>
      </c>
      <c r="D594">
        <v>1385674.75593</v>
      </c>
    </row>
    <row r="595" spans="1:4">
      <c r="A595" s="11">
        <v>41739</v>
      </c>
      <c r="B595">
        <v>1379111.92502</v>
      </c>
      <c r="C595">
        <v>1394168.4419</v>
      </c>
      <c r="D595">
        <v>1376022.24994</v>
      </c>
    </row>
    <row r="596" spans="1:4">
      <c r="A596" s="11">
        <v>41740</v>
      </c>
      <c r="B596">
        <v>1370197.6560500001</v>
      </c>
      <c r="C596">
        <v>1384564.7813299999</v>
      </c>
      <c r="D596">
        <v>1365936.9338799999</v>
      </c>
    </row>
    <row r="597" spans="1:4">
      <c r="A597" s="11">
        <v>41743</v>
      </c>
      <c r="B597">
        <v>1373281.30477</v>
      </c>
      <c r="C597">
        <v>1379719.5435500001</v>
      </c>
      <c r="D597">
        <v>1363805.87467</v>
      </c>
    </row>
    <row r="598" spans="1:4">
      <c r="A598" s="11">
        <v>41744</v>
      </c>
      <c r="B598">
        <v>1378919.72707</v>
      </c>
      <c r="C598">
        <v>1381546.5314100001</v>
      </c>
      <c r="D598">
        <v>1359321.42435</v>
      </c>
    </row>
    <row r="599" spans="1:4">
      <c r="A599" s="11">
        <v>41745</v>
      </c>
      <c r="B599">
        <v>1377333.5587599999</v>
      </c>
      <c r="C599">
        <v>1379953.9056800001</v>
      </c>
      <c r="D599">
        <v>1372299.9257799999</v>
      </c>
    </row>
    <row r="600" spans="1:4">
      <c r="A600" s="11">
        <v>41746</v>
      </c>
      <c r="B600">
        <v>1386749.4993100001</v>
      </c>
      <c r="C600">
        <v>1388316.43518</v>
      </c>
      <c r="D600">
        <v>1382185.7853000001</v>
      </c>
    </row>
    <row r="601" spans="1:4">
      <c r="A601" s="11">
        <v>41747</v>
      </c>
      <c r="B601">
        <v>1386749.4993100001</v>
      </c>
      <c r="C601">
        <v>1388316.43518</v>
      </c>
      <c r="D601">
        <v>1382185.7853000001</v>
      </c>
    </row>
    <row r="602" spans="1:4">
      <c r="A602" s="11">
        <v>41750</v>
      </c>
      <c r="B602">
        <v>1388240.1619899999</v>
      </c>
      <c r="C602">
        <v>1390550.0167100001</v>
      </c>
      <c r="D602">
        <v>1386497.8676100001</v>
      </c>
    </row>
    <row r="603" spans="1:4">
      <c r="A603" s="11">
        <v>41751</v>
      </c>
      <c r="B603">
        <v>1390812.4615</v>
      </c>
      <c r="C603">
        <v>1392325.33192</v>
      </c>
      <c r="D603">
        <v>1387894.94704</v>
      </c>
    </row>
    <row r="604" spans="1:4">
      <c r="A604" s="11">
        <v>41752</v>
      </c>
      <c r="B604">
        <v>1390621.4649400001</v>
      </c>
      <c r="C604">
        <v>1392112.1276100001</v>
      </c>
      <c r="D604">
        <v>1387892.0520599999</v>
      </c>
    </row>
    <row r="605" spans="1:4">
      <c r="A605" s="11">
        <v>41753</v>
      </c>
      <c r="B605">
        <v>1388294.22743</v>
      </c>
      <c r="C605">
        <v>1393713.40282</v>
      </c>
      <c r="D605">
        <v>1386525.4819199999</v>
      </c>
    </row>
    <row r="606" spans="1:4">
      <c r="A606" s="11">
        <v>41754</v>
      </c>
      <c r="B606">
        <v>1386491.87949</v>
      </c>
      <c r="C606">
        <v>1389168.1919199999</v>
      </c>
      <c r="D606">
        <v>1381921.4105199999</v>
      </c>
    </row>
    <row r="607" spans="1:4">
      <c r="A607" s="11">
        <v>41757</v>
      </c>
      <c r="B607">
        <v>1391324.7932500001</v>
      </c>
      <c r="C607">
        <v>1392094.7448199999</v>
      </c>
      <c r="D607">
        <v>1383701.5507</v>
      </c>
    </row>
    <row r="608" spans="1:4">
      <c r="A608" s="11">
        <v>41758</v>
      </c>
      <c r="B608">
        <v>1394404.5995400001</v>
      </c>
      <c r="C608">
        <v>1395067.6432099999</v>
      </c>
      <c r="D608">
        <v>1390517.6073499999</v>
      </c>
    </row>
    <row r="609" spans="1:4">
      <c r="A609" s="11">
        <v>41759</v>
      </c>
      <c r="B609">
        <v>1393874.885</v>
      </c>
      <c r="C609">
        <v>1396024.37787</v>
      </c>
      <c r="D609">
        <v>1392118.8825600001</v>
      </c>
    </row>
    <row r="610" spans="1:4">
      <c r="A610" s="11">
        <v>41760</v>
      </c>
      <c r="B610">
        <v>1394622.62882</v>
      </c>
      <c r="C610">
        <v>1396264.6148999999</v>
      </c>
      <c r="D610">
        <v>1392492.44872</v>
      </c>
    </row>
    <row r="611" spans="1:4">
      <c r="A611" s="11">
        <v>41761</v>
      </c>
      <c r="B611">
        <v>1393563.19973</v>
      </c>
      <c r="C611">
        <v>1399455.54257</v>
      </c>
      <c r="D611">
        <v>1392307.9491300001</v>
      </c>
    </row>
    <row r="612" spans="1:4">
      <c r="A612" s="11">
        <v>41764</v>
      </c>
      <c r="B612">
        <v>1397385.9248800001</v>
      </c>
      <c r="C612">
        <v>1398155.8764599999</v>
      </c>
      <c r="D612">
        <v>1389947.53544</v>
      </c>
    </row>
    <row r="613" spans="1:4">
      <c r="A613" s="11">
        <v>41765</v>
      </c>
      <c r="B613">
        <v>1394546.35562</v>
      </c>
      <c r="C613">
        <v>1399188.2728200001</v>
      </c>
      <c r="D613">
        <v>1394429.24612</v>
      </c>
    </row>
    <row r="614" spans="1:4">
      <c r="A614" s="11">
        <v>41766</v>
      </c>
      <c r="B614">
        <v>1399668.74688</v>
      </c>
      <c r="C614">
        <v>1400701.14325</v>
      </c>
      <c r="D614">
        <v>1392553.01113</v>
      </c>
    </row>
    <row r="615" spans="1:4">
      <c r="A615" s="11">
        <v>41767</v>
      </c>
      <c r="B615">
        <v>1399428.50985</v>
      </c>
      <c r="C615">
        <v>1404550.9011200001</v>
      </c>
      <c r="D615">
        <v>1397716.1132700001</v>
      </c>
    </row>
    <row r="616" spans="1:4">
      <c r="A616" s="11">
        <v>41768</v>
      </c>
      <c r="B616">
        <v>1403998.9788200001</v>
      </c>
      <c r="C616">
        <v>1405031.37518</v>
      </c>
      <c r="D616">
        <v>1396665.21379</v>
      </c>
    </row>
    <row r="617" spans="1:4">
      <c r="A617" s="11">
        <v>41771</v>
      </c>
      <c r="B617">
        <v>1410344.763</v>
      </c>
      <c r="C617">
        <v>1411724.3043</v>
      </c>
      <c r="D617">
        <v>1404261.4236099999</v>
      </c>
    </row>
    <row r="618" spans="1:4">
      <c r="A618" s="11">
        <v>41772</v>
      </c>
      <c r="B618">
        <v>1409815.04846</v>
      </c>
      <c r="C618">
        <v>1412627.585</v>
      </c>
      <c r="D618">
        <v>1409067.30464</v>
      </c>
    </row>
    <row r="619" spans="1:4">
      <c r="A619" s="11">
        <v>41773</v>
      </c>
      <c r="B619">
        <v>1411808.39295</v>
      </c>
      <c r="C619">
        <v>1413561.5004100001</v>
      </c>
      <c r="D619">
        <v>1408275.1453100001</v>
      </c>
    </row>
    <row r="620" spans="1:4">
      <c r="A620" s="11">
        <v>41774</v>
      </c>
      <c r="B620">
        <v>1408324.38579</v>
      </c>
      <c r="C620">
        <v>1413081.0263400001</v>
      </c>
      <c r="D620">
        <v>1402684.28614</v>
      </c>
    </row>
    <row r="621" spans="1:4">
      <c r="A621" s="11">
        <v>41775</v>
      </c>
      <c r="B621">
        <v>1412600.5522799999</v>
      </c>
      <c r="C621">
        <v>1414167.4881500001</v>
      </c>
      <c r="D621">
        <v>1405694.41885</v>
      </c>
    </row>
    <row r="622" spans="1:4">
      <c r="A622" s="11">
        <v>41778</v>
      </c>
      <c r="B622">
        <v>1416980.0246900001</v>
      </c>
      <c r="C622">
        <v>1417749.97627</v>
      </c>
      <c r="D622">
        <v>1410104.5259700001</v>
      </c>
    </row>
    <row r="623" spans="1:4">
      <c r="A623" s="11">
        <v>41779</v>
      </c>
      <c r="B623">
        <v>1416210.0731200001</v>
      </c>
      <c r="C623">
        <v>1420486.23961</v>
      </c>
      <c r="D623">
        <v>1412553.6979499999</v>
      </c>
    </row>
    <row r="624" spans="1:4">
      <c r="A624" s="11">
        <v>41780</v>
      </c>
      <c r="B624">
        <v>1405080.6156599999</v>
      </c>
      <c r="C624">
        <v>1406932.20407</v>
      </c>
      <c r="D624">
        <v>1403384.5641300001</v>
      </c>
    </row>
    <row r="625" spans="1:4">
      <c r="A625" s="11">
        <v>41781</v>
      </c>
      <c r="B625">
        <v>1413269.47872</v>
      </c>
      <c r="C625">
        <v>1415393.16185</v>
      </c>
      <c r="D625">
        <v>1412744.5891400001</v>
      </c>
    </row>
    <row r="626" spans="1:4">
      <c r="A626" s="11">
        <v>41782</v>
      </c>
      <c r="B626">
        <v>1414324.08284</v>
      </c>
      <c r="C626">
        <v>1415121.0671300001</v>
      </c>
      <c r="D626">
        <v>1413377.35161</v>
      </c>
    </row>
    <row r="627" spans="1:4">
      <c r="A627" s="11">
        <v>41785</v>
      </c>
      <c r="B627">
        <v>1414324.08284</v>
      </c>
      <c r="C627">
        <v>1415121.0671300001</v>
      </c>
      <c r="D627">
        <v>1413377.35161</v>
      </c>
    </row>
    <row r="628" spans="1:4">
      <c r="A628" s="11">
        <v>41786</v>
      </c>
      <c r="B628">
        <v>1418824.2439600001</v>
      </c>
      <c r="C628">
        <v>1419353.95851</v>
      </c>
      <c r="D628">
        <v>1414061.63805</v>
      </c>
    </row>
    <row r="629" spans="1:4">
      <c r="A629" s="11">
        <v>41787</v>
      </c>
      <c r="B629">
        <v>1418289.7044599999</v>
      </c>
      <c r="C629">
        <v>1419937.1270000001</v>
      </c>
      <c r="D629">
        <v>1416817.1186599999</v>
      </c>
    </row>
    <row r="630" spans="1:4">
      <c r="A630" s="11">
        <v>41788</v>
      </c>
      <c r="B630">
        <v>1419344.30858</v>
      </c>
      <c r="C630">
        <v>1420408.5626300001</v>
      </c>
      <c r="D630">
        <v>1418022.4347000001</v>
      </c>
    </row>
    <row r="631" spans="1:4">
      <c r="A631" s="11">
        <v>41789</v>
      </c>
      <c r="B631">
        <v>1418809.7690699999</v>
      </c>
      <c r="C631">
        <v>1419716.5562499999</v>
      </c>
      <c r="D631">
        <v>1418017.60974</v>
      </c>
    </row>
    <row r="632" spans="1:4">
      <c r="A632" s="11">
        <v>41792</v>
      </c>
      <c r="B632">
        <v>1419601.9284000001</v>
      </c>
      <c r="C632">
        <v>1420398.9127</v>
      </c>
      <c r="D632">
        <v>1417332.35831</v>
      </c>
    </row>
    <row r="633" spans="1:4">
      <c r="A633" s="11">
        <v>41793</v>
      </c>
      <c r="B633">
        <v>1419077.0388199999</v>
      </c>
      <c r="C633">
        <v>1420666.18245</v>
      </c>
      <c r="D633">
        <v>1418017.60974</v>
      </c>
    </row>
    <row r="634" spans="1:4">
      <c r="A634" s="11">
        <v>41794</v>
      </c>
      <c r="B634">
        <v>1420671.0074100001</v>
      </c>
      <c r="C634">
        <v>1421997.70625</v>
      </c>
      <c r="D634">
        <v>1418022.4347000001</v>
      </c>
    </row>
    <row r="635" spans="1:4">
      <c r="A635" s="11">
        <v>41795</v>
      </c>
      <c r="B635">
        <v>1426230.5976199999</v>
      </c>
      <c r="C635">
        <v>1427022.7569500001</v>
      </c>
      <c r="D635">
        <v>1419558.1243799999</v>
      </c>
    </row>
    <row r="636" spans="1:4">
      <c r="A636" s="11">
        <v>41796</v>
      </c>
      <c r="B636">
        <v>1433651.4261700001</v>
      </c>
      <c r="C636">
        <v>1434181.1407099999</v>
      </c>
      <c r="D636">
        <v>1425968.15283</v>
      </c>
    </row>
    <row r="637" spans="1:4">
      <c r="A637" s="11">
        <v>41799</v>
      </c>
      <c r="B637">
        <v>1431799.83776</v>
      </c>
      <c r="C637">
        <v>1435507.8395499999</v>
      </c>
      <c r="D637">
        <v>1430745.23364</v>
      </c>
    </row>
    <row r="638" spans="1:4">
      <c r="A638" s="11">
        <v>41800</v>
      </c>
      <c r="B638">
        <v>1433656.2511400001</v>
      </c>
      <c r="C638">
        <v>1434448.41047</v>
      </c>
      <c r="D638">
        <v>1429574.0716899999</v>
      </c>
    </row>
    <row r="639" spans="1:4">
      <c r="A639" s="11">
        <v>41801</v>
      </c>
      <c r="B639">
        <v>1429957.8992699999</v>
      </c>
      <c r="C639">
        <v>1434028.49881</v>
      </c>
      <c r="D639">
        <v>1428101.4858899999</v>
      </c>
    </row>
    <row r="640" spans="1:4">
      <c r="A640" s="11">
        <v>41802</v>
      </c>
      <c r="B640">
        <v>1422809.1654399999</v>
      </c>
      <c r="C640">
        <v>1431861.97664</v>
      </c>
      <c r="D640">
        <v>1420427.8624799999</v>
      </c>
    </row>
    <row r="641" spans="1:4">
      <c r="A641" s="11">
        <v>41803</v>
      </c>
      <c r="B641">
        <v>1425992.2776500001</v>
      </c>
      <c r="C641">
        <v>1427419.12944</v>
      </c>
      <c r="D641">
        <v>1420957.57702</v>
      </c>
    </row>
    <row r="642" spans="1:4">
      <c r="A642" s="11">
        <v>41806</v>
      </c>
      <c r="B642">
        <v>1425467.3880799999</v>
      </c>
      <c r="C642">
        <v>1427581.4212799999</v>
      </c>
      <c r="D642">
        <v>1422339.6598</v>
      </c>
    </row>
    <row r="643" spans="1:4">
      <c r="A643" s="11">
        <v>41807</v>
      </c>
      <c r="B643">
        <v>1431012.50339</v>
      </c>
      <c r="C643">
        <v>1432339.2022299999</v>
      </c>
      <c r="D643">
        <v>1425200.1183199999</v>
      </c>
    </row>
    <row r="644" spans="1:4">
      <c r="A644" s="11">
        <v>41808</v>
      </c>
      <c r="B644">
        <v>1427839.0411</v>
      </c>
      <c r="C644">
        <v>1428373.5806100001</v>
      </c>
      <c r="D644">
        <v>1424364.5343200001</v>
      </c>
    </row>
    <row r="645" spans="1:4">
      <c r="A645" s="11">
        <v>41809</v>
      </c>
      <c r="B645">
        <v>1432649.8966600001</v>
      </c>
      <c r="C645">
        <v>1434520.7849300001</v>
      </c>
      <c r="D645">
        <v>1432649.8966600001</v>
      </c>
    </row>
    <row r="646" spans="1:4">
      <c r="A646" s="11">
        <v>41810</v>
      </c>
      <c r="B646">
        <v>1432115.3571500001</v>
      </c>
      <c r="C646">
        <v>1433986.2454200001</v>
      </c>
      <c r="D646">
        <v>1431848.0874000001</v>
      </c>
    </row>
    <row r="647" spans="1:4">
      <c r="A647" s="11">
        <v>41813</v>
      </c>
      <c r="B647">
        <v>1433718.9756700001</v>
      </c>
      <c r="C647">
        <v>1434253.51517</v>
      </c>
      <c r="D647">
        <v>1431741.1795000001</v>
      </c>
    </row>
    <row r="648" spans="1:4">
      <c r="A648" s="11">
        <v>41814</v>
      </c>
      <c r="B648">
        <v>1431046.2781400001</v>
      </c>
      <c r="C648">
        <v>1434520.7849300001</v>
      </c>
      <c r="D648">
        <v>1430511.73863</v>
      </c>
    </row>
    <row r="649" spans="1:4">
      <c r="A649" s="11">
        <v>41815</v>
      </c>
      <c r="B649">
        <v>1433451.70591</v>
      </c>
      <c r="C649">
        <v>1434253.51517</v>
      </c>
      <c r="D649">
        <v>1429709.92937</v>
      </c>
    </row>
    <row r="650" spans="1:4">
      <c r="A650" s="11">
        <v>41816</v>
      </c>
      <c r="B650">
        <v>1432917.1664100001</v>
      </c>
      <c r="C650">
        <v>1434520.7849300001</v>
      </c>
      <c r="D650">
        <v>1431046.2781400001</v>
      </c>
    </row>
    <row r="651" spans="1:4">
      <c r="A651" s="11">
        <v>41817</v>
      </c>
      <c r="B651">
        <v>1433451.70591</v>
      </c>
      <c r="C651">
        <v>1434253.51517</v>
      </c>
      <c r="D651">
        <v>1431848.0874000001</v>
      </c>
    </row>
    <row r="652" spans="1:4">
      <c r="A652" s="11">
        <v>41820</v>
      </c>
      <c r="B652">
        <v>1434520.7849300001</v>
      </c>
      <c r="C652">
        <v>1435322.5941900001</v>
      </c>
      <c r="D652">
        <v>1433184.43616</v>
      </c>
    </row>
    <row r="653" spans="1:4">
      <c r="A653" s="11">
        <v>41821</v>
      </c>
      <c r="B653">
        <v>1436391.6732000001</v>
      </c>
      <c r="C653">
        <v>1437193.4824600001</v>
      </c>
      <c r="D653">
        <v>1434253.51517</v>
      </c>
    </row>
    <row r="654" spans="1:4">
      <c r="A654" s="11">
        <v>41822</v>
      </c>
      <c r="B654">
        <v>1437193.4824600001</v>
      </c>
      <c r="C654">
        <v>1437995.29171</v>
      </c>
      <c r="D654">
        <v>1436124.40344</v>
      </c>
    </row>
    <row r="655" spans="1:4">
      <c r="A655" s="11">
        <v>41823</v>
      </c>
      <c r="B655">
        <v>1437995.29171</v>
      </c>
      <c r="C655">
        <v>1438797.10097</v>
      </c>
      <c r="D655">
        <v>1436926.2127</v>
      </c>
    </row>
    <row r="656" spans="1:4">
      <c r="A656" s="11">
        <v>41824</v>
      </c>
      <c r="B656">
        <v>1437995.29171</v>
      </c>
      <c r="C656">
        <v>1438797.10097</v>
      </c>
      <c r="D656">
        <v>1436926.2127</v>
      </c>
    </row>
    <row r="657" spans="1:4">
      <c r="A657" s="11">
        <v>41827</v>
      </c>
      <c r="B657">
        <v>1436124.40344</v>
      </c>
      <c r="C657">
        <v>1438529.8312200001</v>
      </c>
      <c r="D657">
        <v>1435857.13369</v>
      </c>
    </row>
    <row r="658" spans="1:4">
      <c r="A658" s="11">
        <v>41828</v>
      </c>
      <c r="B658">
        <v>1434788.0546800001</v>
      </c>
      <c r="C658">
        <v>1436391.6732000001</v>
      </c>
      <c r="D658">
        <v>1432917.1664100001</v>
      </c>
    </row>
    <row r="659" spans="1:4">
      <c r="A659" s="11">
        <v>41829</v>
      </c>
      <c r="B659">
        <v>1435589.8639400001</v>
      </c>
      <c r="C659">
        <v>1436658.9429500001</v>
      </c>
      <c r="D659">
        <v>1434788.0546800001</v>
      </c>
    </row>
    <row r="660" spans="1:4">
      <c r="A660" s="11">
        <v>41830</v>
      </c>
      <c r="B660">
        <v>1431580.81764</v>
      </c>
      <c r="C660">
        <v>1435857.13369</v>
      </c>
      <c r="D660">
        <v>1429709.92937</v>
      </c>
    </row>
    <row r="661" spans="1:4">
      <c r="A661" s="11">
        <v>41831</v>
      </c>
      <c r="B661">
        <v>1433451.70591</v>
      </c>
      <c r="C661">
        <v>1433986.2454200001</v>
      </c>
      <c r="D661">
        <v>1431580.81764</v>
      </c>
    </row>
    <row r="662" spans="1:4">
      <c r="A662" s="11">
        <v>41834</v>
      </c>
      <c r="B662">
        <v>1436658.9429500001</v>
      </c>
      <c r="C662">
        <v>1437995.29171</v>
      </c>
      <c r="D662">
        <v>1433986.2454200001</v>
      </c>
    </row>
    <row r="663" spans="1:4">
      <c r="A663" s="11">
        <v>41835</v>
      </c>
      <c r="B663">
        <v>1435857.13369</v>
      </c>
      <c r="C663">
        <v>1438102.1996200001</v>
      </c>
      <c r="D663">
        <v>1434146.60727</v>
      </c>
    </row>
    <row r="664" spans="1:4">
      <c r="A664" s="11">
        <v>41836</v>
      </c>
      <c r="B664">
        <v>1433184.43616</v>
      </c>
      <c r="C664">
        <v>1433184.43616</v>
      </c>
      <c r="D664">
        <v>1433184.43616</v>
      </c>
    </row>
    <row r="665" spans="1:4">
      <c r="A665" s="11">
        <v>41837</v>
      </c>
      <c r="B665">
        <v>1433184.43616</v>
      </c>
      <c r="C665">
        <v>1433184.43616</v>
      </c>
      <c r="D665">
        <v>1433184.43616</v>
      </c>
    </row>
    <row r="666" spans="1:4">
      <c r="A666" s="11">
        <v>41838</v>
      </c>
      <c r="B666">
        <v>1433184.43616</v>
      </c>
      <c r="C666">
        <v>1433184.43616</v>
      </c>
      <c r="D666">
        <v>1433184.43616</v>
      </c>
    </row>
    <row r="667" spans="1:4">
      <c r="A667" s="11">
        <v>41841</v>
      </c>
      <c r="B667">
        <v>1433184.43616</v>
      </c>
      <c r="C667">
        <v>1433184.43616</v>
      </c>
      <c r="D667">
        <v>1433184.43616</v>
      </c>
    </row>
    <row r="668" spans="1:4">
      <c r="A668" s="11">
        <v>41842</v>
      </c>
      <c r="B668">
        <v>1433184.43616</v>
      </c>
      <c r="C668">
        <v>1433184.43616</v>
      </c>
      <c r="D668">
        <v>1433184.43616</v>
      </c>
    </row>
    <row r="669" spans="1:4">
      <c r="A669" s="11">
        <v>41843</v>
      </c>
      <c r="B669">
        <v>1433184.43616</v>
      </c>
      <c r="C669">
        <v>1433184.43616</v>
      </c>
      <c r="D669">
        <v>1433184.43616</v>
      </c>
    </row>
    <row r="670" spans="1:4">
      <c r="A670" s="11">
        <v>41844</v>
      </c>
      <c r="B670">
        <v>1433184.43616</v>
      </c>
      <c r="C670">
        <v>1433184.43616</v>
      </c>
      <c r="D670">
        <v>1433184.43616</v>
      </c>
    </row>
    <row r="671" spans="1:4">
      <c r="A671" s="11">
        <v>41845</v>
      </c>
      <c r="B671">
        <v>1433184.43616</v>
      </c>
      <c r="C671">
        <v>1433184.43616</v>
      </c>
      <c r="D671">
        <v>1433184.43616</v>
      </c>
    </row>
    <row r="672" spans="1:4">
      <c r="A672" s="11">
        <v>41848</v>
      </c>
      <c r="B672">
        <v>1433184.43616</v>
      </c>
      <c r="C672">
        <v>1433184.43616</v>
      </c>
      <c r="D672">
        <v>1433184.43616</v>
      </c>
    </row>
    <row r="673" spans="1:4">
      <c r="A673" s="11">
        <v>41849</v>
      </c>
      <c r="B673">
        <v>1433184.43616</v>
      </c>
      <c r="C673">
        <v>1433184.43616</v>
      </c>
      <c r="D673">
        <v>1433184.43616</v>
      </c>
    </row>
    <row r="674" spans="1:4">
      <c r="A674" s="11">
        <v>41850</v>
      </c>
      <c r="B674">
        <v>1433184.43616</v>
      </c>
      <c r="C674">
        <v>1433184.43616</v>
      </c>
      <c r="D674">
        <v>1433184.43616</v>
      </c>
    </row>
    <row r="675" spans="1:4">
      <c r="A675" s="11">
        <v>41851</v>
      </c>
      <c r="B675">
        <v>1433184.43616</v>
      </c>
      <c r="C675">
        <v>1433184.43616</v>
      </c>
      <c r="D675">
        <v>1433184.43616</v>
      </c>
    </row>
    <row r="676" spans="1:4">
      <c r="A676" s="11">
        <v>41852</v>
      </c>
      <c r="B676">
        <v>1433184.43616</v>
      </c>
      <c r="C676">
        <v>1433184.43616</v>
      </c>
      <c r="D676">
        <v>1433184.43616</v>
      </c>
    </row>
    <row r="677" spans="1:4">
      <c r="A677" s="11">
        <v>41855</v>
      </c>
      <c r="B677">
        <v>1433184.43616</v>
      </c>
      <c r="C677">
        <v>1433184.43616</v>
      </c>
      <c r="D677">
        <v>1433184.43616</v>
      </c>
    </row>
    <row r="678" spans="1:4">
      <c r="A678" s="11">
        <v>41856</v>
      </c>
      <c r="B678">
        <v>1433184.43616</v>
      </c>
      <c r="C678">
        <v>1433184.43616</v>
      </c>
      <c r="D678">
        <v>1433184.43616</v>
      </c>
    </row>
    <row r="679" spans="1:4">
      <c r="A679" s="11">
        <v>41857</v>
      </c>
      <c r="B679">
        <v>1433184.43616</v>
      </c>
      <c r="C679">
        <v>1433184.43616</v>
      </c>
      <c r="D679">
        <v>1433184.43616</v>
      </c>
    </row>
    <row r="680" spans="1:4">
      <c r="A680" s="11">
        <v>41858</v>
      </c>
      <c r="B680">
        <v>1433184.43616</v>
      </c>
      <c r="C680">
        <v>1437271.3590200001</v>
      </c>
      <c r="D680">
        <v>1432687.3779800001</v>
      </c>
    </row>
    <row r="681" spans="1:4">
      <c r="A681" s="11">
        <v>41859</v>
      </c>
      <c r="B681">
        <v>1435393.58366</v>
      </c>
      <c r="C681">
        <v>1436387.7000299999</v>
      </c>
      <c r="D681">
        <v>1428489.99774</v>
      </c>
    </row>
    <row r="682" spans="1:4">
      <c r="A682" s="11">
        <v>41862</v>
      </c>
      <c r="B682">
        <v>1438707.30489</v>
      </c>
      <c r="C682">
        <v>1439646.19258</v>
      </c>
      <c r="D682">
        <v>1434289.00991</v>
      </c>
    </row>
    <row r="683" spans="1:4">
      <c r="A683" s="11">
        <v>41863</v>
      </c>
      <c r="B683">
        <v>1439259.5917700001</v>
      </c>
      <c r="C683">
        <v>1439811.87864</v>
      </c>
      <c r="D683">
        <v>1437989.3319600001</v>
      </c>
    </row>
    <row r="684" spans="1:4">
      <c r="A684" s="11">
        <v>41864</v>
      </c>
      <c r="B684">
        <v>1442021.0261299999</v>
      </c>
      <c r="C684">
        <v>1442573.3130099999</v>
      </c>
      <c r="D684">
        <v>1439370.04914</v>
      </c>
    </row>
    <row r="685" spans="1:4">
      <c r="A685" s="11">
        <v>41865</v>
      </c>
      <c r="B685">
        <v>1444506.31706</v>
      </c>
      <c r="C685">
        <v>1444782.4605</v>
      </c>
      <c r="D685">
        <v>1441744.8827</v>
      </c>
    </row>
    <row r="686" spans="1:4">
      <c r="A686" s="11">
        <v>41866</v>
      </c>
      <c r="B686">
        <v>1444782.4605</v>
      </c>
      <c r="C686">
        <v>1445169.06131</v>
      </c>
      <c r="D686">
        <v>1440916.45239</v>
      </c>
    </row>
    <row r="687" spans="1:4">
      <c r="A687" s="11">
        <v>41869</v>
      </c>
      <c r="B687">
        <v>1446991.6079899999</v>
      </c>
      <c r="C687">
        <v>1447820.0382999999</v>
      </c>
      <c r="D687">
        <v>1444782.4605</v>
      </c>
    </row>
    <row r="688" spans="1:4">
      <c r="A688" s="11">
        <v>41870</v>
      </c>
      <c r="B688">
        <v>1447543.89487</v>
      </c>
      <c r="C688">
        <v>1448040.9530499999</v>
      </c>
      <c r="D688">
        <v>1446991.6079899999</v>
      </c>
    </row>
    <row r="689" spans="1:4">
      <c r="A689" s="11">
        <v>41871</v>
      </c>
      <c r="B689">
        <v>1444782.4605</v>
      </c>
      <c r="C689">
        <v>1445887.03425</v>
      </c>
      <c r="D689">
        <v>1443954.0301900001</v>
      </c>
    </row>
    <row r="690" spans="1:4">
      <c r="A690" s="11">
        <v>41872</v>
      </c>
      <c r="B690">
        <v>1446991.6079899999</v>
      </c>
      <c r="C690">
        <v>1447543.89487</v>
      </c>
      <c r="D690">
        <v>1446163.17768</v>
      </c>
    </row>
    <row r="691" spans="1:4">
      <c r="A691" s="11">
        <v>41873</v>
      </c>
      <c r="B691">
        <v>1446715.46456</v>
      </c>
      <c r="C691">
        <v>1447433.4374899999</v>
      </c>
      <c r="D691">
        <v>1445610.89081</v>
      </c>
    </row>
    <row r="692" spans="1:4">
      <c r="A692" s="11">
        <v>41876</v>
      </c>
      <c r="B692">
        <v>1446991.6079899999</v>
      </c>
      <c r="C692">
        <v>1448372.3251799999</v>
      </c>
      <c r="D692">
        <v>1446770.6932399999</v>
      </c>
    </row>
    <row r="693" spans="1:4">
      <c r="A693" s="11">
        <v>41877</v>
      </c>
      <c r="B693">
        <v>1446163.17768</v>
      </c>
      <c r="C693">
        <v>1447654.3522399999</v>
      </c>
      <c r="D693">
        <v>1446163.17768</v>
      </c>
    </row>
    <row r="694" spans="1:4">
      <c r="A694" s="11">
        <v>41878</v>
      </c>
      <c r="B694">
        <v>1445610.89081</v>
      </c>
      <c r="C694">
        <v>1446439.32112</v>
      </c>
      <c r="D694">
        <v>1445169.06131</v>
      </c>
    </row>
    <row r="695" spans="1:4">
      <c r="A695" s="11">
        <v>41879</v>
      </c>
      <c r="B695">
        <v>1445334.74737</v>
      </c>
      <c r="C695">
        <v>1445887.03425</v>
      </c>
      <c r="D695">
        <v>1443125.5998800001</v>
      </c>
    </row>
    <row r="696" spans="1:4">
      <c r="A696" s="11">
        <v>41880</v>
      </c>
      <c r="B696">
        <v>1444782.4605</v>
      </c>
      <c r="C696">
        <v>1446163.17768</v>
      </c>
      <c r="D696">
        <v>1444506.31706</v>
      </c>
    </row>
    <row r="697" spans="1:4">
      <c r="A697" s="11">
        <v>41883</v>
      </c>
      <c r="B697">
        <v>1444782.4605</v>
      </c>
      <c r="C697">
        <v>1446163.17768</v>
      </c>
      <c r="D697">
        <v>1444506.31706</v>
      </c>
    </row>
    <row r="698" spans="1:4">
      <c r="A698" s="11">
        <v>41884</v>
      </c>
      <c r="B698">
        <v>1444230.1736300001</v>
      </c>
      <c r="C698">
        <v>1445610.89081</v>
      </c>
      <c r="D698">
        <v>1444230.1736300001</v>
      </c>
    </row>
    <row r="699" spans="1:4">
      <c r="A699" s="11">
        <v>41885</v>
      </c>
      <c r="B699">
        <v>1445058.6039400001</v>
      </c>
      <c r="C699">
        <v>1445610.89081</v>
      </c>
      <c r="D699">
        <v>1444230.1736300001</v>
      </c>
    </row>
    <row r="700" spans="1:4">
      <c r="A700" s="11">
        <v>41886</v>
      </c>
      <c r="B700">
        <v>1445334.74737</v>
      </c>
      <c r="C700">
        <v>1446439.32112</v>
      </c>
      <c r="D700">
        <v>1444230.1736300001</v>
      </c>
    </row>
    <row r="701" spans="1:4">
      <c r="A701" s="11">
        <v>41887</v>
      </c>
      <c r="B701">
        <v>1446439.32112</v>
      </c>
      <c r="C701">
        <v>1446825.92193</v>
      </c>
      <c r="D701">
        <v>1444285.40231</v>
      </c>
    </row>
    <row r="702" spans="1:4">
      <c r="A702" s="11">
        <v>41890</v>
      </c>
      <c r="B702">
        <v>1446439.32112</v>
      </c>
      <c r="C702">
        <v>1446715.46456</v>
      </c>
      <c r="D702">
        <v>1445445.20475</v>
      </c>
    </row>
    <row r="703" spans="1:4">
      <c r="A703" s="11">
        <v>41891</v>
      </c>
      <c r="B703">
        <v>1445610.89081</v>
      </c>
      <c r="C703">
        <v>1446715.46456</v>
      </c>
      <c r="D703">
        <v>1444892.9178800001</v>
      </c>
    </row>
    <row r="704" spans="1:4">
      <c r="A704" s="11">
        <v>41892</v>
      </c>
      <c r="B704">
        <v>1445887.03425</v>
      </c>
      <c r="C704">
        <v>1446439.32112</v>
      </c>
      <c r="D704">
        <v>1444119.7162500001</v>
      </c>
    </row>
    <row r="705" spans="1:4">
      <c r="A705" s="11">
        <v>41893</v>
      </c>
      <c r="B705">
        <v>1445610.89081</v>
      </c>
      <c r="C705">
        <v>1446163.17768</v>
      </c>
      <c r="D705">
        <v>1444230.1736300001</v>
      </c>
    </row>
    <row r="706" spans="1:4">
      <c r="A706" s="11">
        <v>41894</v>
      </c>
      <c r="B706">
        <v>1444506.31706</v>
      </c>
      <c r="C706">
        <v>1445942.26293</v>
      </c>
      <c r="D706">
        <v>1443512.2006900001</v>
      </c>
    </row>
    <row r="707" spans="1:4">
      <c r="A707" s="11">
        <v>41897</v>
      </c>
      <c r="B707">
        <v>1442573.3130099999</v>
      </c>
      <c r="C707">
        <v>1444782.4605</v>
      </c>
      <c r="D707">
        <v>1442573.3130099999</v>
      </c>
    </row>
    <row r="708" spans="1:4">
      <c r="A708" s="11">
        <v>41898</v>
      </c>
      <c r="B708">
        <v>1446163.17768</v>
      </c>
      <c r="C708">
        <v>1446439.32112</v>
      </c>
      <c r="D708">
        <v>1442021.0261299999</v>
      </c>
    </row>
    <row r="709" spans="1:4">
      <c r="A709" s="11">
        <v>41899</v>
      </c>
      <c r="B709">
        <v>1443677.8867500001</v>
      </c>
      <c r="C709">
        <v>1445224.29</v>
      </c>
      <c r="D709">
        <v>1443125.5998800001</v>
      </c>
    </row>
    <row r="710" spans="1:4">
      <c r="A710" s="11">
        <v>41900</v>
      </c>
      <c r="B710">
        <v>1446991.6079899999</v>
      </c>
      <c r="C710">
        <v>1447267.7514299999</v>
      </c>
      <c r="D710">
        <v>1446107.949</v>
      </c>
    </row>
    <row r="711" spans="1:4">
      <c r="A711" s="11">
        <v>41901</v>
      </c>
      <c r="B711">
        <v>1446163.17768</v>
      </c>
      <c r="C711">
        <v>1448372.3251799999</v>
      </c>
      <c r="D711">
        <v>1445610.89081</v>
      </c>
    </row>
    <row r="712" spans="1:4">
      <c r="A712" s="11">
        <v>41904</v>
      </c>
      <c r="B712">
        <v>1443401.7433199999</v>
      </c>
      <c r="C712">
        <v>1446549.7785</v>
      </c>
      <c r="D712">
        <v>1443456.9720000001</v>
      </c>
    </row>
    <row r="713" spans="1:4">
      <c r="A713" s="11">
        <v>41905</v>
      </c>
      <c r="B713">
        <v>1440916.45239</v>
      </c>
      <c r="C713">
        <v>1444230.1736300001</v>
      </c>
      <c r="D713">
        <v>1440916.45239</v>
      </c>
    </row>
    <row r="714" spans="1:4">
      <c r="A714" s="11">
        <v>41906</v>
      </c>
      <c r="B714">
        <v>1443954.0301900001</v>
      </c>
      <c r="C714">
        <v>1444506.31706</v>
      </c>
      <c r="D714">
        <v>1440640.30895</v>
      </c>
    </row>
    <row r="715" spans="1:4">
      <c r="A715" s="11">
        <v>41907</v>
      </c>
      <c r="B715">
        <v>1439811.87864</v>
      </c>
      <c r="C715">
        <v>1444285.40231</v>
      </c>
      <c r="D715">
        <v>1438155.0180200001</v>
      </c>
    </row>
    <row r="716" spans="1:4">
      <c r="A716" s="11">
        <v>41908</v>
      </c>
      <c r="B716">
        <v>1441192.5958199999</v>
      </c>
      <c r="C716">
        <v>1442573.3130099999</v>
      </c>
      <c r="D716">
        <v>1439370.04914</v>
      </c>
    </row>
    <row r="717" spans="1:4">
      <c r="A717" s="11">
        <v>41911</v>
      </c>
      <c r="B717">
        <v>1437326.5877100001</v>
      </c>
      <c r="C717">
        <v>1441303.0532</v>
      </c>
      <c r="D717">
        <v>1436774.3008399999</v>
      </c>
    </row>
    <row r="718" spans="1:4">
      <c r="A718" s="11">
        <v>41912</v>
      </c>
      <c r="B718">
        <v>1436774.3008399999</v>
      </c>
      <c r="C718">
        <v>1439259.5917700001</v>
      </c>
      <c r="D718">
        <v>1436498.1573999999</v>
      </c>
    </row>
    <row r="719" spans="1:4">
      <c r="A719" s="11">
        <v>41913</v>
      </c>
      <c r="B719">
        <v>1434565.15335</v>
      </c>
      <c r="C719">
        <v>1440293.3197300001</v>
      </c>
      <c r="D719">
        <v>1432487.7169600001</v>
      </c>
    </row>
    <row r="720" spans="1:4">
      <c r="A720" s="11">
        <v>41914</v>
      </c>
      <c r="B720">
        <v>1436753.0471000001</v>
      </c>
      <c r="C720">
        <v>1439916.6373300001</v>
      </c>
      <c r="D720">
        <v>1431669.2050600001</v>
      </c>
    </row>
    <row r="721" spans="1:4">
      <c r="A721" s="11">
        <v>41915</v>
      </c>
      <c r="B721">
        <v>1446580.8575599999</v>
      </c>
      <c r="C721">
        <v>1447126.0598500001</v>
      </c>
      <c r="D721">
        <v>1435608.8307399999</v>
      </c>
    </row>
    <row r="722" spans="1:4">
      <c r="A722" s="11">
        <v>41918</v>
      </c>
      <c r="B722">
        <v>1442757.3569199999</v>
      </c>
      <c r="C722">
        <v>1449966.77945</v>
      </c>
      <c r="D722">
        <v>1442212.15463</v>
      </c>
    </row>
    <row r="723" spans="1:4">
      <c r="A723" s="11">
        <v>41919</v>
      </c>
      <c r="B723">
        <v>1433198.6053200001</v>
      </c>
      <c r="C723">
        <v>1443136.8731500001</v>
      </c>
      <c r="D723">
        <v>1433198.6053200001</v>
      </c>
    </row>
    <row r="724" spans="1:4">
      <c r="A724" s="11">
        <v>41920</v>
      </c>
      <c r="B724">
        <v>1447402.2032900001</v>
      </c>
      <c r="C724">
        <v>1447947.4055900001</v>
      </c>
      <c r="D724">
        <v>1432108.2007299999</v>
      </c>
    </row>
    <row r="725" spans="1:4">
      <c r="A725" s="11">
        <v>41921</v>
      </c>
      <c r="B725">
        <v>1435917.5322100001</v>
      </c>
      <c r="C725">
        <v>1448384.98434</v>
      </c>
      <c r="D725">
        <v>1434834.2122</v>
      </c>
    </row>
    <row r="726" spans="1:4">
      <c r="A726" s="11">
        <v>41922</v>
      </c>
      <c r="B726">
        <v>1420078.32736</v>
      </c>
      <c r="C726">
        <v>1439963.3645200001</v>
      </c>
      <c r="D726">
        <v>1419249.89705</v>
      </c>
    </row>
    <row r="727" spans="1:4">
      <c r="A727" s="11">
        <v>41925</v>
      </c>
      <c r="B727">
        <v>1401201.5447</v>
      </c>
      <c r="C727">
        <v>1426520.2159299999</v>
      </c>
      <c r="D727">
        <v>1400373.11439</v>
      </c>
    </row>
    <row r="728" spans="1:4">
      <c r="A728" s="11">
        <v>41926</v>
      </c>
      <c r="B728">
        <v>1411312.58317</v>
      </c>
      <c r="C728">
        <v>1417876.2644400001</v>
      </c>
      <c r="D728">
        <v>1400265.4908499999</v>
      </c>
    </row>
    <row r="729" spans="1:4">
      <c r="A729" s="11">
        <v>41927</v>
      </c>
      <c r="B729">
        <v>1389993.01706</v>
      </c>
      <c r="C729">
        <v>1413231.4180699999</v>
      </c>
      <c r="D729">
        <v>1385496.8537600001</v>
      </c>
    </row>
    <row r="730" spans="1:4">
      <c r="A730" s="11">
        <v>41928</v>
      </c>
      <c r="B730">
        <v>1399558.8532400001</v>
      </c>
      <c r="C730">
        <v>1405570.2476300001</v>
      </c>
      <c r="D730">
        <v>1378278.9297400001</v>
      </c>
    </row>
    <row r="731" spans="1:4">
      <c r="A731" s="11">
        <v>41929</v>
      </c>
      <c r="B731">
        <v>1409938.9505700001</v>
      </c>
      <c r="C731">
        <v>1417420.2657900001</v>
      </c>
      <c r="D731">
        <v>1399282.7098000001</v>
      </c>
    </row>
    <row r="732" spans="1:4">
      <c r="A732" s="11">
        <v>41932</v>
      </c>
      <c r="B732">
        <v>1422549.4491300001</v>
      </c>
      <c r="C732">
        <v>1423094.65142</v>
      </c>
      <c r="D732">
        <v>1407212.9391000001</v>
      </c>
    </row>
    <row r="733" spans="1:4">
      <c r="A733" s="11">
        <v>41933</v>
      </c>
      <c r="B733">
        <v>1434579.3225</v>
      </c>
      <c r="C733">
        <v>1435124.5248</v>
      </c>
      <c r="D733">
        <v>1417792.72847</v>
      </c>
    </row>
    <row r="734" spans="1:4">
      <c r="A734" s="11">
        <v>41934</v>
      </c>
      <c r="B734">
        <v>1423122.9897400001</v>
      </c>
      <c r="C734">
        <v>1432305.0589399999</v>
      </c>
      <c r="D734">
        <v>1418754.28681</v>
      </c>
    </row>
    <row r="735" spans="1:4">
      <c r="A735" s="11">
        <v>41935</v>
      </c>
      <c r="B735">
        <v>1432377.2595899999</v>
      </c>
      <c r="C735">
        <v>1435393.58366</v>
      </c>
      <c r="D735">
        <v>1423747.4772600001</v>
      </c>
    </row>
    <row r="736" spans="1:4">
      <c r="A736" s="11">
        <v>41936</v>
      </c>
      <c r="B736">
        <v>1435386.49908</v>
      </c>
      <c r="C736">
        <v>1435931.7013699999</v>
      </c>
      <c r="D736">
        <v>1422373.8446599999</v>
      </c>
    </row>
    <row r="737" spans="1:4">
      <c r="A737" s="11">
        <v>41939</v>
      </c>
      <c r="B737">
        <v>1436731.7933700001</v>
      </c>
      <c r="C737">
        <v>1438543.0047200001</v>
      </c>
      <c r="D737">
        <v>1426490.49172</v>
      </c>
    </row>
    <row r="738" spans="1:4">
      <c r="A738" s="11">
        <v>41940</v>
      </c>
      <c r="B738">
        <v>1448209.37986</v>
      </c>
      <c r="C738">
        <v>1448754.58216</v>
      </c>
      <c r="D738">
        <v>1436516.5462799999</v>
      </c>
    </row>
    <row r="739" spans="1:4">
      <c r="A739" s="11">
        <v>41941</v>
      </c>
      <c r="B739">
        <v>1443012.2466200001</v>
      </c>
      <c r="C739">
        <v>1448644.12478</v>
      </c>
      <c r="D739">
        <v>1439522.9519400001</v>
      </c>
    </row>
    <row r="740" spans="1:4">
      <c r="A740" s="11">
        <v>41942</v>
      </c>
      <c r="B740">
        <v>1443840.6769300001</v>
      </c>
      <c r="C740">
        <v>1447610.3658</v>
      </c>
      <c r="D740">
        <v>1437438.4309700001</v>
      </c>
    </row>
    <row r="741" spans="1:4">
      <c r="A741" s="11">
        <v>41943</v>
      </c>
      <c r="B741">
        <v>1446849.9164199999</v>
      </c>
      <c r="C741">
        <v>1452746.6026900001</v>
      </c>
      <c r="D741">
        <v>1443571.6180700001</v>
      </c>
    </row>
    <row r="742" spans="1:4">
      <c r="A742" s="11">
        <v>41946</v>
      </c>
      <c r="B742">
        <v>1444945.2506800001</v>
      </c>
      <c r="C742">
        <v>1451610.79455</v>
      </c>
      <c r="D742">
        <v>1442049.99123</v>
      </c>
    </row>
    <row r="743" spans="1:4">
      <c r="A743" s="11">
        <v>41947</v>
      </c>
      <c r="B743">
        <v>1444954.4540899999</v>
      </c>
      <c r="C743">
        <v>1447576.5495500001</v>
      </c>
      <c r="D743">
        <v>1436372.1941500001</v>
      </c>
    </row>
    <row r="744" spans="1:4">
      <c r="A744" s="11">
        <v>41948</v>
      </c>
      <c r="B744">
        <v>1450976.5080599999</v>
      </c>
      <c r="C744">
        <v>1452071.8784</v>
      </c>
      <c r="D744">
        <v>1444142.31177</v>
      </c>
    </row>
    <row r="745" spans="1:4">
      <c r="A745" s="11">
        <v>41949</v>
      </c>
      <c r="B745">
        <v>1457530.32326</v>
      </c>
      <c r="C745">
        <v>1458349.5501600001</v>
      </c>
      <c r="D745">
        <v>1445347.42448</v>
      </c>
    </row>
    <row r="746" spans="1:4">
      <c r="A746" s="11">
        <v>41950</v>
      </c>
      <c r="B746">
        <v>1457813.55128</v>
      </c>
      <c r="C746">
        <v>1459342.39524</v>
      </c>
      <c r="D746">
        <v>1452886.15264</v>
      </c>
    </row>
    <row r="747" spans="1:4">
      <c r="A747" s="11">
        <v>41953</v>
      </c>
      <c r="B747">
        <v>1467657.7151500001</v>
      </c>
      <c r="C747">
        <v>1469305.3723599999</v>
      </c>
      <c r="D747">
        <v>1456442.0375000001</v>
      </c>
    </row>
    <row r="748" spans="1:4">
      <c r="A748" s="11">
        <v>41954</v>
      </c>
      <c r="B748">
        <v>1468734.6786700001</v>
      </c>
      <c r="C748">
        <v>1470934.6227500001</v>
      </c>
      <c r="D748">
        <v>1463223.41518</v>
      </c>
    </row>
    <row r="749" spans="1:4">
      <c r="A749" s="11">
        <v>41955</v>
      </c>
      <c r="B749">
        <v>1464636.42533</v>
      </c>
      <c r="C749">
        <v>1469338.5128599999</v>
      </c>
      <c r="D749">
        <v>1462178.7446300001</v>
      </c>
    </row>
    <row r="750" spans="1:4">
      <c r="A750" s="11">
        <v>41956</v>
      </c>
      <c r="B750">
        <v>1459447.0393300001</v>
      </c>
      <c r="C750">
        <v>1468967.20689</v>
      </c>
      <c r="D750">
        <v>1455026.0478999999</v>
      </c>
    </row>
    <row r="751" spans="1:4">
      <c r="A751" s="11">
        <v>41957</v>
      </c>
      <c r="B751">
        <v>1464369.4853099999</v>
      </c>
      <c r="C751">
        <v>1465188.71221</v>
      </c>
      <c r="D751">
        <v>1458468.36341</v>
      </c>
    </row>
    <row r="752" spans="1:4">
      <c r="A752" s="11">
        <v>41960</v>
      </c>
      <c r="B752">
        <v>1464369.4853099999</v>
      </c>
      <c r="C752">
        <v>1466993.6995999999</v>
      </c>
      <c r="D752">
        <v>1457641.9194</v>
      </c>
    </row>
    <row r="753" spans="1:4">
      <c r="A753" s="11">
        <v>41961</v>
      </c>
      <c r="B753">
        <v>1466028.4647599999</v>
      </c>
      <c r="C753">
        <v>1471873.51043</v>
      </c>
      <c r="D753">
        <v>1463657.8819500001</v>
      </c>
    </row>
    <row r="754" spans="1:4">
      <c r="A754" s="11">
        <v>41962</v>
      </c>
      <c r="B754">
        <v>1460549.49425</v>
      </c>
      <c r="C754">
        <v>1464184.6774299999</v>
      </c>
      <c r="D754">
        <v>1460170.82555</v>
      </c>
    </row>
    <row r="755" spans="1:4">
      <c r="A755" s="11">
        <v>41963</v>
      </c>
      <c r="B755">
        <v>1462447.8034900001</v>
      </c>
      <c r="C755">
        <v>1462990.88696</v>
      </c>
      <c r="D755">
        <v>1457508.22685</v>
      </c>
    </row>
    <row r="756" spans="1:4">
      <c r="A756" s="11">
        <v>41964</v>
      </c>
      <c r="B756">
        <v>1462173.77889</v>
      </c>
      <c r="C756">
        <v>1466246.4082899999</v>
      </c>
      <c r="D756">
        <v>1461087.6119599999</v>
      </c>
    </row>
    <row r="757" spans="1:4">
      <c r="A757" s="11">
        <v>41967</v>
      </c>
      <c r="B757">
        <v>1463798.0635299999</v>
      </c>
      <c r="C757">
        <v>1464722.7951400001</v>
      </c>
      <c r="D757">
        <v>1461899.75428</v>
      </c>
    </row>
    <row r="758" spans="1:4">
      <c r="A758" s="11">
        <v>41968</v>
      </c>
      <c r="B758">
        <v>1464067.1223899999</v>
      </c>
      <c r="C758">
        <v>1465319.69038</v>
      </c>
      <c r="D758">
        <v>1462222.62491</v>
      </c>
    </row>
    <row r="759" spans="1:4">
      <c r="A759" s="11">
        <v>41969</v>
      </c>
      <c r="B759">
        <v>1465696.3727800001</v>
      </c>
      <c r="C759">
        <v>1466508.5151</v>
      </c>
      <c r="D759">
        <v>1462819.52015</v>
      </c>
    </row>
    <row r="760" spans="1:4">
      <c r="A760" s="11">
        <v>41970</v>
      </c>
      <c r="B760">
        <v>1465696.3727800001</v>
      </c>
      <c r="C760">
        <v>1466508.5151</v>
      </c>
      <c r="D760">
        <v>1462819.52015</v>
      </c>
    </row>
    <row r="761" spans="1:4">
      <c r="A761" s="11">
        <v>41971</v>
      </c>
      <c r="B761">
        <v>1462985.9212100001</v>
      </c>
      <c r="C761">
        <v>1464630.0688400001</v>
      </c>
      <c r="D761">
        <v>1462711.8966000001</v>
      </c>
    </row>
    <row r="762" spans="1:4">
      <c r="A762" s="11">
        <v>41974</v>
      </c>
      <c r="B762">
        <v>1455930.8019300001</v>
      </c>
      <c r="C762">
        <v>1465733.3126099999</v>
      </c>
      <c r="D762">
        <v>1455875.85411</v>
      </c>
    </row>
    <row r="763" spans="1:4">
      <c r="A763" s="11">
        <v>41975</v>
      </c>
      <c r="B763">
        <v>1471178.36595</v>
      </c>
      <c r="C763">
        <v>1471996.1885500001</v>
      </c>
      <c r="D763">
        <v>1455874.71805</v>
      </c>
    </row>
    <row r="764" spans="1:4">
      <c r="A764" s="11">
        <v>41976</v>
      </c>
      <c r="B764">
        <v>1470366.2236200001</v>
      </c>
      <c r="C764">
        <v>1474234.4092699999</v>
      </c>
      <c r="D764">
        <v>1468889.3129</v>
      </c>
    </row>
    <row r="765" spans="1:4">
      <c r="A765" s="11">
        <v>41977</v>
      </c>
      <c r="B765">
        <v>1472814.0111499999</v>
      </c>
      <c r="C765">
        <v>1473631.8337600001</v>
      </c>
      <c r="D765">
        <v>1465676.5213899999</v>
      </c>
    </row>
    <row r="766" spans="1:4">
      <c r="A766" s="11">
        <v>41978</v>
      </c>
      <c r="B766">
        <v>1473626.15347</v>
      </c>
      <c r="C766">
        <v>1477605.3708299999</v>
      </c>
      <c r="D766">
        <v>1471557.03465</v>
      </c>
    </row>
    <row r="767" spans="1:4">
      <c r="A767" s="11">
        <v>41981</v>
      </c>
      <c r="B767">
        <v>1463285.5250800001</v>
      </c>
      <c r="C767">
        <v>1475042.5789999999</v>
      </c>
      <c r="D767">
        <v>1463285.5250800001</v>
      </c>
    </row>
    <row r="768" spans="1:4">
      <c r="A768" s="11">
        <v>41982</v>
      </c>
      <c r="B768">
        <v>1464109.0279699999</v>
      </c>
      <c r="C768">
        <v>1467643.6969600001</v>
      </c>
      <c r="D768">
        <v>1453702.5199</v>
      </c>
    </row>
    <row r="769" spans="1:4">
      <c r="A769" s="11">
        <v>41983</v>
      </c>
      <c r="B769">
        <v>1442604.2683000001</v>
      </c>
      <c r="C769">
        <v>1465358.0520800001</v>
      </c>
      <c r="D769">
        <v>1442335.2094399999</v>
      </c>
    </row>
    <row r="770" spans="1:4">
      <c r="A770" s="11">
        <v>41984</v>
      </c>
      <c r="B770">
        <v>1423273.2715499999</v>
      </c>
      <c r="C770">
        <v>1458724.31693</v>
      </c>
      <c r="D770">
        <v>1423219.4597799999</v>
      </c>
    </row>
    <row r="771" spans="1:4">
      <c r="A771" s="11">
        <v>41985</v>
      </c>
      <c r="B771">
        <v>1421078.2165699999</v>
      </c>
      <c r="C771">
        <v>1433937.4779099999</v>
      </c>
      <c r="D771">
        <v>1413185.3757100001</v>
      </c>
    </row>
    <row r="772" spans="1:4">
      <c r="A772" s="11">
        <v>41988</v>
      </c>
      <c r="B772">
        <v>1426248.5307700001</v>
      </c>
      <c r="C772">
        <v>1437198.1222900001</v>
      </c>
      <c r="D772">
        <v>1415855.79109</v>
      </c>
    </row>
    <row r="773" spans="1:4">
      <c r="A773" s="11">
        <v>41989</v>
      </c>
      <c r="B773">
        <v>1409656.3870000001</v>
      </c>
      <c r="C773">
        <v>1441610.95618</v>
      </c>
      <c r="D773">
        <v>1408300.4466800001</v>
      </c>
    </row>
    <row r="774" spans="1:4">
      <c r="A774" s="11">
        <v>41990</v>
      </c>
      <c r="B774">
        <v>1443143.1005500001</v>
      </c>
      <c r="C774">
        <v>1445711.1439499999</v>
      </c>
      <c r="D774">
        <v>1408185.15656</v>
      </c>
    </row>
    <row r="775" spans="1:4">
      <c r="A775" s="11">
        <v>41991</v>
      </c>
      <c r="B775">
        <v>1451326.2923300001</v>
      </c>
      <c r="C775">
        <v>1457900.2496100001</v>
      </c>
      <c r="D775">
        <v>1443148.0663000001</v>
      </c>
    </row>
    <row r="776" spans="1:4">
      <c r="A776" s="11">
        <v>41992</v>
      </c>
      <c r="B776">
        <v>1458663.9746300001</v>
      </c>
      <c r="C776">
        <v>1460728.5564300001</v>
      </c>
      <c r="D776">
        <v>1448811.48908</v>
      </c>
    </row>
    <row r="777" spans="1:4">
      <c r="A777" s="11">
        <v>41995</v>
      </c>
      <c r="B777">
        <v>1460983.2702800001</v>
      </c>
      <c r="C777">
        <v>1466013.7320300001</v>
      </c>
      <c r="D777">
        <v>1456759.9850999999</v>
      </c>
    </row>
    <row r="778" spans="1:4">
      <c r="A778" s="11">
        <v>41996</v>
      </c>
      <c r="B778">
        <v>1465867.48477</v>
      </c>
      <c r="C778">
        <v>1467401.5439800001</v>
      </c>
      <c r="D778">
        <v>1458878.22857</v>
      </c>
    </row>
    <row r="779" spans="1:4">
      <c r="A779" s="11">
        <v>41997</v>
      </c>
      <c r="B779">
        <v>1462607.55492</v>
      </c>
      <c r="C779">
        <v>1467912.75581</v>
      </c>
      <c r="D779">
        <v>1462033.8001399999</v>
      </c>
    </row>
    <row r="780" spans="1:4">
      <c r="A780" s="11">
        <v>41998</v>
      </c>
      <c r="B780">
        <v>1462607.55492</v>
      </c>
      <c r="C780">
        <v>1467912.75581</v>
      </c>
      <c r="D780">
        <v>1462033.8001399999</v>
      </c>
    </row>
    <row r="781" spans="1:4">
      <c r="A781" s="11">
        <v>41999</v>
      </c>
      <c r="B781">
        <v>1468738.0270400001</v>
      </c>
      <c r="C781">
        <v>1469311.71037</v>
      </c>
      <c r="D781">
        <v>1462253.44854</v>
      </c>
    </row>
    <row r="782" spans="1:4">
      <c r="A782" s="11">
        <v>42002</v>
      </c>
      <c r="B782">
        <v>1465884.52562</v>
      </c>
      <c r="C782">
        <v>1468625.5056</v>
      </c>
      <c r="D782">
        <v>1460738.4879300001</v>
      </c>
    </row>
    <row r="783" spans="1:4">
      <c r="A783" s="11">
        <v>42003</v>
      </c>
      <c r="B783">
        <v>1460983.2702800001</v>
      </c>
      <c r="C783">
        <v>1467105.5792400001</v>
      </c>
      <c r="D783">
        <v>1457028.3294299999</v>
      </c>
    </row>
    <row r="784" spans="1:4">
      <c r="A784" s="11">
        <v>42004</v>
      </c>
      <c r="B784">
        <v>1440302.0134999999</v>
      </c>
      <c r="C784">
        <v>1463022.1465100001</v>
      </c>
      <c r="D784">
        <v>1435158.24792</v>
      </c>
    </row>
    <row r="785" spans="1:4">
      <c r="A785" s="11">
        <v>42005</v>
      </c>
      <c r="B785">
        <v>1440302.0134999999</v>
      </c>
      <c r="C785">
        <v>1467790.9317000001</v>
      </c>
      <c r="D785">
        <v>1433688.9465399999</v>
      </c>
    </row>
    <row r="786" spans="1:4">
      <c r="A786" s="11">
        <v>42006</v>
      </c>
      <c r="B786">
        <v>1440055.45413</v>
      </c>
      <c r="C786">
        <v>1453732.2727399999</v>
      </c>
      <c r="D786">
        <v>1425340.8687700001</v>
      </c>
    </row>
    <row r="787" spans="1:4">
      <c r="A787" s="11">
        <v>42009</v>
      </c>
      <c r="B787">
        <v>1418921.52388</v>
      </c>
      <c r="C787">
        <v>1444319.45817</v>
      </c>
      <c r="D787">
        <v>1413558.5247599999</v>
      </c>
    </row>
    <row r="788" spans="1:4">
      <c r="A788" s="11">
        <v>42010</v>
      </c>
      <c r="B788">
        <v>1409345.1115600001</v>
      </c>
      <c r="C788">
        <v>1426114.2785700001</v>
      </c>
      <c r="D788">
        <v>1398347.1933299999</v>
      </c>
    </row>
    <row r="789" spans="1:4">
      <c r="A789" s="11">
        <v>42011</v>
      </c>
      <c r="B789">
        <v>1428200.8083899999</v>
      </c>
      <c r="C789">
        <v>1430292.4120799999</v>
      </c>
      <c r="D789">
        <v>1409784.2999799999</v>
      </c>
    </row>
    <row r="790" spans="1:4">
      <c r="A790" s="11">
        <v>42012</v>
      </c>
      <c r="B790">
        <v>1448653.9652799999</v>
      </c>
      <c r="C790">
        <v>1450860.4229900001</v>
      </c>
      <c r="D790">
        <v>1427641.4010399999</v>
      </c>
    </row>
    <row r="791" spans="1:4">
      <c r="A791" s="11">
        <v>42013</v>
      </c>
      <c r="B791">
        <v>1430235.07614</v>
      </c>
      <c r="C791">
        <v>1454267.5515699999</v>
      </c>
      <c r="D791">
        <v>1429557.10598</v>
      </c>
    </row>
    <row r="792" spans="1:4">
      <c r="A792" s="11">
        <v>42016</v>
      </c>
      <c r="B792">
        <v>1416331.19153</v>
      </c>
      <c r="C792">
        <v>1440163.9377299999</v>
      </c>
      <c r="D792">
        <v>1408688.41872</v>
      </c>
    </row>
    <row r="793" spans="1:4">
      <c r="A793" s="11">
        <v>42017</v>
      </c>
      <c r="B793">
        <v>1407972.2781499999</v>
      </c>
      <c r="C793">
        <v>1432280.53486</v>
      </c>
      <c r="D793">
        <v>1397988.94939</v>
      </c>
    </row>
    <row r="794" spans="1:4">
      <c r="A794" s="11">
        <v>42018</v>
      </c>
      <c r="B794">
        <v>1404997.7334700001</v>
      </c>
      <c r="C794">
        <v>1411162.9595300001</v>
      </c>
      <c r="D794">
        <v>1385001.93982</v>
      </c>
    </row>
    <row r="795" spans="1:4">
      <c r="A795" s="11">
        <v>42019</v>
      </c>
      <c r="B795">
        <v>1388007.87796</v>
      </c>
      <c r="C795">
        <v>1417135.63041</v>
      </c>
      <c r="D795">
        <v>1386018.28403</v>
      </c>
    </row>
    <row r="796" spans="1:4">
      <c r="A796" s="11">
        <v>42020</v>
      </c>
      <c r="B796">
        <v>1399356.2332599999</v>
      </c>
      <c r="C796">
        <v>1402630.0004799999</v>
      </c>
      <c r="D796">
        <v>1375346.9796899999</v>
      </c>
    </row>
    <row r="797" spans="1:4">
      <c r="A797" s="11">
        <v>42023</v>
      </c>
      <c r="B797">
        <v>1399356.2332599999</v>
      </c>
      <c r="C797">
        <v>1402630.0004799999</v>
      </c>
      <c r="D797">
        <v>1375346.9796899999</v>
      </c>
    </row>
    <row r="798" spans="1:4">
      <c r="A798" s="11">
        <v>42024</v>
      </c>
      <c r="B798">
        <v>1401519.9908100001</v>
      </c>
      <c r="C798">
        <v>1414614.61662</v>
      </c>
      <c r="D798">
        <v>1386748.7128099999</v>
      </c>
    </row>
    <row r="799" spans="1:4">
      <c r="A799" s="11">
        <v>42025</v>
      </c>
      <c r="B799">
        <v>1415702.74321</v>
      </c>
      <c r="C799">
        <v>1416106.0111700001</v>
      </c>
      <c r="D799">
        <v>1391767.65139</v>
      </c>
    </row>
    <row r="800" spans="1:4">
      <c r="A800" s="11">
        <v>42026</v>
      </c>
      <c r="B800">
        <v>1429995.12243</v>
      </c>
      <c r="C800">
        <v>1430936.68814</v>
      </c>
      <c r="D800">
        <v>1409724.3278300001</v>
      </c>
    </row>
    <row r="801" spans="1:4">
      <c r="A801" s="11">
        <v>42027</v>
      </c>
      <c r="B801">
        <v>1423510.3302199999</v>
      </c>
      <c r="C801">
        <v>1433366.0473499999</v>
      </c>
      <c r="D801">
        <v>1421545.54486</v>
      </c>
    </row>
    <row r="802" spans="1:4">
      <c r="A802" s="11">
        <v>42030</v>
      </c>
      <c r="B802">
        <v>1438367.0110800001</v>
      </c>
      <c r="C802">
        <v>1438873.38791</v>
      </c>
      <c r="D802">
        <v>1412418.6747300001</v>
      </c>
    </row>
    <row r="803" spans="1:4">
      <c r="A803" s="11">
        <v>42031</v>
      </c>
      <c r="B803">
        <v>1430527.63374</v>
      </c>
      <c r="C803">
        <v>1439357.16655</v>
      </c>
      <c r="D803">
        <v>1418887.2145</v>
      </c>
    </row>
    <row r="804" spans="1:4">
      <c r="A804" s="11">
        <v>42032</v>
      </c>
      <c r="B804">
        <v>1395992.02348</v>
      </c>
      <c r="C804">
        <v>1435356.68138</v>
      </c>
      <c r="D804">
        <v>1395262.4619499999</v>
      </c>
    </row>
    <row r="805" spans="1:4">
      <c r="A805" s="11">
        <v>42033</v>
      </c>
      <c r="B805">
        <v>1416204.17873</v>
      </c>
      <c r="C805">
        <v>1416865.2188599999</v>
      </c>
      <c r="D805">
        <v>1392753.4371799999</v>
      </c>
    </row>
    <row r="806" spans="1:4">
      <c r="A806" s="11">
        <v>42034</v>
      </c>
      <c r="B806">
        <v>1392162.0188899999</v>
      </c>
      <c r="C806">
        <v>1417039.2421800001</v>
      </c>
      <c r="D806">
        <v>1383653.1179299999</v>
      </c>
    </row>
    <row r="807" spans="1:4">
      <c r="A807" s="11">
        <v>42037</v>
      </c>
      <c r="B807">
        <v>1404057.3826599999</v>
      </c>
      <c r="C807">
        <v>1406010.8018799999</v>
      </c>
      <c r="D807">
        <v>1377012.6941800001</v>
      </c>
    </row>
    <row r="808" spans="1:4">
      <c r="A808" s="11">
        <v>42038</v>
      </c>
      <c r="B808">
        <v>1416571.1496600001</v>
      </c>
      <c r="C808">
        <v>1417749.1056299999</v>
      </c>
      <c r="D808">
        <v>1395975.1490100001</v>
      </c>
    </row>
    <row r="809" spans="1:4">
      <c r="A809" s="11">
        <v>42039</v>
      </c>
      <c r="B809">
        <v>1401598.2322</v>
      </c>
      <c r="C809">
        <v>1420893.5885699999</v>
      </c>
      <c r="D809">
        <v>1400984.8265800001</v>
      </c>
    </row>
    <row r="810" spans="1:4">
      <c r="A810" s="11">
        <v>42040</v>
      </c>
      <c r="B810">
        <v>1417059.2464699999</v>
      </c>
      <c r="C810">
        <v>1420888.6447000001</v>
      </c>
      <c r="D810">
        <v>1396319.3645500001</v>
      </c>
    </row>
    <row r="811" spans="1:4">
      <c r="A811" s="11">
        <v>42041</v>
      </c>
      <c r="B811">
        <v>1408608.2558299999</v>
      </c>
      <c r="C811">
        <v>1427458.37824</v>
      </c>
      <c r="D811">
        <v>1395143.7723399999</v>
      </c>
    </row>
    <row r="812" spans="1:4">
      <c r="A812" s="11">
        <v>42044</v>
      </c>
      <c r="B812">
        <v>1400397.0523399999</v>
      </c>
      <c r="C812">
        <v>1406604.66946</v>
      </c>
      <c r="D812">
        <v>1392844.22242</v>
      </c>
    </row>
    <row r="813" spans="1:4">
      <c r="A813" s="11">
        <v>42045</v>
      </c>
      <c r="B813">
        <v>1415967.0408000001</v>
      </c>
      <c r="C813">
        <v>1417688.24171</v>
      </c>
      <c r="D813">
        <v>1398484.1714300001</v>
      </c>
    </row>
    <row r="814" spans="1:4">
      <c r="A814" s="11">
        <v>42046</v>
      </c>
      <c r="B814">
        <v>1418054.8541699999</v>
      </c>
      <c r="C814">
        <v>1418732.14674</v>
      </c>
      <c r="D814">
        <v>1406088.3058800001</v>
      </c>
    </row>
    <row r="815" spans="1:4">
      <c r="A815" s="11">
        <v>42047</v>
      </c>
      <c r="B815">
        <v>1437771.85727</v>
      </c>
      <c r="C815">
        <v>1439519.11946</v>
      </c>
      <c r="D815">
        <v>1412167.6168899999</v>
      </c>
    </row>
    <row r="816" spans="1:4">
      <c r="A816" s="11">
        <v>42048</v>
      </c>
      <c r="B816">
        <v>1442320.92753</v>
      </c>
      <c r="C816">
        <v>1445744.12867</v>
      </c>
      <c r="D816">
        <v>1433409.73373</v>
      </c>
    </row>
    <row r="817" spans="1:4">
      <c r="A817" s="11">
        <v>42051</v>
      </c>
      <c r="B817">
        <v>1442320.92753</v>
      </c>
      <c r="C817">
        <v>1445744.12867</v>
      </c>
      <c r="D817">
        <v>1433409.73373</v>
      </c>
    </row>
    <row r="818" spans="1:4">
      <c r="A818" s="11">
        <v>42052</v>
      </c>
      <c r="B818">
        <v>1441450.56302</v>
      </c>
      <c r="C818">
        <v>1446904.0689399999</v>
      </c>
      <c r="D818">
        <v>1433098.0983800001</v>
      </c>
    </row>
    <row r="819" spans="1:4">
      <c r="A819" s="11">
        <v>42053</v>
      </c>
      <c r="B819">
        <v>1445170.5588</v>
      </c>
      <c r="C819">
        <v>1446463.6000600001</v>
      </c>
      <c r="D819">
        <v>1439516.8462100001</v>
      </c>
    </row>
    <row r="820" spans="1:4">
      <c r="A820" s="11">
        <v>42054</v>
      </c>
      <c r="B820">
        <v>1447164.3990499999</v>
      </c>
      <c r="C820">
        <v>1448571.16763</v>
      </c>
      <c r="D820">
        <v>1440573.9626800001</v>
      </c>
    </row>
    <row r="821" spans="1:4">
      <c r="A821" s="11">
        <v>42055</v>
      </c>
      <c r="B821">
        <v>1456825.5342699999</v>
      </c>
      <c r="C821">
        <v>1458378.1558999999</v>
      </c>
      <c r="D821">
        <v>1441511.00333</v>
      </c>
    </row>
    <row r="822" spans="1:4">
      <c r="A822" s="11">
        <v>42058</v>
      </c>
      <c r="B822">
        <v>1455164.6529699999</v>
      </c>
      <c r="C822">
        <v>1457126.34424</v>
      </c>
      <c r="D822">
        <v>1452120.97211</v>
      </c>
    </row>
    <row r="823" spans="1:4">
      <c r="A823" s="11">
        <v>42059</v>
      </c>
      <c r="B823">
        <v>1466496.31754</v>
      </c>
      <c r="C823">
        <v>1467137.0885099999</v>
      </c>
      <c r="D823">
        <v>1453967.4955200001</v>
      </c>
    </row>
    <row r="824" spans="1:4">
      <c r="A824" s="11">
        <v>42060</v>
      </c>
      <c r="B824">
        <v>1461876.0460300001</v>
      </c>
      <c r="C824">
        <v>1473649.58274</v>
      </c>
      <c r="D824">
        <v>1460435.34351</v>
      </c>
    </row>
    <row r="825" spans="1:4">
      <c r="A825" s="11">
        <v>42061</v>
      </c>
      <c r="B825">
        <v>1466038.9930100001</v>
      </c>
      <c r="C825">
        <v>1468960.7898299999</v>
      </c>
      <c r="D825">
        <v>1458709.2403500001</v>
      </c>
    </row>
    <row r="826" spans="1:4">
      <c r="A826" s="11">
        <v>42062</v>
      </c>
      <c r="B826">
        <v>1468120.4665000001</v>
      </c>
      <c r="C826">
        <v>1470293.2326799999</v>
      </c>
      <c r="D826">
        <v>1463450.0535299999</v>
      </c>
    </row>
    <row r="827" spans="1:4">
      <c r="A827" s="11">
        <v>42065</v>
      </c>
      <c r="B827">
        <v>1474797.9256200001</v>
      </c>
      <c r="C827">
        <v>1475318.58222</v>
      </c>
      <c r="D827">
        <v>1463727.1337900001</v>
      </c>
    </row>
    <row r="828" spans="1:4">
      <c r="A828" s="11">
        <v>42066</v>
      </c>
      <c r="B828">
        <v>1468018.6879700001</v>
      </c>
      <c r="C828">
        <v>1475328.2965800001</v>
      </c>
      <c r="D828">
        <v>1461128.3138600001</v>
      </c>
    </row>
    <row r="829" spans="1:4">
      <c r="A829" s="11">
        <v>42067</v>
      </c>
      <c r="B829">
        <v>1468802.2290099999</v>
      </c>
      <c r="C829">
        <v>1470088.88322</v>
      </c>
      <c r="D829">
        <v>1457450.61378</v>
      </c>
    </row>
    <row r="830" spans="1:4">
      <c r="A830" s="11">
        <v>42068</v>
      </c>
      <c r="B830">
        <v>1474324.21059</v>
      </c>
      <c r="C830">
        <v>1474844.8671899999</v>
      </c>
      <c r="D830">
        <v>1466188.99639</v>
      </c>
    </row>
    <row r="831" spans="1:4">
      <c r="A831" s="11">
        <v>42069</v>
      </c>
      <c r="B831">
        <v>1460723.90598</v>
      </c>
      <c r="C831">
        <v>1475446.2519</v>
      </c>
      <c r="D831">
        <v>1457234.32504</v>
      </c>
    </row>
    <row r="832" spans="1:4">
      <c r="A832" s="11">
        <v>42072</v>
      </c>
      <c r="B832">
        <v>1465203.9978799999</v>
      </c>
      <c r="C832">
        <v>1468615.68429</v>
      </c>
      <c r="D832">
        <v>1459908.84629</v>
      </c>
    </row>
    <row r="833" spans="1:4">
      <c r="A833" s="11">
        <v>42073</v>
      </c>
      <c r="B833">
        <v>1448579.5298299999</v>
      </c>
      <c r="C833">
        <v>1465817.35259</v>
      </c>
      <c r="D833">
        <v>1447392.65179</v>
      </c>
    </row>
    <row r="834" spans="1:4">
      <c r="A834" s="11">
        <v>42074</v>
      </c>
      <c r="B834">
        <v>1443730.5121200001</v>
      </c>
      <c r="C834">
        <v>1456889.1334299999</v>
      </c>
      <c r="D834">
        <v>1441656.6233999999</v>
      </c>
    </row>
    <row r="835" spans="1:4">
      <c r="A835" s="11">
        <v>42075</v>
      </c>
      <c r="B835">
        <v>1464643.14215</v>
      </c>
      <c r="C835">
        <v>1465713.8535</v>
      </c>
      <c r="D835">
        <v>1443656.3463399999</v>
      </c>
    </row>
    <row r="836" spans="1:4">
      <c r="A836" s="11">
        <v>42076</v>
      </c>
      <c r="B836">
        <v>1456290.0799799999</v>
      </c>
      <c r="C836">
        <v>1467640.7743200001</v>
      </c>
      <c r="D836">
        <v>1446213.6749700001</v>
      </c>
    </row>
    <row r="837" spans="1:4">
      <c r="A837" s="11">
        <v>42079</v>
      </c>
      <c r="B837">
        <v>1462544.70169</v>
      </c>
      <c r="C837">
        <v>1469604.3672</v>
      </c>
      <c r="D837">
        <v>1453477.0766400001</v>
      </c>
    </row>
    <row r="838" spans="1:4">
      <c r="A838" s="11">
        <v>42080</v>
      </c>
      <c r="B838">
        <v>1466274.61002</v>
      </c>
      <c r="C838">
        <v>1467679.5211</v>
      </c>
      <c r="D838">
        <v>1456559.70686</v>
      </c>
    </row>
    <row r="839" spans="1:4">
      <c r="A839" s="11">
        <v>42081</v>
      </c>
      <c r="B839">
        <v>1472900.67135</v>
      </c>
      <c r="C839">
        <v>1475143.9873299999</v>
      </c>
      <c r="D839">
        <v>1459379.5574099999</v>
      </c>
    </row>
    <row r="840" spans="1:4">
      <c r="A840" s="11">
        <v>42082</v>
      </c>
      <c r="B840">
        <v>1470590.14815</v>
      </c>
      <c r="C840">
        <v>1473885.3430900001</v>
      </c>
      <c r="D840">
        <v>1465360.4454999999</v>
      </c>
    </row>
    <row r="841" spans="1:4">
      <c r="A841" s="11">
        <v>42083</v>
      </c>
      <c r="B841">
        <v>1472628.0396499999</v>
      </c>
      <c r="C841">
        <v>1483258.9014999999</v>
      </c>
      <c r="D841">
        <v>1466697.8781300001</v>
      </c>
    </row>
    <row r="842" spans="1:4">
      <c r="A842" s="11">
        <v>42086</v>
      </c>
      <c r="B842">
        <v>1473143.58399</v>
      </c>
      <c r="C842">
        <v>1477342.1979499999</v>
      </c>
      <c r="D842">
        <v>1470350.72343</v>
      </c>
    </row>
    <row r="843" spans="1:4">
      <c r="A843" s="11">
        <v>42087</v>
      </c>
      <c r="B843">
        <v>1474408.15897</v>
      </c>
      <c r="C843">
        <v>1479624.3767299999</v>
      </c>
      <c r="D843">
        <v>1472900.38873</v>
      </c>
    </row>
    <row r="844" spans="1:4">
      <c r="A844" s="11">
        <v>42088</v>
      </c>
      <c r="B844">
        <v>1465986.6451900001</v>
      </c>
      <c r="C844">
        <v>1476829.0864200001</v>
      </c>
      <c r="D844">
        <v>1463500.1393299999</v>
      </c>
    </row>
    <row r="845" spans="1:4">
      <c r="A845" s="11">
        <v>42089</v>
      </c>
      <c r="B845">
        <v>1468770.8834200001</v>
      </c>
      <c r="C845">
        <v>1469522.88057</v>
      </c>
      <c r="D845">
        <v>1455390.92405</v>
      </c>
    </row>
    <row r="846" spans="1:4">
      <c r="A846" s="11">
        <v>42090</v>
      </c>
      <c r="B846">
        <v>1471077.3480700001</v>
      </c>
      <c r="C846">
        <v>1471969.43701</v>
      </c>
      <c r="D846">
        <v>1464915.882</v>
      </c>
    </row>
    <row r="847" spans="1:4">
      <c r="A847" s="11">
        <v>42093</v>
      </c>
      <c r="B847">
        <v>1476408.2797000001</v>
      </c>
      <c r="C847">
        <v>1478349.00076</v>
      </c>
      <c r="D847">
        <v>1469106.66148</v>
      </c>
    </row>
    <row r="848" spans="1:4">
      <c r="A848" s="11">
        <v>42094</v>
      </c>
      <c r="B848">
        <v>1469526.6565</v>
      </c>
      <c r="C848">
        <v>1477034.7673800001</v>
      </c>
      <c r="D848">
        <v>1468885.5972899999</v>
      </c>
    </row>
    <row r="849" spans="1:4">
      <c r="A849" s="11">
        <v>42095</v>
      </c>
      <c r="B849">
        <v>1471791.2918400001</v>
      </c>
      <c r="C849">
        <v>1472568.02645</v>
      </c>
      <c r="D849">
        <v>1458585.70322</v>
      </c>
    </row>
    <row r="850" spans="1:4">
      <c r="A850" s="11">
        <v>42096</v>
      </c>
      <c r="B850">
        <v>1475875.6595900001</v>
      </c>
      <c r="C850">
        <v>1476547.47484</v>
      </c>
      <c r="D850">
        <v>1467604.6987999999</v>
      </c>
    </row>
    <row r="851" spans="1:4">
      <c r="A851" s="11">
        <v>42097</v>
      </c>
      <c r="B851">
        <v>1475875.6595900001</v>
      </c>
      <c r="C851">
        <v>1476547.47484</v>
      </c>
      <c r="D851">
        <v>1467604.6987999999</v>
      </c>
    </row>
    <row r="852" spans="1:4">
      <c r="A852" s="11">
        <v>42100</v>
      </c>
      <c r="B852">
        <v>1482802.45111</v>
      </c>
      <c r="C852">
        <v>1485883.43413</v>
      </c>
      <c r="D852">
        <v>1465852.65157</v>
      </c>
    </row>
    <row r="853" spans="1:4">
      <c r="A853" s="11">
        <v>42101</v>
      </c>
      <c r="B853">
        <v>1483573.5513899999</v>
      </c>
      <c r="C853">
        <v>1488327.5181400001</v>
      </c>
      <c r="D853">
        <v>1480773.09087</v>
      </c>
    </row>
    <row r="854" spans="1:4">
      <c r="A854" s="11">
        <v>42102</v>
      </c>
      <c r="B854">
        <v>1489153.76416</v>
      </c>
      <c r="C854">
        <v>1490738.2214599999</v>
      </c>
      <c r="D854">
        <v>1482102.9615499999</v>
      </c>
    </row>
    <row r="855" spans="1:4">
      <c r="A855" s="11">
        <v>42103</v>
      </c>
      <c r="B855">
        <v>1500164.92343</v>
      </c>
      <c r="C855">
        <v>1500702.70829</v>
      </c>
      <c r="D855">
        <v>1485256.18252</v>
      </c>
    </row>
    <row r="856" spans="1:4">
      <c r="A856" s="11">
        <v>42104</v>
      </c>
      <c r="B856">
        <v>1513482.64108</v>
      </c>
      <c r="C856">
        <v>1514020.4259299999</v>
      </c>
      <c r="D856">
        <v>1498370.8412200001</v>
      </c>
    </row>
    <row r="857" spans="1:4">
      <c r="A857" s="11">
        <v>42107</v>
      </c>
      <c r="B857">
        <v>1500680.5615000001</v>
      </c>
      <c r="C857">
        <v>1518463.7337799999</v>
      </c>
      <c r="D857">
        <v>1499370.4840899999</v>
      </c>
    </row>
    <row r="858" spans="1:4">
      <c r="A858" s="11">
        <v>42108</v>
      </c>
      <c r="B858">
        <v>1508549.6954999999</v>
      </c>
      <c r="C858">
        <v>1509593.9353700001</v>
      </c>
      <c r="D858">
        <v>1496202.0650299999</v>
      </c>
    </row>
    <row r="859" spans="1:4">
      <c r="A859" s="11">
        <v>42109</v>
      </c>
      <c r="B859">
        <v>1513514.28993</v>
      </c>
      <c r="C859">
        <v>1515106.2384200001</v>
      </c>
      <c r="D859">
        <v>1508339.29324</v>
      </c>
    </row>
    <row r="860" spans="1:4">
      <c r="A860" s="11">
        <v>42110</v>
      </c>
      <c r="B860">
        <v>1514998.86631</v>
      </c>
      <c r="C860">
        <v>1517411.7712999999</v>
      </c>
      <c r="D860">
        <v>1507971.73657</v>
      </c>
    </row>
    <row r="861" spans="1:4">
      <c r="A861" s="11">
        <v>42111</v>
      </c>
      <c r="B861">
        <v>1508654.2019799999</v>
      </c>
      <c r="C861">
        <v>1515439.4795599999</v>
      </c>
      <c r="D861">
        <v>1501658.53018</v>
      </c>
    </row>
    <row r="862" spans="1:4">
      <c r="A862" s="11">
        <v>42114</v>
      </c>
      <c r="B862">
        <v>1513952.45043</v>
      </c>
      <c r="C862">
        <v>1516816.4907500001</v>
      </c>
      <c r="D862">
        <v>1508782.61824</v>
      </c>
    </row>
    <row r="863" spans="1:4">
      <c r="A863" s="11">
        <v>42115</v>
      </c>
      <c r="B863">
        <v>1514723.5507</v>
      </c>
      <c r="C863">
        <v>1518807.22319</v>
      </c>
      <c r="D863">
        <v>1512328.8274300001</v>
      </c>
    </row>
    <row r="864" spans="1:4">
      <c r="A864" s="11">
        <v>42116</v>
      </c>
      <c r="B864">
        <v>1517545.6534200001</v>
      </c>
      <c r="C864">
        <v>1519074.7284500001</v>
      </c>
      <c r="D864">
        <v>1510850.61139</v>
      </c>
    </row>
    <row r="865" spans="1:4">
      <c r="A865" s="11">
        <v>42117</v>
      </c>
      <c r="B865">
        <v>1520092.4405400001</v>
      </c>
      <c r="C865">
        <v>1521482.5772500001</v>
      </c>
      <c r="D865">
        <v>1513818.5682999999</v>
      </c>
    </row>
    <row r="866" spans="1:4">
      <c r="A866" s="11">
        <v>42118</v>
      </c>
      <c r="B866">
        <v>1520559.41313</v>
      </c>
      <c r="C866">
        <v>1522253.6775199999</v>
      </c>
      <c r="D866">
        <v>1518379.73545</v>
      </c>
    </row>
    <row r="867" spans="1:4">
      <c r="A867" s="11">
        <v>42121</v>
      </c>
      <c r="B867">
        <v>1515523.46306</v>
      </c>
      <c r="C867">
        <v>1523819.52566</v>
      </c>
      <c r="D867">
        <v>1513700.6317199999</v>
      </c>
    </row>
    <row r="868" spans="1:4">
      <c r="A868" s="11">
        <v>42122</v>
      </c>
      <c r="B868">
        <v>1523410.3279299999</v>
      </c>
      <c r="C868">
        <v>1523795.8780700001</v>
      </c>
      <c r="D868">
        <v>1507812.30962</v>
      </c>
    </row>
    <row r="869" spans="1:4">
      <c r="A869" s="11">
        <v>42123</v>
      </c>
      <c r="B869">
        <v>1515494.6509799999</v>
      </c>
      <c r="C869">
        <v>1523562.3917799999</v>
      </c>
      <c r="D869">
        <v>1513952.2997399999</v>
      </c>
    </row>
    <row r="870" spans="1:4">
      <c r="A870" s="11">
        <v>42124</v>
      </c>
      <c r="B870">
        <v>1512042.73077</v>
      </c>
      <c r="C870">
        <v>1517532.5279099999</v>
      </c>
      <c r="D870">
        <v>1507030.5789900001</v>
      </c>
    </row>
    <row r="871" spans="1:4">
      <c r="A871" s="11">
        <v>42125</v>
      </c>
      <c r="B871">
        <v>1523410.3279299999</v>
      </c>
      <c r="C871">
        <v>1524021.7489700001</v>
      </c>
      <c r="D871">
        <v>1508808.7532599999</v>
      </c>
    </row>
    <row r="872" spans="1:4">
      <c r="A872" s="11">
        <v>42128</v>
      </c>
      <c r="B872">
        <v>1523672.62631</v>
      </c>
      <c r="C872">
        <v>1527072.06351</v>
      </c>
      <c r="D872">
        <v>1518647.0120300001</v>
      </c>
    </row>
    <row r="873" spans="1:4">
      <c r="A873" s="11">
        <v>42129</v>
      </c>
      <c r="B873">
        <v>1512738.85956</v>
      </c>
      <c r="C873">
        <v>1524661.0048100001</v>
      </c>
      <c r="D873">
        <v>1512055.68337</v>
      </c>
    </row>
    <row r="874" spans="1:4">
      <c r="A874" s="11">
        <v>42130</v>
      </c>
      <c r="B874">
        <v>1508703.4206900001</v>
      </c>
      <c r="C874">
        <v>1518706.57684</v>
      </c>
      <c r="D874">
        <v>1499014.1705199999</v>
      </c>
    </row>
    <row r="875" spans="1:4">
      <c r="A875" s="11">
        <v>42131</v>
      </c>
      <c r="B875">
        <v>1512896.58608</v>
      </c>
      <c r="C875">
        <v>1514503.89271</v>
      </c>
      <c r="D875">
        <v>1499562.8041900001</v>
      </c>
    </row>
    <row r="876" spans="1:4">
      <c r="A876" s="11">
        <v>42132</v>
      </c>
      <c r="B876">
        <v>1524277.2567</v>
      </c>
      <c r="C876">
        <v>1528911.8367600001</v>
      </c>
      <c r="D876">
        <v>1512026.7506299999</v>
      </c>
    </row>
    <row r="877" spans="1:4">
      <c r="A877" s="11">
        <v>42135</v>
      </c>
      <c r="B877">
        <v>1515782.08021</v>
      </c>
      <c r="C877">
        <v>1526352.81644</v>
      </c>
      <c r="D877">
        <v>1515192.2985400001</v>
      </c>
    </row>
    <row r="878" spans="1:4">
      <c r="A878" s="11">
        <v>42136</v>
      </c>
      <c r="B878">
        <v>1520221.7491200001</v>
      </c>
      <c r="C878">
        <v>1521220.1514999999</v>
      </c>
      <c r="D878">
        <v>1506086.2525500001</v>
      </c>
    </row>
    <row r="879" spans="1:4">
      <c r="A879" s="11">
        <v>42137</v>
      </c>
      <c r="B879">
        <v>1524648.4007900001</v>
      </c>
      <c r="C879">
        <v>1525898.73074</v>
      </c>
      <c r="D879">
        <v>1518577.2651</v>
      </c>
    </row>
    <row r="880" spans="1:4">
      <c r="A880" s="11">
        <v>42138</v>
      </c>
      <c r="B880">
        <v>1531026.60143</v>
      </c>
      <c r="C880">
        <v>1531558.0312399999</v>
      </c>
      <c r="D880">
        <v>1523112.38442</v>
      </c>
    </row>
    <row r="881" spans="1:4">
      <c r="A881" s="11">
        <v>42139</v>
      </c>
      <c r="B881">
        <v>1533181.13273</v>
      </c>
      <c r="C881">
        <v>1534863.39261</v>
      </c>
      <c r="D881">
        <v>1527283.4728699999</v>
      </c>
    </row>
    <row r="882" spans="1:4">
      <c r="A882" s="11">
        <v>42142</v>
      </c>
      <c r="B882">
        <v>1542509.9563899999</v>
      </c>
      <c r="C882">
        <v>1545429.4037800001</v>
      </c>
      <c r="D882">
        <v>1530570.3935499999</v>
      </c>
    </row>
    <row r="883" spans="1:4">
      <c r="A883" s="11">
        <v>42143</v>
      </c>
      <c r="B883">
        <v>1545423.2196</v>
      </c>
      <c r="C883">
        <v>1549477.0533499999</v>
      </c>
      <c r="D883">
        <v>1540458.43029</v>
      </c>
    </row>
    <row r="884" spans="1:4">
      <c r="A884" s="11">
        <v>42144</v>
      </c>
      <c r="B884">
        <v>1544531.0297399999</v>
      </c>
      <c r="C884">
        <v>1547722.0219000001</v>
      </c>
      <c r="D884">
        <v>1543144.5166</v>
      </c>
    </row>
    <row r="885" spans="1:4">
      <c r="A885" s="11">
        <v>42145</v>
      </c>
      <c r="B885">
        <v>1552108.3817700001</v>
      </c>
      <c r="C885">
        <v>1553339.42451</v>
      </c>
      <c r="D885">
        <v>1543145.74945</v>
      </c>
    </row>
    <row r="886" spans="1:4">
      <c r="A886" s="11">
        <v>42146</v>
      </c>
      <c r="B886">
        <v>1549341.5197300001</v>
      </c>
      <c r="C886">
        <v>1553614.74012</v>
      </c>
      <c r="D886">
        <v>1548321.1387400001</v>
      </c>
    </row>
    <row r="887" spans="1:4">
      <c r="A887" s="11">
        <v>42149</v>
      </c>
      <c r="B887">
        <v>1549341.5197300001</v>
      </c>
      <c r="C887">
        <v>1553614.74012</v>
      </c>
      <c r="D887">
        <v>1548321.1387400001</v>
      </c>
    </row>
    <row r="888" spans="1:4">
      <c r="A888" s="11">
        <v>42150</v>
      </c>
      <c r="B888">
        <v>1544401.5937999999</v>
      </c>
      <c r="C888">
        <v>1550847.8780799999</v>
      </c>
      <c r="D888">
        <v>1540656.3966600001</v>
      </c>
    </row>
    <row r="889" spans="1:4">
      <c r="A889" s="11">
        <v>42151</v>
      </c>
      <c r="B889">
        <v>1549344.9462299999</v>
      </c>
      <c r="C889">
        <v>1552523.06843</v>
      </c>
      <c r="D889">
        <v>1543157.5338300001</v>
      </c>
    </row>
    <row r="890" spans="1:4">
      <c r="A890" s="11">
        <v>42152</v>
      </c>
      <c r="B890">
        <v>1549357.96346</v>
      </c>
      <c r="C890">
        <v>1550087.4081600001</v>
      </c>
      <c r="D890">
        <v>1545068.0273</v>
      </c>
    </row>
    <row r="891" spans="1:4">
      <c r="A891" s="11">
        <v>42153</v>
      </c>
      <c r="B891">
        <v>1547423.9012200001</v>
      </c>
      <c r="C891">
        <v>1549918.2447599999</v>
      </c>
      <c r="D891">
        <v>1543244.7766100001</v>
      </c>
    </row>
    <row r="892" spans="1:4">
      <c r="A892" s="11">
        <v>42156</v>
      </c>
      <c r="B892">
        <v>1548253.2745399999</v>
      </c>
      <c r="C892">
        <v>1551401.9357799999</v>
      </c>
      <c r="D892">
        <v>1545291.56853</v>
      </c>
    </row>
    <row r="893" spans="1:4">
      <c r="A893" s="11">
        <v>42157</v>
      </c>
      <c r="B893">
        <v>1543831.09237</v>
      </c>
      <c r="C893">
        <v>1551470.5721100001</v>
      </c>
      <c r="D893">
        <v>1542826.09394</v>
      </c>
    </row>
    <row r="894" spans="1:4">
      <c r="A894" s="11">
        <v>42158</v>
      </c>
      <c r="B894">
        <v>1551968.57464</v>
      </c>
      <c r="C894">
        <v>1553087.1258</v>
      </c>
      <c r="D894">
        <v>1544402.0162800001</v>
      </c>
    </row>
    <row r="895" spans="1:4">
      <c r="A895" s="11">
        <v>42159</v>
      </c>
      <c r="B895">
        <v>1542280.9101799999</v>
      </c>
      <c r="C895">
        <v>1552233.4545</v>
      </c>
      <c r="D895">
        <v>1538445.9411299999</v>
      </c>
    </row>
    <row r="896" spans="1:4">
      <c r="A896" s="11">
        <v>42160</v>
      </c>
      <c r="B896">
        <v>1544619.7239600001</v>
      </c>
      <c r="C896">
        <v>1546447.6285699999</v>
      </c>
      <c r="D896">
        <v>1536935.3486599999</v>
      </c>
    </row>
    <row r="897" spans="1:4">
      <c r="A897" s="11">
        <v>42163</v>
      </c>
      <c r="B897">
        <v>1537935.1401899999</v>
      </c>
      <c r="C897">
        <v>1545972.9593700001</v>
      </c>
      <c r="D897">
        <v>1536182.0751100001</v>
      </c>
    </row>
    <row r="898" spans="1:4">
      <c r="A898" s="11">
        <v>42164</v>
      </c>
      <c r="B898">
        <v>1543084.2722499999</v>
      </c>
      <c r="C898">
        <v>1544221.98144</v>
      </c>
      <c r="D898">
        <v>1533813.8944300001</v>
      </c>
    </row>
    <row r="899" spans="1:4">
      <c r="A899" s="11">
        <v>42165</v>
      </c>
      <c r="B899">
        <v>1557507.72777</v>
      </c>
      <c r="C899">
        <v>1558334.5196</v>
      </c>
      <c r="D899">
        <v>1542312.6011699999</v>
      </c>
    </row>
    <row r="900" spans="1:4">
      <c r="A900" s="11">
        <v>42166</v>
      </c>
      <c r="B900">
        <v>1563665.97832</v>
      </c>
      <c r="C900">
        <v>1564781.10299</v>
      </c>
      <c r="D900">
        <v>1556548.0732700001</v>
      </c>
    </row>
    <row r="901" spans="1:4">
      <c r="A901" s="11">
        <v>42167</v>
      </c>
      <c r="B901">
        <v>1556863.6069700001</v>
      </c>
      <c r="C901">
        <v>1564050.70362</v>
      </c>
      <c r="D901">
        <v>1552162.0854</v>
      </c>
    </row>
    <row r="902" spans="1:4">
      <c r="A902" s="11">
        <v>42170</v>
      </c>
      <c r="B902">
        <v>1541118.6780300001</v>
      </c>
      <c r="C902">
        <v>1555735.3825000001</v>
      </c>
      <c r="D902">
        <v>1539229.3902100001</v>
      </c>
    </row>
    <row r="903" spans="1:4">
      <c r="A903" s="11">
        <v>42171</v>
      </c>
      <c r="B903">
        <v>1548771.63857</v>
      </c>
      <c r="C903">
        <v>1550994.85567</v>
      </c>
      <c r="D903">
        <v>1534867.9372700001</v>
      </c>
    </row>
    <row r="904" spans="1:4">
      <c r="A904" s="11">
        <v>42172</v>
      </c>
      <c r="B904">
        <v>1548724.3882299999</v>
      </c>
      <c r="C904">
        <v>1552826.6366399999</v>
      </c>
      <c r="D904">
        <v>1544066.5112699999</v>
      </c>
    </row>
    <row r="905" spans="1:4">
      <c r="A905" s="11">
        <v>42173</v>
      </c>
      <c r="B905">
        <v>1557157.0098999999</v>
      </c>
      <c r="C905">
        <v>1559145.59353</v>
      </c>
      <c r="D905">
        <v>1546187.02951</v>
      </c>
    </row>
    <row r="906" spans="1:4">
      <c r="A906" s="11">
        <v>42174</v>
      </c>
      <c r="B906">
        <v>1550664.5682699999</v>
      </c>
      <c r="C906">
        <v>1558554.2205999999</v>
      </c>
      <c r="D906">
        <v>1550237.7326199999</v>
      </c>
    </row>
    <row r="907" spans="1:4">
      <c r="A907" s="11">
        <v>42177</v>
      </c>
      <c r="B907">
        <v>1563357.69221</v>
      </c>
      <c r="C907">
        <v>1564402.13063</v>
      </c>
      <c r="D907">
        <v>1551645.46163</v>
      </c>
    </row>
    <row r="908" spans="1:4">
      <c r="A908" s="11">
        <v>42178</v>
      </c>
      <c r="B908">
        <v>1568967.0015799999</v>
      </c>
      <c r="C908">
        <v>1569685.59656</v>
      </c>
      <c r="D908">
        <v>1562965.0300700001</v>
      </c>
    </row>
    <row r="909" spans="1:4">
      <c r="A909" s="11">
        <v>42179</v>
      </c>
      <c r="B909">
        <v>1562504.0208999999</v>
      </c>
      <c r="C909">
        <v>1570561.6569999999</v>
      </c>
      <c r="D909">
        <v>1562077.1852500001</v>
      </c>
    </row>
    <row r="910" spans="1:4">
      <c r="A910" s="11">
        <v>42180</v>
      </c>
      <c r="B910">
        <v>1562541.3361200001</v>
      </c>
      <c r="C910">
        <v>1568801.8547100001</v>
      </c>
      <c r="D910">
        <v>1561552.58849</v>
      </c>
    </row>
    <row r="911" spans="1:4">
      <c r="A911" s="11">
        <v>42181</v>
      </c>
      <c r="B911">
        <v>1564840.05167</v>
      </c>
      <c r="C911">
        <v>1567032.5818</v>
      </c>
      <c r="D911">
        <v>1560328.3393900001</v>
      </c>
    </row>
    <row r="912" spans="1:4">
      <c r="A912" s="11">
        <v>42184</v>
      </c>
      <c r="B912">
        <v>1529522.0223099999</v>
      </c>
      <c r="C912">
        <v>1560757.8390899999</v>
      </c>
      <c r="D912">
        <v>1527084.8703699999</v>
      </c>
    </row>
    <row r="913" spans="1:4">
      <c r="A913" s="11">
        <v>42185</v>
      </c>
      <c r="B913">
        <v>1530375.69362</v>
      </c>
      <c r="C913">
        <v>1544758.7883899999</v>
      </c>
      <c r="D913">
        <v>1520504.9676000001</v>
      </c>
    </row>
    <row r="914" spans="1:4">
      <c r="A914" s="11">
        <v>42186</v>
      </c>
      <c r="B914">
        <v>1551014.15769</v>
      </c>
      <c r="C914">
        <v>1552519.6477999999</v>
      </c>
      <c r="D914">
        <v>1530540.23089</v>
      </c>
    </row>
    <row r="915" spans="1:4">
      <c r="A915" s="11">
        <v>42187</v>
      </c>
      <c r="B915">
        <v>1536463.8843400001</v>
      </c>
      <c r="C915">
        <v>1557099.7625</v>
      </c>
      <c r="D915">
        <v>1529728.2623300001</v>
      </c>
    </row>
    <row r="916" spans="1:4">
      <c r="A916" s="11">
        <v>42188</v>
      </c>
      <c r="B916">
        <v>1536463.8843400001</v>
      </c>
      <c r="C916">
        <v>1557099.7625</v>
      </c>
      <c r="D916">
        <v>1529728.2623300001</v>
      </c>
    </row>
    <row r="917" spans="1:4">
      <c r="A917" s="11">
        <v>42191</v>
      </c>
      <c r="B917">
        <v>1528538.54969</v>
      </c>
      <c r="C917">
        <v>1533106.1488399999</v>
      </c>
      <c r="D917">
        <v>1493919.56788</v>
      </c>
    </row>
    <row r="918" spans="1:4">
      <c r="A918" s="11">
        <v>42192</v>
      </c>
      <c r="B918">
        <v>1543738.5153300001</v>
      </c>
      <c r="C918">
        <v>1545131.8321199999</v>
      </c>
      <c r="D918">
        <v>1507103.0053300001</v>
      </c>
    </row>
    <row r="919" spans="1:4">
      <c r="A919" s="11">
        <v>42193</v>
      </c>
      <c r="B919">
        <v>1511625.6714999999</v>
      </c>
      <c r="C919">
        <v>1545021.6703900001</v>
      </c>
      <c r="D919">
        <v>1509721.1821600001</v>
      </c>
    </row>
    <row r="920" spans="1:4">
      <c r="A920" s="11">
        <v>42194</v>
      </c>
      <c r="B920">
        <v>1502300.4620999999</v>
      </c>
      <c r="C920">
        <v>1532827.8285000001</v>
      </c>
      <c r="D920">
        <v>1501726.3316500001</v>
      </c>
    </row>
    <row r="921" spans="1:4">
      <c r="A921" s="11">
        <v>42195</v>
      </c>
      <c r="B921">
        <v>1532812.7943899999</v>
      </c>
      <c r="C921">
        <v>1536767.7615799999</v>
      </c>
      <c r="D921">
        <v>1500157.5158500001</v>
      </c>
    </row>
    <row r="922" spans="1:4">
      <c r="A922" s="11">
        <v>42198</v>
      </c>
      <c r="B922">
        <v>1569079.94591</v>
      </c>
      <c r="C922">
        <v>1569654.0763600001</v>
      </c>
      <c r="D922">
        <v>1518454.73591</v>
      </c>
    </row>
    <row r="923" spans="1:4">
      <c r="A923" s="11">
        <v>42199</v>
      </c>
      <c r="B923">
        <v>1570289.5401600001</v>
      </c>
      <c r="C923">
        <v>1576669.7416300001</v>
      </c>
      <c r="D923">
        <v>1564294.9157199999</v>
      </c>
    </row>
    <row r="924" spans="1:4">
      <c r="A924" s="11">
        <v>42200</v>
      </c>
      <c r="B924">
        <v>1574503.8666300001</v>
      </c>
      <c r="C924">
        <v>1576080.3783</v>
      </c>
      <c r="D924">
        <v>1562903.1248999999</v>
      </c>
    </row>
    <row r="925" spans="1:4">
      <c r="A925" s="11">
        <v>42201</v>
      </c>
      <c r="B925">
        <v>1591664.2038799999</v>
      </c>
      <c r="C925">
        <v>1592503.7479699999</v>
      </c>
      <c r="D925">
        <v>1573253.9336300001</v>
      </c>
    </row>
    <row r="926" spans="1:4">
      <c r="A926" s="11">
        <v>42202</v>
      </c>
      <c r="B926">
        <v>1592397.8475800001</v>
      </c>
      <c r="C926">
        <v>1594900.0642200001</v>
      </c>
      <c r="D926">
        <v>1588009.4867700001</v>
      </c>
    </row>
    <row r="927" spans="1:4">
      <c r="A927" s="11">
        <v>42205</v>
      </c>
      <c r="B927">
        <v>1598042.59666</v>
      </c>
      <c r="C927">
        <v>1601130.6598100001</v>
      </c>
      <c r="D927">
        <v>1590335.42928</v>
      </c>
    </row>
    <row r="928" spans="1:4">
      <c r="A928" s="11">
        <v>42206</v>
      </c>
      <c r="B928">
        <v>1598385.0954100001</v>
      </c>
      <c r="C928">
        <v>1599983.8006</v>
      </c>
      <c r="D928">
        <v>1589831.65081</v>
      </c>
    </row>
    <row r="929" spans="1:4">
      <c r="A929" s="11">
        <v>42207</v>
      </c>
      <c r="B929">
        <v>1594472.0170400001</v>
      </c>
      <c r="C929">
        <v>1595860.88353</v>
      </c>
      <c r="D929">
        <v>1586130.6361</v>
      </c>
    </row>
    <row r="930" spans="1:4">
      <c r="A930" s="11">
        <v>42208</v>
      </c>
      <c r="B930">
        <v>1592700.09201</v>
      </c>
      <c r="C930">
        <v>1597160.4604199999</v>
      </c>
      <c r="D930">
        <v>1587064.01137</v>
      </c>
    </row>
    <row r="931" spans="1:4">
      <c r="A931" s="11">
        <v>42209</v>
      </c>
      <c r="B931">
        <v>1585038.4608799999</v>
      </c>
      <c r="C931">
        <v>1595386.52578</v>
      </c>
      <c r="D931">
        <v>1581229.29605</v>
      </c>
    </row>
    <row r="932" spans="1:4">
      <c r="A932" s="11">
        <v>42212</v>
      </c>
      <c r="B932">
        <v>1575019.1923</v>
      </c>
      <c r="C932">
        <v>1586543.2456799999</v>
      </c>
      <c r="D932">
        <v>1569621.79773</v>
      </c>
    </row>
    <row r="933" spans="1:4">
      <c r="A933" s="11">
        <v>42213</v>
      </c>
      <c r="B933">
        <v>1591816.9597499999</v>
      </c>
      <c r="C933">
        <v>1593565.0511099999</v>
      </c>
      <c r="D933">
        <v>1574993.6604800001</v>
      </c>
    </row>
    <row r="934" spans="1:4">
      <c r="A934" s="11">
        <v>42214</v>
      </c>
      <c r="B934">
        <v>1594166.7429299999</v>
      </c>
      <c r="C934">
        <v>1596387.30972</v>
      </c>
      <c r="D934">
        <v>1590437.51838</v>
      </c>
    </row>
    <row r="935" spans="1:4">
      <c r="A935" s="11">
        <v>42215</v>
      </c>
      <c r="B935">
        <v>1595930.81369</v>
      </c>
      <c r="C935">
        <v>1596227.9152800001</v>
      </c>
      <c r="D935">
        <v>1587473.60653</v>
      </c>
    </row>
    <row r="936" spans="1:4">
      <c r="A936" s="11">
        <v>42216</v>
      </c>
      <c r="B936">
        <v>1595639.05436</v>
      </c>
      <c r="C936">
        <v>1597969.9710299999</v>
      </c>
      <c r="D936">
        <v>1591419.9476900001</v>
      </c>
    </row>
    <row r="937" spans="1:4">
      <c r="A937" s="11">
        <v>42219</v>
      </c>
      <c r="B937">
        <v>1598599.3857499999</v>
      </c>
      <c r="C937">
        <v>1599928.3295199999</v>
      </c>
      <c r="D937">
        <v>1589187.1796899999</v>
      </c>
    </row>
    <row r="938" spans="1:4">
      <c r="A938" s="11">
        <v>42220</v>
      </c>
      <c r="B938">
        <v>1595952.18273</v>
      </c>
      <c r="C938">
        <v>1600522.5327099999</v>
      </c>
      <c r="D938">
        <v>1593686.02865</v>
      </c>
    </row>
    <row r="939" spans="1:4">
      <c r="A939" s="11">
        <v>42221</v>
      </c>
      <c r="B939">
        <v>1597713.4232399999</v>
      </c>
      <c r="C939">
        <v>1604063.5525100001</v>
      </c>
      <c r="D939">
        <v>1594977.7512699999</v>
      </c>
    </row>
    <row r="940" spans="1:4">
      <c r="A940" s="11">
        <v>42222</v>
      </c>
      <c r="B940">
        <v>1592122.23386</v>
      </c>
      <c r="C940">
        <v>1599930.2118299999</v>
      </c>
      <c r="D940">
        <v>1585658.7267199999</v>
      </c>
    </row>
    <row r="941" spans="1:4">
      <c r="A941" s="11">
        <v>42223</v>
      </c>
      <c r="B941">
        <v>1595371.4943299999</v>
      </c>
      <c r="C941">
        <v>1598453.4424399999</v>
      </c>
      <c r="D941">
        <v>1586613.54146</v>
      </c>
    </row>
    <row r="942" spans="1:4">
      <c r="A942" s="11">
        <v>42226</v>
      </c>
      <c r="B942">
        <v>1602879.0732799999</v>
      </c>
      <c r="C942">
        <v>1605126.26877</v>
      </c>
      <c r="D942">
        <v>1594516.9083</v>
      </c>
    </row>
    <row r="943" spans="1:4">
      <c r="A943" s="11">
        <v>42227</v>
      </c>
      <c r="B943">
        <v>1591528.03067</v>
      </c>
      <c r="C943">
        <v>1591528.03067</v>
      </c>
      <c r="D943">
        <v>1591528.03067</v>
      </c>
    </row>
    <row r="944" spans="1:4">
      <c r="A944" s="11">
        <v>42228</v>
      </c>
      <c r="B944">
        <v>1591528.03067</v>
      </c>
      <c r="C944">
        <v>1591528.03067</v>
      </c>
      <c r="D944">
        <v>1591528.03067</v>
      </c>
    </row>
    <row r="945" spans="1:4">
      <c r="A945" s="11">
        <v>42229</v>
      </c>
      <c r="B945">
        <v>1591528.03067</v>
      </c>
      <c r="C945">
        <v>1591528.03067</v>
      </c>
      <c r="D945">
        <v>1591528.03067</v>
      </c>
    </row>
    <row r="946" spans="1:4">
      <c r="A946" s="11">
        <v>42230</v>
      </c>
      <c r="B946">
        <v>1591528.03067</v>
      </c>
      <c r="C946">
        <v>1591528.03067</v>
      </c>
      <c r="D946">
        <v>1591528.03067</v>
      </c>
    </row>
    <row r="947" spans="1:4">
      <c r="A947" s="11">
        <v>42233</v>
      </c>
      <c r="B947">
        <v>1591528.03067</v>
      </c>
      <c r="C947">
        <v>1591528.03067</v>
      </c>
      <c r="D947">
        <v>1591528.03067</v>
      </c>
    </row>
    <row r="948" spans="1:4">
      <c r="A948" s="11">
        <v>42234</v>
      </c>
      <c r="B948">
        <v>1591528.03067</v>
      </c>
      <c r="C948">
        <v>1591528.03067</v>
      </c>
      <c r="D948">
        <v>1591528.03067</v>
      </c>
    </row>
    <row r="949" spans="1:4">
      <c r="A949" s="11">
        <v>42235</v>
      </c>
      <c r="B949">
        <v>1591528.03067</v>
      </c>
      <c r="C949">
        <v>1591528.03067</v>
      </c>
      <c r="D949">
        <v>1591528.03067</v>
      </c>
    </row>
    <row r="950" spans="1:4">
      <c r="A950" s="11">
        <v>42236</v>
      </c>
      <c r="B950">
        <v>1591528.03067</v>
      </c>
      <c r="C950">
        <v>1591528.03067</v>
      </c>
      <c r="D950">
        <v>1591528.03067</v>
      </c>
    </row>
    <row r="951" spans="1:4">
      <c r="A951" s="11">
        <v>42237</v>
      </c>
      <c r="B951">
        <v>1591528.03067</v>
      </c>
      <c r="C951">
        <v>1591528.03067</v>
      </c>
      <c r="D951">
        <v>1591528.03067</v>
      </c>
    </row>
    <row r="952" spans="1:4">
      <c r="A952" s="11">
        <v>42240</v>
      </c>
      <c r="B952">
        <v>1591528.03067</v>
      </c>
      <c r="C952">
        <v>1591528.03067</v>
      </c>
      <c r="D952">
        <v>1591528.03067</v>
      </c>
    </row>
    <row r="953" spans="1:4">
      <c r="A953" s="11">
        <v>42241</v>
      </c>
      <c r="B953">
        <v>1591528.03067</v>
      </c>
      <c r="C953">
        <v>1591528.03067</v>
      </c>
      <c r="D953">
        <v>1591528.03067</v>
      </c>
    </row>
    <row r="954" spans="1:4">
      <c r="A954" s="11">
        <v>42242</v>
      </c>
      <c r="B954">
        <v>1591528.03067</v>
      </c>
      <c r="C954">
        <v>1591528.03067</v>
      </c>
      <c r="D954">
        <v>1591528.03067</v>
      </c>
    </row>
    <row r="955" spans="1:4">
      <c r="A955" s="11">
        <v>42243</v>
      </c>
      <c r="B955">
        <v>1591528.03067</v>
      </c>
      <c r="C955">
        <v>1591528.03067</v>
      </c>
      <c r="D955">
        <v>1591528.03067</v>
      </c>
    </row>
    <row r="956" spans="1:4">
      <c r="A956" s="11">
        <v>42244</v>
      </c>
      <c r="B956">
        <v>1591528.03067</v>
      </c>
      <c r="C956">
        <v>1591528.03067</v>
      </c>
      <c r="D956">
        <v>1591528.03067</v>
      </c>
    </row>
    <row r="957" spans="1:4">
      <c r="A957" s="11">
        <v>42247</v>
      </c>
      <c r="B957">
        <v>1591528.03067</v>
      </c>
      <c r="C957">
        <v>1591528.03067</v>
      </c>
      <c r="D957">
        <v>1591528.03067</v>
      </c>
    </row>
    <row r="958" spans="1:4">
      <c r="A958" s="11">
        <v>42248</v>
      </c>
      <c r="B958">
        <v>1591528.03067</v>
      </c>
      <c r="C958">
        <v>1591528.03067</v>
      </c>
      <c r="D958">
        <v>1591528.03067</v>
      </c>
    </row>
    <row r="959" spans="1:4">
      <c r="A959" s="11">
        <v>42249</v>
      </c>
      <c r="B959">
        <v>1591528.03067</v>
      </c>
      <c r="C959">
        <v>1591528.03067</v>
      </c>
      <c r="D959">
        <v>1591528.03067</v>
      </c>
    </row>
    <row r="960" spans="1:4">
      <c r="A960" s="11">
        <v>42250</v>
      </c>
      <c r="B960">
        <v>1591528.03067</v>
      </c>
      <c r="C960">
        <v>1591528.03067</v>
      </c>
      <c r="D960">
        <v>1591528.03067</v>
      </c>
    </row>
    <row r="961" spans="1:4">
      <c r="A961" s="11">
        <v>42251</v>
      </c>
      <c r="B961">
        <v>1591528.03067</v>
      </c>
      <c r="C961">
        <v>1591528.03067</v>
      </c>
      <c r="D961">
        <v>1591528.03067</v>
      </c>
    </row>
    <row r="962" spans="1:4">
      <c r="A962" s="11">
        <v>42254</v>
      </c>
      <c r="B962">
        <v>1591528.03067</v>
      </c>
      <c r="C962">
        <v>1591528.03067</v>
      </c>
      <c r="D962">
        <v>1591528.03067</v>
      </c>
    </row>
    <row r="963" spans="1:4">
      <c r="A963" s="11">
        <v>42255</v>
      </c>
      <c r="B963">
        <v>1591528.03067</v>
      </c>
      <c r="C963">
        <v>1591528.03067</v>
      </c>
      <c r="D963">
        <v>1591528.03067</v>
      </c>
    </row>
    <row r="964" spans="1:4">
      <c r="A964" s="11">
        <v>42256</v>
      </c>
      <c r="B964">
        <v>1591528.03067</v>
      </c>
      <c r="C964">
        <v>1591528.03067</v>
      </c>
      <c r="D964">
        <v>1591528.03067</v>
      </c>
    </row>
    <row r="965" spans="1:4">
      <c r="A965" s="11">
        <v>42257</v>
      </c>
      <c r="B965">
        <v>1591528.03067</v>
      </c>
      <c r="C965">
        <v>1591528.03067</v>
      </c>
      <c r="D965">
        <v>1591528.03067</v>
      </c>
    </row>
    <row r="966" spans="1:4">
      <c r="A966" s="11">
        <v>42258</v>
      </c>
      <c r="B966">
        <v>1591528.03067</v>
      </c>
      <c r="C966">
        <v>1591765.39503</v>
      </c>
      <c r="D966">
        <v>1588204.92964</v>
      </c>
    </row>
    <row r="967" spans="1:4">
      <c r="A967" s="11">
        <v>42261</v>
      </c>
      <c r="B967">
        <v>1591409.34849</v>
      </c>
      <c r="C967">
        <v>1592999.6897</v>
      </c>
      <c r="D967">
        <v>1588442.294</v>
      </c>
    </row>
    <row r="968" spans="1:4">
      <c r="A968" s="11">
        <v>42262</v>
      </c>
      <c r="B968">
        <v>1599717.1010799999</v>
      </c>
      <c r="C968">
        <v>1600073.1476199999</v>
      </c>
      <c r="D968">
        <v>1590341.20887</v>
      </c>
    </row>
    <row r="969" spans="1:4">
      <c r="A969" s="11">
        <v>42263</v>
      </c>
      <c r="B969">
        <v>1606125.93878</v>
      </c>
      <c r="C969">
        <v>1606244.62096</v>
      </c>
      <c r="D969">
        <v>1599740.83751</v>
      </c>
    </row>
    <row r="970" spans="1:4">
      <c r="A970" s="11">
        <v>42264</v>
      </c>
      <c r="B970">
        <v>1602802.8377499999</v>
      </c>
      <c r="C970">
        <v>1610184.8693299999</v>
      </c>
      <c r="D970">
        <v>1602446.7912099999</v>
      </c>
    </row>
    <row r="971" spans="1:4">
      <c r="A971" s="11">
        <v>42265</v>
      </c>
      <c r="B971">
        <v>1598886.3258199999</v>
      </c>
      <c r="C971">
        <v>1604393.1789599999</v>
      </c>
      <c r="D971">
        <v>1597604.55828</v>
      </c>
    </row>
    <row r="972" spans="1:4">
      <c r="A972" s="11">
        <v>42268</v>
      </c>
      <c r="B972">
        <v>1603277.56647</v>
      </c>
      <c r="C972">
        <v>1603396.24865</v>
      </c>
      <c r="D972">
        <v>1597177.3024299999</v>
      </c>
    </row>
    <row r="973" spans="1:4">
      <c r="A973" s="11">
        <v>42269</v>
      </c>
      <c r="B973">
        <v>1598530.2792799999</v>
      </c>
      <c r="C973">
        <v>1603870.97737</v>
      </c>
      <c r="D973">
        <v>1595563.22478</v>
      </c>
    </row>
    <row r="974" spans="1:4">
      <c r="A974" s="11">
        <v>42270</v>
      </c>
      <c r="B974">
        <v>1600191.8297999999</v>
      </c>
      <c r="C974">
        <v>1601307.4422899999</v>
      </c>
      <c r="D974">
        <v>1595325.8604299999</v>
      </c>
    </row>
    <row r="975" spans="1:4">
      <c r="A975" s="11">
        <v>42271</v>
      </c>
      <c r="B975">
        <v>1597936.8683800001</v>
      </c>
      <c r="C975">
        <v>1601259.9694099999</v>
      </c>
      <c r="D975">
        <v>1593901.6742700001</v>
      </c>
    </row>
    <row r="976" spans="1:4">
      <c r="A976" s="11">
        <v>42272</v>
      </c>
      <c r="B976">
        <v>1596275.3178600001</v>
      </c>
      <c r="C976">
        <v>1602684.1555699999</v>
      </c>
      <c r="D976">
        <v>1595230.9146799999</v>
      </c>
    </row>
    <row r="977" spans="1:4">
      <c r="A977" s="11">
        <v>42275</v>
      </c>
      <c r="B977">
        <v>1592358.80593</v>
      </c>
      <c r="C977">
        <v>1597746.97689</v>
      </c>
      <c r="D977">
        <v>1590056.37164</v>
      </c>
    </row>
    <row r="978" spans="1:4">
      <c r="A978" s="11">
        <v>42276</v>
      </c>
      <c r="B978">
        <v>1592121.44157</v>
      </c>
      <c r="C978">
        <v>1594993.5503199999</v>
      </c>
      <c r="D978">
        <v>1590103.84452</v>
      </c>
    </row>
    <row r="979" spans="1:4">
      <c r="A979" s="11">
        <v>42277</v>
      </c>
      <c r="B979">
        <v>1594257.7208100001</v>
      </c>
      <c r="C979">
        <v>1595800.5891400001</v>
      </c>
      <c r="D979">
        <v>1591765.39503</v>
      </c>
    </row>
    <row r="980" spans="1:4">
      <c r="A980" s="11">
        <v>42278</v>
      </c>
      <c r="B980">
        <v>1596750.0465800001</v>
      </c>
      <c r="C980">
        <v>1598128.72826</v>
      </c>
      <c r="D980">
        <v>1588986.8940399999</v>
      </c>
    </row>
    <row r="981" spans="1:4">
      <c r="A981" s="11">
        <v>42279</v>
      </c>
      <c r="B981">
        <v>1604251.1462999999</v>
      </c>
      <c r="C981">
        <v>1604611.9529899999</v>
      </c>
      <c r="D981">
        <v>1589330.62851</v>
      </c>
    </row>
    <row r="982" spans="1:4">
      <c r="A982" s="11">
        <v>42282</v>
      </c>
      <c r="B982">
        <v>1612839.42625</v>
      </c>
      <c r="C982">
        <v>1613176.49651</v>
      </c>
      <c r="D982">
        <v>1602190.70787</v>
      </c>
    </row>
    <row r="983" spans="1:4">
      <c r="A983" s="11">
        <v>42283</v>
      </c>
      <c r="B983">
        <v>1608965.4340600001</v>
      </c>
      <c r="C983">
        <v>1614581.7707100001</v>
      </c>
      <c r="D983">
        <v>1607952.31923</v>
      </c>
    </row>
    <row r="984" spans="1:4">
      <c r="A984" s="11">
        <v>42284</v>
      </c>
      <c r="B984">
        <v>1615498.0357299999</v>
      </c>
      <c r="C984">
        <v>1615740.1602400001</v>
      </c>
      <c r="D984">
        <v>1607469.9742699999</v>
      </c>
    </row>
    <row r="985" spans="1:4">
      <c r="A985" s="11">
        <v>42285</v>
      </c>
      <c r="B985">
        <v>1619609.39228</v>
      </c>
      <c r="C985">
        <v>1622025.8772499999</v>
      </c>
      <c r="D985">
        <v>1611628.80369</v>
      </c>
    </row>
    <row r="986" spans="1:4">
      <c r="A986" s="11">
        <v>42286</v>
      </c>
      <c r="B986">
        <v>1619599.8719800001</v>
      </c>
      <c r="C986">
        <v>1621152.32494</v>
      </c>
      <c r="D986">
        <v>1615058.4034899999</v>
      </c>
    </row>
    <row r="987" spans="1:4">
      <c r="A987" s="11">
        <v>42289</v>
      </c>
      <c r="B987">
        <v>1629522.21682</v>
      </c>
      <c r="C987">
        <v>1629832.6945400001</v>
      </c>
      <c r="D987">
        <v>1617910.71257</v>
      </c>
    </row>
    <row r="988" spans="1:4">
      <c r="A988" s="11">
        <v>42290</v>
      </c>
      <c r="B988">
        <v>1617909.7605399999</v>
      </c>
      <c r="C988">
        <v>1630239.07005</v>
      </c>
      <c r="D988">
        <v>1617495.7688</v>
      </c>
    </row>
    <row r="989" spans="1:4">
      <c r="A989" s="11">
        <v>42291</v>
      </c>
      <c r="B989">
        <v>1615725.8797800001</v>
      </c>
      <c r="C989">
        <v>1620421.19126</v>
      </c>
      <c r="D989">
        <v>1612198.4781500001</v>
      </c>
    </row>
    <row r="990" spans="1:4">
      <c r="A990" s="11">
        <v>42292</v>
      </c>
      <c r="B990">
        <v>1628662.8806400001</v>
      </c>
      <c r="C990">
        <v>1629122.4412</v>
      </c>
      <c r="D990">
        <v>1615770.4965600001</v>
      </c>
    </row>
    <row r="991" spans="1:4">
      <c r="A991" s="11">
        <v>42293</v>
      </c>
      <c r="B991">
        <v>1628297.3137999999</v>
      </c>
      <c r="C991">
        <v>1629270.5719999999</v>
      </c>
      <c r="D991">
        <v>1622354.3792300001</v>
      </c>
    </row>
    <row r="992" spans="1:4">
      <c r="A992" s="11">
        <v>42296</v>
      </c>
      <c r="B992">
        <v>1637004.2759199999</v>
      </c>
      <c r="C992">
        <v>1637294.82534</v>
      </c>
      <c r="D992">
        <v>1625880.82883</v>
      </c>
    </row>
    <row r="993" spans="1:4">
      <c r="A993" s="11">
        <v>42297</v>
      </c>
      <c r="B993">
        <v>1629265.8118499999</v>
      </c>
      <c r="C993">
        <v>1637882.5883800001</v>
      </c>
      <c r="D993">
        <v>1628881.2687200001</v>
      </c>
    </row>
    <row r="994" spans="1:4">
      <c r="A994" s="11">
        <v>42298</v>
      </c>
      <c r="B994">
        <v>1620568.37002</v>
      </c>
      <c r="C994">
        <v>1634340.9062900001</v>
      </c>
      <c r="D994">
        <v>1620278.7726400001</v>
      </c>
    </row>
    <row r="995" spans="1:4">
      <c r="A995" s="11">
        <v>42299</v>
      </c>
      <c r="B995">
        <v>1636643.4692299999</v>
      </c>
      <c r="C995">
        <v>1637246.40044</v>
      </c>
      <c r="D995">
        <v>1620810.4945400001</v>
      </c>
    </row>
    <row r="996" spans="1:4">
      <c r="A996" s="11">
        <v>42300</v>
      </c>
      <c r="B996">
        <v>1633139.8040400001</v>
      </c>
      <c r="C996">
        <v>1640778.56222</v>
      </c>
      <c r="D996">
        <v>1632413.4305</v>
      </c>
    </row>
    <row r="997" spans="1:4">
      <c r="A997" s="11">
        <v>42303</v>
      </c>
      <c r="B997">
        <v>1630234.3098899999</v>
      </c>
      <c r="C997">
        <v>1634008.59619</v>
      </c>
      <c r="D997">
        <v>1628400.82782</v>
      </c>
    </row>
    <row r="998" spans="1:4">
      <c r="A998" s="11">
        <v>42304</v>
      </c>
      <c r="B998">
        <v>1633500.6107300001</v>
      </c>
      <c r="C998">
        <v>1634340.9062900001</v>
      </c>
      <c r="D998">
        <v>1627333.5759000001</v>
      </c>
    </row>
    <row r="999" spans="1:4">
      <c r="A999" s="11">
        <v>42305</v>
      </c>
      <c r="B999">
        <v>1636520.0268999999</v>
      </c>
      <c r="C999">
        <v>1637582.5186600001</v>
      </c>
      <c r="D999">
        <v>1628539.4383100001</v>
      </c>
    </row>
    <row r="1000" spans="1:4">
      <c r="A1000" s="11">
        <v>42306</v>
      </c>
      <c r="B1000">
        <v>1635314.1644900001</v>
      </c>
      <c r="C1000">
        <v>1636860.9052800001</v>
      </c>
      <c r="D1000">
        <v>1631976.65435</v>
      </c>
    </row>
    <row r="1001" spans="1:4">
      <c r="A1001" s="11">
        <v>42307</v>
      </c>
      <c r="B1001">
        <v>1631924.42133</v>
      </c>
      <c r="C1001">
        <v>1637005.22796</v>
      </c>
      <c r="D1001">
        <v>1630476.43441</v>
      </c>
    </row>
    <row r="1002" spans="1:4">
      <c r="A1002" s="11">
        <v>42310</v>
      </c>
      <c r="B1002">
        <v>1638457.023</v>
      </c>
      <c r="C1002">
        <v>1642617.0539599999</v>
      </c>
      <c r="D1002">
        <v>1624075.3908899999</v>
      </c>
    </row>
    <row r="1003" spans="1:4">
      <c r="A1003" s="11">
        <v>42311</v>
      </c>
      <c r="B1003">
        <v>1634289.46814</v>
      </c>
      <c r="C1003">
        <v>1641699.31935</v>
      </c>
      <c r="D1003">
        <v>1633896.44909</v>
      </c>
    </row>
    <row r="1004" spans="1:4">
      <c r="A1004" s="11">
        <v>42312</v>
      </c>
      <c r="B1004">
        <v>1627828.22371</v>
      </c>
      <c r="C1004">
        <v>1638923.0260300001</v>
      </c>
      <c r="D1004">
        <v>1627435.20466</v>
      </c>
    </row>
    <row r="1005" spans="1:4">
      <c r="A1005" s="11">
        <v>42313</v>
      </c>
      <c r="B1005">
        <v>1635559.7552700001</v>
      </c>
      <c r="C1005">
        <v>1635928.0858499999</v>
      </c>
      <c r="D1005">
        <v>1626166.5628200001</v>
      </c>
    </row>
    <row r="1006" spans="1:4">
      <c r="A1006" s="11">
        <v>42314</v>
      </c>
      <c r="B1006">
        <v>1640088.11681</v>
      </c>
      <c r="C1006">
        <v>1640626.53996</v>
      </c>
      <c r="D1006">
        <v>1629347.2072099999</v>
      </c>
    </row>
    <row r="1007" spans="1:4">
      <c r="A1007" s="11">
        <v>42317</v>
      </c>
      <c r="B1007">
        <v>1628688.20683</v>
      </c>
      <c r="C1007">
        <v>1640789.45976</v>
      </c>
      <c r="D1007">
        <v>1626295.15347</v>
      </c>
    </row>
    <row r="1008" spans="1:4">
      <c r="A1008" s="11">
        <v>42318</v>
      </c>
      <c r="B1008">
        <v>1635085.0265500001</v>
      </c>
      <c r="C1008">
        <v>1637287.48615</v>
      </c>
      <c r="D1008">
        <v>1625509.11537</v>
      </c>
    </row>
    <row r="1009" spans="1:4">
      <c r="A1009" s="11">
        <v>42319</v>
      </c>
      <c r="B1009">
        <v>1629958.49395</v>
      </c>
      <c r="C1009">
        <v>1638288.9268499999</v>
      </c>
      <c r="D1009">
        <v>1629565.4749</v>
      </c>
    </row>
    <row r="1010" spans="1:4">
      <c r="A1010" s="11">
        <v>42320</v>
      </c>
      <c r="B1010">
        <v>1611533.7383900001</v>
      </c>
      <c r="C1010">
        <v>1633948.4323499999</v>
      </c>
      <c r="D1010">
        <v>1609870.4322200001</v>
      </c>
    </row>
    <row r="1011" spans="1:4">
      <c r="A1011" s="11">
        <v>42321</v>
      </c>
      <c r="B1011">
        <v>1596006.2505600001</v>
      </c>
      <c r="C1011">
        <v>1613878.6166099999</v>
      </c>
      <c r="D1011">
        <v>1594023.2604499999</v>
      </c>
    </row>
    <row r="1012" spans="1:4">
      <c r="A1012" s="11">
        <v>42324</v>
      </c>
      <c r="B1012">
        <v>1622701.69111</v>
      </c>
      <c r="C1012">
        <v>1623332.07452</v>
      </c>
      <c r="D1012">
        <v>1586871.8847099999</v>
      </c>
    </row>
    <row r="1013" spans="1:4">
      <c r="A1013" s="11">
        <v>42325</v>
      </c>
      <c r="B1013">
        <v>1616323.9120100001</v>
      </c>
      <c r="C1013">
        <v>1628359.61249</v>
      </c>
      <c r="D1013">
        <v>1607175.95894</v>
      </c>
    </row>
    <row r="1014" spans="1:4">
      <c r="A1014" s="11">
        <v>42326</v>
      </c>
      <c r="B1014">
        <v>1624520.6519800001</v>
      </c>
      <c r="C1014">
        <v>1628057.82342</v>
      </c>
      <c r="D1014">
        <v>1612900.5422100001</v>
      </c>
    </row>
    <row r="1015" spans="1:4">
      <c r="A1015" s="11">
        <v>42327</v>
      </c>
      <c r="B1015">
        <v>1617134.9997099999</v>
      </c>
      <c r="C1015">
        <v>1629565.4749</v>
      </c>
      <c r="D1015">
        <v>1614094.2779900001</v>
      </c>
    </row>
    <row r="1016" spans="1:4">
      <c r="A1016" s="11">
        <v>42328</v>
      </c>
      <c r="B1016">
        <v>1625825.5090099999</v>
      </c>
      <c r="C1016">
        <v>1626818.0393099999</v>
      </c>
      <c r="D1016">
        <v>1616300.19459</v>
      </c>
    </row>
    <row r="1017" spans="1:4">
      <c r="A1017" s="11">
        <v>42331</v>
      </c>
      <c r="B1017">
        <v>1632360.6984600001</v>
      </c>
      <c r="C1017">
        <v>1633021.2607799999</v>
      </c>
      <c r="D1017">
        <v>1620961.7595299999</v>
      </c>
    </row>
    <row r="1018" spans="1:4">
      <c r="A1018" s="11">
        <v>42332</v>
      </c>
      <c r="B1018">
        <v>1625276.8352699999</v>
      </c>
      <c r="C1018">
        <v>1633154.2604499999</v>
      </c>
      <c r="D1018">
        <v>1620582.93759</v>
      </c>
    </row>
    <row r="1019" spans="1:4">
      <c r="A1019" s="11">
        <v>42333</v>
      </c>
      <c r="B1019">
        <v>1633492.6158499999</v>
      </c>
      <c r="C1019">
        <v>1633855.4559899999</v>
      </c>
      <c r="D1019">
        <v>1622979.42992</v>
      </c>
    </row>
    <row r="1020" spans="1:4">
      <c r="A1020" s="11">
        <v>42334</v>
      </c>
      <c r="B1020">
        <v>1633492.6158499999</v>
      </c>
      <c r="C1020">
        <v>1633855.4559899999</v>
      </c>
      <c r="D1020">
        <v>1622979.42992</v>
      </c>
    </row>
    <row r="1021" spans="1:4">
      <c r="A1021" s="11">
        <v>42335</v>
      </c>
      <c r="B1021">
        <v>1629453.9104299999</v>
      </c>
      <c r="C1021">
        <v>1631717.32849</v>
      </c>
      <c r="D1021">
        <v>1629303.0158899999</v>
      </c>
    </row>
    <row r="1022" spans="1:4">
      <c r="A1022" s="11">
        <v>42338</v>
      </c>
      <c r="B1022">
        <v>1632844.9474899999</v>
      </c>
      <c r="C1022">
        <v>1634014.4843299999</v>
      </c>
      <c r="D1022">
        <v>1626535.2908399999</v>
      </c>
    </row>
    <row r="1023" spans="1:4">
      <c r="A1023" s="11">
        <v>42339</v>
      </c>
      <c r="B1023">
        <v>1643711.1111300001</v>
      </c>
      <c r="C1023">
        <v>1645442.6027599999</v>
      </c>
      <c r="D1023">
        <v>1629256.0503499999</v>
      </c>
    </row>
    <row r="1024" spans="1:4">
      <c r="A1024" s="11">
        <v>42340</v>
      </c>
      <c r="B1024">
        <v>1634499.0152100001</v>
      </c>
      <c r="C1024">
        <v>1648298.5326100001</v>
      </c>
      <c r="D1024">
        <v>1628878.4302099999</v>
      </c>
    </row>
    <row r="1025" spans="1:4">
      <c r="A1025" s="11">
        <v>42341</v>
      </c>
      <c r="B1025">
        <v>1613440.24752</v>
      </c>
      <c r="C1025">
        <v>1643147.0662799999</v>
      </c>
      <c r="D1025">
        <v>1602957.48557</v>
      </c>
    </row>
    <row r="1026" spans="1:4">
      <c r="A1026" s="11">
        <v>42342</v>
      </c>
      <c r="B1026">
        <v>1640596.8624700001</v>
      </c>
      <c r="C1026">
        <v>1641837.2008799999</v>
      </c>
      <c r="D1026">
        <v>1613378.8821</v>
      </c>
    </row>
    <row r="1027" spans="1:4">
      <c r="A1027" s="11">
        <v>42345</v>
      </c>
      <c r="B1027">
        <v>1637133.5910700001</v>
      </c>
      <c r="C1027">
        <v>1644018.27104</v>
      </c>
      <c r="D1027">
        <v>1620064.7339699999</v>
      </c>
    </row>
    <row r="1028" spans="1:4">
      <c r="A1028" s="11">
        <v>42346</v>
      </c>
      <c r="B1028">
        <v>1620040.96762</v>
      </c>
      <c r="C1028">
        <v>1637824.0637300001</v>
      </c>
      <c r="D1028">
        <v>1613752.0474400001</v>
      </c>
    </row>
    <row r="1029" spans="1:4">
      <c r="A1029" s="11">
        <v>42347</v>
      </c>
      <c r="B1029">
        <v>1605182.1363299999</v>
      </c>
      <c r="C1029">
        <v>1630404.16019</v>
      </c>
      <c r="D1029">
        <v>1597525.2668999999</v>
      </c>
    </row>
    <row r="1030" spans="1:4">
      <c r="A1030" s="11">
        <v>42348</v>
      </c>
      <c r="B1030">
        <v>1600625.0776899999</v>
      </c>
      <c r="C1030">
        <v>1617005.52391</v>
      </c>
      <c r="D1030">
        <v>1599212.99165</v>
      </c>
    </row>
    <row r="1031" spans="1:4">
      <c r="A1031" s="11">
        <v>42349</v>
      </c>
      <c r="B1031">
        <v>1542841.13579</v>
      </c>
      <c r="C1031">
        <v>1606586.4765000001</v>
      </c>
      <c r="D1031">
        <v>1538758.5531899999</v>
      </c>
    </row>
    <row r="1032" spans="1:4">
      <c r="A1032" s="11">
        <v>42352</v>
      </c>
      <c r="B1032">
        <v>1568826.2691899999</v>
      </c>
      <c r="C1032">
        <v>1580316.30229</v>
      </c>
      <c r="D1032">
        <v>1526392.9328300001</v>
      </c>
    </row>
    <row r="1033" spans="1:4">
      <c r="A1033" s="11">
        <v>42353</v>
      </c>
      <c r="B1033">
        <v>1598388.4120799999</v>
      </c>
      <c r="C1033">
        <v>1600472.8462100001</v>
      </c>
      <c r="D1033">
        <v>1566872.2659700001</v>
      </c>
    </row>
    <row r="1034" spans="1:4">
      <c r="A1034" s="11">
        <v>42354</v>
      </c>
      <c r="B1034">
        <v>1611842.74477</v>
      </c>
      <c r="C1034">
        <v>1620268.47587</v>
      </c>
      <c r="D1034">
        <v>1599892.9703299999</v>
      </c>
    </row>
    <row r="1035" spans="1:4">
      <c r="A1035" s="11">
        <v>42355</v>
      </c>
      <c r="B1035">
        <v>1595953.86417</v>
      </c>
      <c r="C1035">
        <v>1595953.86417</v>
      </c>
      <c r="D1035">
        <v>1595953.86417</v>
      </c>
    </row>
    <row r="1036" spans="1:4">
      <c r="A1036" s="11">
        <v>42356</v>
      </c>
      <c r="B1036">
        <v>1595953.86417</v>
      </c>
      <c r="C1036">
        <v>1595953.86417</v>
      </c>
      <c r="D1036">
        <v>1595953.86417</v>
      </c>
    </row>
    <row r="1037" spans="1:4">
      <c r="A1037" s="11">
        <v>42359</v>
      </c>
      <c r="B1037">
        <v>1595953.86417</v>
      </c>
      <c r="C1037">
        <v>1595953.86417</v>
      </c>
      <c r="D1037">
        <v>1595953.86417</v>
      </c>
    </row>
    <row r="1038" spans="1:4">
      <c r="A1038" s="11">
        <v>42360</v>
      </c>
      <c r="B1038">
        <v>1595953.86417</v>
      </c>
      <c r="C1038">
        <v>1595953.86417</v>
      </c>
      <c r="D1038">
        <v>1595953.86417</v>
      </c>
    </row>
    <row r="1039" spans="1:4">
      <c r="A1039" s="11">
        <v>42361</v>
      </c>
      <c r="B1039">
        <v>1595953.86417</v>
      </c>
      <c r="C1039">
        <v>1595953.86417</v>
      </c>
      <c r="D1039">
        <v>1595953.86417</v>
      </c>
    </row>
    <row r="1040" spans="1:4">
      <c r="A1040" s="11">
        <v>42362</v>
      </c>
      <c r="B1040">
        <v>1595953.86417</v>
      </c>
      <c r="C1040">
        <v>1595953.86417</v>
      </c>
      <c r="D1040">
        <v>1595953.86417</v>
      </c>
    </row>
    <row r="1041" spans="1:4">
      <c r="A1041" s="11">
        <v>42363</v>
      </c>
      <c r="B1041">
        <v>1595953.86417</v>
      </c>
      <c r="C1041">
        <v>1595953.86417</v>
      </c>
      <c r="D1041">
        <v>1595953.86417</v>
      </c>
    </row>
    <row r="1042" spans="1:4">
      <c r="A1042" s="11">
        <v>42366</v>
      </c>
      <c r="B1042">
        <v>1595953.86417</v>
      </c>
      <c r="C1042">
        <v>1595953.86417</v>
      </c>
      <c r="D1042">
        <v>1595953.86417</v>
      </c>
    </row>
    <row r="1043" spans="1:4">
      <c r="A1043" s="11">
        <v>42367</v>
      </c>
      <c r="B1043">
        <v>1595953.86417</v>
      </c>
      <c r="C1043">
        <v>1595953.86417</v>
      </c>
      <c r="D1043">
        <v>1595953.86417</v>
      </c>
    </row>
    <row r="1044" spans="1:4">
      <c r="A1044" s="11">
        <v>42368</v>
      </c>
      <c r="B1044">
        <v>1595953.86417</v>
      </c>
      <c r="C1044">
        <v>1595953.86417</v>
      </c>
      <c r="D1044">
        <v>1595953.86417</v>
      </c>
    </row>
    <row r="1045" spans="1:4">
      <c r="A1045" s="11">
        <v>42369</v>
      </c>
      <c r="B1045">
        <v>1595953.86417</v>
      </c>
      <c r="C1045">
        <v>1595953.86417</v>
      </c>
      <c r="D1045">
        <v>1595953.86417</v>
      </c>
    </row>
    <row r="1046" spans="1:4">
      <c r="A1046" s="11">
        <v>42370</v>
      </c>
      <c r="B1046">
        <v>1595953.86417</v>
      </c>
      <c r="C1046">
        <v>1595953.86417</v>
      </c>
      <c r="D1046">
        <v>1595953.86417</v>
      </c>
    </row>
    <row r="1047" spans="1:4">
      <c r="A1047" s="11">
        <v>42373</v>
      </c>
      <c r="B1047">
        <v>1595953.86417</v>
      </c>
      <c r="C1047">
        <v>1595953.86417</v>
      </c>
      <c r="D1047">
        <v>1595953.86417</v>
      </c>
    </row>
    <row r="1048" spans="1:4">
      <c r="A1048" s="11">
        <v>42374</v>
      </c>
      <c r="B1048">
        <v>1595953.86417</v>
      </c>
      <c r="C1048">
        <v>1595953.86417</v>
      </c>
      <c r="D1048">
        <v>1595953.86417</v>
      </c>
    </row>
    <row r="1049" spans="1:4">
      <c r="A1049" s="11">
        <v>42375</v>
      </c>
      <c r="B1049">
        <v>1595953.86417</v>
      </c>
      <c r="C1049">
        <v>1595953.86417</v>
      </c>
      <c r="D1049">
        <v>1595953.86417</v>
      </c>
    </row>
    <row r="1050" spans="1:4">
      <c r="A1050" s="11">
        <v>42376</v>
      </c>
      <c r="B1050">
        <v>1595953.86417</v>
      </c>
      <c r="C1050">
        <v>1595953.86417</v>
      </c>
      <c r="D1050">
        <v>1595953.86417</v>
      </c>
    </row>
    <row r="1051" spans="1:4">
      <c r="A1051" s="11">
        <v>42377</v>
      </c>
      <c r="B1051">
        <v>1595953.86417</v>
      </c>
      <c r="C1051">
        <v>1595953.86417</v>
      </c>
      <c r="D1051">
        <v>1595953.86417</v>
      </c>
    </row>
    <row r="1052" spans="1:4">
      <c r="A1052" s="11">
        <v>42380</v>
      </c>
      <c r="B1052">
        <v>1595953.86417</v>
      </c>
      <c r="C1052">
        <v>1595953.86417</v>
      </c>
      <c r="D1052">
        <v>1595953.86417</v>
      </c>
    </row>
    <row r="1053" spans="1:4">
      <c r="A1053" s="11">
        <v>42381</v>
      </c>
      <c r="B1053">
        <v>1595953.86417</v>
      </c>
      <c r="C1053">
        <v>1595953.86417</v>
      </c>
      <c r="D1053">
        <v>1595953.86417</v>
      </c>
    </row>
    <row r="1054" spans="1:4">
      <c r="A1054" s="11">
        <v>42382</v>
      </c>
      <c r="B1054">
        <v>1595953.86417</v>
      </c>
      <c r="C1054">
        <v>1595953.86417</v>
      </c>
      <c r="D1054">
        <v>1595953.86417</v>
      </c>
    </row>
    <row r="1055" spans="1:4">
      <c r="A1055" s="11">
        <v>42383</v>
      </c>
      <c r="B1055">
        <v>1595953.86417</v>
      </c>
      <c r="C1055">
        <v>1595953.86417</v>
      </c>
      <c r="D1055">
        <v>1595953.86417</v>
      </c>
    </row>
    <row r="1056" spans="1:4">
      <c r="A1056" s="11">
        <v>42384</v>
      </c>
      <c r="B1056">
        <v>1595953.86417</v>
      </c>
      <c r="C1056">
        <v>1595953.86417</v>
      </c>
      <c r="D1056">
        <v>1595953.86417</v>
      </c>
    </row>
    <row r="1057" spans="1:4">
      <c r="A1057" s="11">
        <v>42387</v>
      </c>
      <c r="B1057">
        <v>1595953.86417</v>
      </c>
      <c r="C1057">
        <v>1603608.97478</v>
      </c>
      <c r="D1057">
        <v>1594267.9171899999</v>
      </c>
    </row>
    <row r="1058" spans="1:4">
      <c r="A1058" s="11">
        <v>42388</v>
      </c>
      <c r="B1058">
        <v>1596979.10219</v>
      </c>
      <c r="C1058">
        <v>1600920.57284</v>
      </c>
      <c r="D1058">
        <v>1592399.7056700001</v>
      </c>
    </row>
    <row r="1059" spans="1:4">
      <c r="A1059" s="11">
        <v>42389</v>
      </c>
      <c r="B1059">
        <v>1594928.6261400001</v>
      </c>
      <c r="C1059">
        <v>1597184.1498</v>
      </c>
      <c r="D1059">
        <v>1587615.26153</v>
      </c>
    </row>
    <row r="1060" spans="1:4">
      <c r="A1060" s="11">
        <v>42390</v>
      </c>
      <c r="B1060">
        <v>1594472.9647900001</v>
      </c>
      <c r="C1060">
        <v>1597229.7159299999</v>
      </c>
      <c r="D1060">
        <v>1591761.77978</v>
      </c>
    </row>
    <row r="1061" spans="1:4">
      <c r="A1061" s="11">
        <v>42391</v>
      </c>
      <c r="B1061">
        <v>1601763.54633</v>
      </c>
      <c r="C1061">
        <v>1602014.16007</v>
      </c>
      <c r="D1061">
        <v>1594359.04945</v>
      </c>
    </row>
    <row r="1062" spans="1:4">
      <c r="A1062" s="11">
        <v>42394</v>
      </c>
      <c r="B1062">
        <v>1598004.3402199999</v>
      </c>
      <c r="C1062">
        <v>1603290.0118400001</v>
      </c>
      <c r="D1062">
        <v>1597776.5095500001</v>
      </c>
    </row>
    <row r="1063" spans="1:4">
      <c r="A1063" s="11">
        <v>42395</v>
      </c>
      <c r="B1063">
        <v>1601535.7156499999</v>
      </c>
      <c r="C1063">
        <v>1602014.16007</v>
      </c>
      <c r="D1063">
        <v>1595634.9012200001</v>
      </c>
    </row>
    <row r="1064" spans="1:4">
      <c r="A1064" s="11">
        <v>42396</v>
      </c>
      <c r="B1064">
        <v>1599029.57825</v>
      </c>
      <c r="C1064">
        <v>1603472.2763700001</v>
      </c>
      <c r="D1064">
        <v>1598141.0386300001</v>
      </c>
    </row>
    <row r="1065" spans="1:4">
      <c r="A1065" s="11">
        <v>42397</v>
      </c>
      <c r="B1065">
        <v>1600624.3929600001</v>
      </c>
      <c r="C1065">
        <v>1601877.46166</v>
      </c>
      <c r="D1065">
        <v>1598004.3402199999</v>
      </c>
    </row>
    <row r="1066" spans="1:4">
      <c r="A1066" s="11">
        <v>42398</v>
      </c>
      <c r="B1066">
        <v>1604839.2604100001</v>
      </c>
      <c r="C1066">
        <v>1605294.9217600001</v>
      </c>
      <c r="D1066">
        <v>1600054.8162799999</v>
      </c>
    </row>
    <row r="1067" spans="1:4">
      <c r="A1067" s="11">
        <v>42401</v>
      </c>
      <c r="B1067">
        <v>1605636.6677699999</v>
      </c>
      <c r="C1067">
        <v>1606494.95579</v>
      </c>
      <c r="D1067">
        <v>1600610.93882</v>
      </c>
    </row>
    <row r="1068" spans="1:4">
      <c r="A1068" s="11">
        <v>42402</v>
      </c>
      <c r="B1068">
        <v>1596648.5455</v>
      </c>
      <c r="C1068">
        <v>1605740.49924</v>
      </c>
      <c r="D1068">
        <v>1593865.9429899999</v>
      </c>
    </row>
    <row r="1069" spans="1:4">
      <c r="A1069" s="11">
        <v>42403</v>
      </c>
      <c r="B1069">
        <v>1597838.4956700001</v>
      </c>
      <c r="C1069">
        <v>1598828.4779099999</v>
      </c>
      <c r="D1069">
        <v>1588093.3770099999</v>
      </c>
    </row>
    <row r="1070" spans="1:4">
      <c r="A1070" s="11">
        <v>42404</v>
      </c>
      <c r="B1070">
        <v>1595078.7517200001</v>
      </c>
      <c r="C1070">
        <v>1600838.7694900001</v>
      </c>
      <c r="D1070">
        <v>1592640.58605</v>
      </c>
    </row>
    <row r="1071" spans="1:4">
      <c r="A1071" s="11">
        <v>42405</v>
      </c>
      <c r="B1071">
        <v>1590749.2139900001</v>
      </c>
      <c r="C1071">
        <v>1596610.52339</v>
      </c>
      <c r="D1071">
        <v>1586204.54479</v>
      </c>
    </row>
    <row r="1072" spans="1:4">
      <c r="A1072" s="11">
        <v>42408</v>
      </c>
      <c r="B1072">
        <v>1584774.0647499999</v>
      </c>
      <c r="C1072">
        <v>1591091.0355</v>
      </c>
      <c r="D1072">
        <v>1575428.95743</v>
      </c>
    </row>
    <row r="1073" spans="1:4">
      <c r="A1073" s="11">
        <v>42409</v>
      </c>
      <c r="B1073">
        <v>1580925.5867699999</v>
      </c>
      <c r="C1073">
        <v>1585495.6543699999</v>
      </c>
      <c r="D1073">
        <v>1575910.01718</v>
      </c>
    </row>
    <row r="1074" spans="1:4">
      <c r="A1074" s="11">
        <v>42410</v>
      </c>
      <c r="B1074">
        <v>1579621.7212700001</v>
      </c>
      <c r="C1074">
        <v>1587450.22046</v>
      </c>
      <c r="D1074">
        <v>1578492.5007799999</v>
      </c>
    </row>
    <row r="1075" spans="1:4">
      <c r="A1075" s="11">
        <v>42411</v>
      </c>
      <c r="B1075">
        <v>1569177.72056</v>
      </c>
      <c r="C1075">
        <v>1579358.4083199999</v>
      </c>
      <c r="D1075">
        <v>1561518.8622000001</v>
      </c>
    </row>
    <row r="1076" spans="1:4">
      <c r="A1076" s="11">
        <v>42412</v>
      </c>
      <c r="B1076">
        <v>1571899.3669</v>
      </c>
      <c r="C1076">
        <v>1574684.5092499999</v>
      </c>
      <c r="D1076">
        <v>1566871.1736099999</v>
      </c>
    </row>
    <row r="1077" spans="1:4">
      <c r="A1077" s="11">
        <v>42415</v>
      </c>
      <c r="B1077">
        <v>1571899.3669</v>
      </c>
      <c r="C1077">
        <v>1574684.5092499999</v>
      </c>
      <c r="D1077">
        <v>1566871.1736099999</v>
      </c>
    </row>
    <row r="1078" spans="1:4">
      <c r="A1078" s="11">
        <v>42416</v>
      </c>
      <c r="B1078">
        <v>1580393.73022</v>
      </c>
      <c r="C1078">
        <v>1582269.86323</v>
      </c>
      <c r="D1078">
        <v>1574623.7040800001</v>
      </c>
    </row>
    <row r="1079" spans="1:4">
      <c r="A1079" s="11">
        <v>42417</v>
      </c>
      <c r="B1079">
        <v>1587330.99896</v>
      </c>
      <c r="C1079">
        <v>1589394.4761900001</v>
      </c>
      <c r="D1079">
        <v>1576795.94147</v>
      </c>
    </row>
    <row r="1080" spans="1:4">
      <c r="A1080" s="11">
        <v>42418</v>
      </c>
      <c r="B1080">
        <v>1586115.6503900001</v>
      </c>
      <c r="C1080">
        <v>1589440.0423300001</v>
      </c>
      <c r="D1080">
        <v>1583966.12056</v>
      </c>
    </row>
    <row r="1081" spans="1:4">
      <c r="A1081" s="11">
        <v>42419</v>
      </c>
      <c r="B1081">
        <v>1590078.0437</v>
      </c>
      <c r="C1081">
        <v>1591242.67096</v>
      </c>
      <c r="D1081">
        <v>1581849.4576699999</v>
      </c>
    </row>
    <row r="1082" spans="1:4">
      <c r="A1082" s="11">
        <v>42422</v>
      </c>
      <c r="B1082">
        <v>1599888.9717300001</v>
      </c>
      <c r="C1082">
        <v>1600732.0962</v>
      </c>
      <c r="D1082">
        <v>1588761.4790000001</v>
      </c>
    </row>
    <row r="1083" spans="1:4">
      <c r="A1083" s="11">
        <v>42423</v>
      </c>
      <c r="B1083">
        <v>1591989.5834900001</v>
      </c>
      <c r="C1083">
        <v>1600347.24841</v>
      </c>
      <c r="D1083">
        <v>1591394.6084100001</v>
      </c>
    </row>
    <row r="1084" spans="1:4">
      <c r="A1084" s="11">
        <v>42424</v>
      </c>
      <c r="B1084">
        <v>1595584.8324</v>
      </c>
      <c r="C1084">
        <v>1596179.80748</v>
      </c>
      <c r="D1084">
        <v>1584229.5090000001</v>
      </c>
    </row>
    <row r="1085" spans="1:4">
      <c r="A1085" s="11">
        <v>42425</v>
      </c>
      <c r="B1085">
        <v>1601559.9816399999</v>
      </c>
      <c r="C1085">
        <v>1601724.5427900001</v>
      </c>
      <c r="D1085">
        <v>1592685.8502100001</v>
      </c>
    </row>
    <row r="1086" spans="1:4">
      <c r="A1086" s="11">
        <v>42426</v>
      </c>
      <c r="B1086">
        <v>1598091.34727</v>
      </c>
      <c r="C1086">
        <v>1605988.19567</v>
      </c>
      <c r="D1086">
        <v>1595648.10192</v>
      </c>
    </row>
    <row r="1087" spans="1:4">
      <c r="A1087" s="11">
        <v>42429</v>
      </c>
      <c r="B1087">
        <v>1594977.15811</v>
      </c>
      <c r="C1087">
        <v>1602828.44037</v>
      </c>
      <c r="D1087">
        <v>1593014.97251</v>
      </c>
    </row>
    <row r="1088" spans="1:4">
      <c r="A1088" s="11">
        <v>42430</v>
      </c>
      <c r="B1088">
        <v>1611256.9943299999</v>
      </c>
      <c r="C1088">
        <v>1611597.95566</v>
      </c>
      <c r="D1088">
        <v>1584447.7502599999</v>
      </c>
    </row>
    <row r="1089" spans="1:4">
      <c r="A1089" s="11">
        <v>42431</v>
      </c>
      <c r="B1089">
        <v>1612493.44046</v>
      </c>
      <c r="C1089">
        <v>1614148.6010400001</v>
      </c>
      <c r="D1089">
        <v>1605379.1090800001</v>
      </c>
    </row>
    <row r="1090" spans="1:4">
      <c r="A1090" s="11">
        <v>42432</v>
      </c>
      <c r="B1090">
        <v>1622215.8223900001</v>
      </c>
      <c r="C1090">
        <v>1622809.72226</v>
      </c>
      <c r="D1090">
        <v>1609788.3178000001</v>
      </c>
    </row>
    <row r="1091" spans="1:4">
      <c r="A1091" s="11">
        <v>42433</v>
      </c>
      <c r="B1091">
        <v>1615649.8247499999</v>
      </c>
      <c r="C1091">
        <v>1627285.24593</v>
      </c>
      <c r="D1091">
        <v>1615055.92487</v>
      </c>
    </row>
    <row r="1092" spans="1:4">
      <c r="A1092" s="11">
        <v>42436</v>
      </c>
      <c r="B1092">
        <v>1618578.37836</v>
      </c>
      <c r="C1092">
        <v>1622026.93805</v>
      </c>
      <c r="D1092">
        <v>1611702.0370100001</v>
      </c>
    </row>
    <row r="1093" spans="1:4">
      <c r="A1093" s="11">
        <v>42437</v>
      </c>
      <c r="B1093">
        <v>1607896.0273500001</v>
      </c>
      <c r="C1093">
        <v>1619136.8714600001</v>
      </c>
      <c r="D1093">
        <v>1607428.66652</v>
      </c>
    </row>
    <row r="1094" spans="1:4">
      <c r="A1094" s="11">
        <v>42438</v>
      </c>
      <c r="B1094">
        <v>1614312.1624799999</v>
      </c>
      <c r="C1094">
        <v>1614602.26296</v>
      </c>
      <c r="D1094">
        <v>1606015.03553</v>
      </c>
    </row>
    <row r="1095" spans="1:4">
      <c r="A1095" s="11">
        <v>42439</v>
      </c>
      <c r="B1095">
        <v>1616863.0229</v>
      </c>
      <c r="C1095">
        <v>1623038.8431899999</v>
      </c>
      <c r="D1095">
        <v>1604903.5590900001</v>
      </c>
    </row>
    <row r="1096" spans="1:4">
      <c r="A1096" s="11">
        <v>42440</v>
      </c>
      <c r="B1096">
        <v>1626802.6867200001</v>
      </c>
      <c r="C1096">
        <v>1627888.19512</v>
      </c>
      <c r="D1096">
        <v>1616036.21267</v>
      </c>
    </row>
    <row r="1097" spans="1:4">
      <c r="A1097" s="11">
        <v>42443</v>
      </c>
      <c r="B1097">
        <v>1631081.6018000001</v>
      </c>
      <c r="C1097">
        <v>1633998.5314199999</v>
      </c>
      <c r="D1097">
        <v>1623922.4889499999</v>
      </c>
    </row>
    <row r="1098" spans="1:4">
      <c r="A1098" s="11">
        <v>42444</v>
      </c>
      <c r="B1098">
        <v>1626538.9088600001</v>
      </c>
      <c r="C1098">
        <v>1631751.4703899999</v>
      </c>
      <c r="D1098">
        <v>1623417.4720399999</v>
      </c>
    </row>
    <row r="1099" spans="1:4">
      <c r="A1099" s="11">
        <v>42445</v>
      </c>
      <c r="B1099">
        <v>1635733.73508</v>
      </c>
      <c r="C1099">
        <v>1638067.52865</v>
      </c>
      <c r="D1099">
        <v>1620782.48297</v>
      </c>
    </row>
    <row r="1100" spans="1:4">
      <c r="A1100" s="11">
        <v>42446</v>
      </c>
      <c r="B1100">
        <v>1641291.11726</v>
      </c>
      <c r="C1100">
        <v>1644485.7387000001</v>
      </c>
      <c r="D1100">
        <v>1629658.3462499999</v>
      </c>
    </row>
    <row r="1101" spans="1:4">
      <c r="A1101" s="11">
        <v>42447</v>
      </c>
      <c r="B1101">
        <v>1641014.6402</v>
      </c>
      <c r="C1101">
        <v>1646886.30651</v>
      </c>
      <c r="D1101">
        <v>1638019.7424300001</v>
      </c>
    </row>
    <row r="1102" spans="1:4">
      <c r="A1102" s="11">
        <v>42450</v>
      </c>
      <c r="B1102">
        <v>1648973.0202899999</v>
      </c>
      <c r="C1102">
        <v>1649590.16814</v>
      </c>
      <c r="D1102">
        <v>1638956.0334399999</v>
      </c>
    </row>
    <row r="1103" spans="1:4">
      <c r="A1103" s="11">
        <v>42451</v>
      </c>
      <c r="B1103">
        <v>1649656.5123099999</v>
      </c>
      <c r="C1103">
        <v>1651639.6559299999</v>
      </c>
      <c r="D1103">
        <v>1643109.0838299999</v>
      </c>
    </row>
    <row r="1104" spans="1:4">
      <c r="A1104" s="11">
        <v>42452</v>
      </c>
      <c r="B1104">
        <v>1637735.5647499999</v>
      </c>
      <c r="C1104">
        <v>1650805.36573</v>
      </c>
      <c r="D1104">
        <v>1637126.5013300001</v>
      </c>
    </row>
    <row r="1105" spans="1:4">
      <c r="A1105" s="11">
        <v>42453</v>
      </c>
      <c r="B1105">
        <v>1640341.14534</v>
      </c>
      <c r="C1105">
        <v>1640757.4302699999</v>
      </c>
      <c r="D1105">
        <v>1628074.6679499999</v>
      </c>
    </row>
    <row r="1106" spans="1:4">
      <c r="A1106" s="11">
        <v>42454</v>
      </c>
      <c r="B1106">
        <v>1640341.14534</v>
      </c>
      <c r="C1106">
        <v>1640757.4302699999</v>
      </c>
      <c r="D1106">
        <v>1628074.6679499999</v>
      </c>
    </row>
    <row r="1107" spans="1:4">
      <c r="A1107" s="11">
        <v>42457</v>
      </c>
      <c r="B1107">
        <v>1644255.0664299999</v>
      </c>
      <c r="C1107">
        <v>1646085.4124400001</v>
      </c>
      <c r="D1107">
        <v>1636993.4472000001</v>
      </c>
    </row>
    <row r="1108" spans="1:4">
      <c r="A1108" s="11">
        <v>42458</v>
      </c>
      <c r="B1108">
        <v>1658119.2001199999</v>
      </c>
      <c r="C1108">
        <v>1658838.92986</v>
      </c>
      <c r="D1108">
        <v>1639795.89185</v>
      </c>
    </row>
    <row r="1109" spans="1:4">
      <c r="A1109" s="11">
        <v>42459</v>
      </c>
      <c r="B1109">
        <v>1662674.5922600001</v>
      </c>
      <c r="C1109">
        <v>1666059.88243</v>
      </c>
      <c r="D1109">
        <v>1656488.14769</v>
      </c>
    </row>
    <row r="1110" spans="1:4">
      <c r="A1110" s="11">
        <v>42460</v>
      </c>
      <c r="B1110">
        <v>1661322.0803700001</v>
      </c>
      <c r="C1110">
        <v>1665428.17548</v>
      </c>
      <c r="D1110">
        <v>1657445.2571700001</v>
      </c>
    </row>
    <row r="1111" spans="1:4">
      <c r="A1111" s="11">
        <v>42461</v>
      </c>
      <c r="B1111">
        <v>1667888.0780100001</v>
      </c>
      <c r="C1111">
        <v>1669178.8176599999</v>
      </c>
      <c r="D1111">
        <v>1647110.1580699999</v>
      </c>
    </row>
    <row r="1112" spans="1:4">
      <c r="A1112" s="11">
        <v>42464</v>
      </c>
      <c r="B1112">
        <v>1659547.6375599999</v>
      </c>
      <c r="C1112">
        <v>1672194.5444799999</v>
      </c>
      <c r="D1112">
        <v>1658578.03678</v>
      </c>
    </row>
    <row r="1113" spans="1:4">
      <c r="A1113" s="11">
        <v>42465</v>
      </c>
      <c r="B1113">
        <v>1644558.8641299999</v>
      </c>
      <c r="C1113">
        <v>1660364.16163</v>
      </c>
      <c r="D1113">
        <v>1640329.77731</v>
      </c>
    </row>
    <row r="1114" spans="1:4">
      <c r="A1114" s="11">
        <v>42466</v>
      </c>
      <c r="B1114">
        <v>1662725.4356800001</v>
      </c>
      <c r="C1114">
        <v>1663467.20578</v>
      </c>
      <c r="D1114">
        <v>1640166.94582</v>
      </c>
    </row>
    <row r="1115" spans="1:4">
      <c r="A1115" s="11">
        <v>42467</v>
      </c>
      <c r="B1115">
        <v>1635080.12362</v>
      </c>
      <c r="C1115">
        <v>1663966.8639199999</v>
      </c>
      <c r="D1115">
        <v>1626999.2542600001</v>
      </c>
    </row>
    <row r="1116" spans="1:4">
      <c r="A1116" s="11">
        <v>42468</v>
      </c>
      <c r="B1116">
        <v>1642025.0503700001</v>
      </c>
      <c r="C1116">
        <v>1650223.0766499999</v>
      </c>
      <c r="D1116">
        <v>1633292.17983</v>
      </c>
    </row>
    <row r="1117" spans="1:4">
      <c r="A1117" s="11">
        <v>42471</v>
      </c>
      <c r="B1117">
        <v>1632748.7421200001</v>
      </c>
      <c r="C1117">
        <v>1650686.9808499999</v>
      </c>
      <c r="D1117">
        <v>1631766.5718499999</v>
      </c>
    </row>
    <row r="1118" spans="1:4">
      <c r="A1118" s="11">
        <v>42472</v>
      </c>
      <c r="B1118">
        <v>1647210.81314</v>
      </c>
      <c r="C1118">
        <v>1650083.7844700001</v>
      </c>
      <c r="D1118">
        <v>1627020.54593</v>
      </c>
    </row>
    <row r="1119" spans="1:4">
      <c r="A1119" s="11">
        <v>42473</v>
      </c>
      <c r="B1119">
        <v>1662097.2314599999</v>
      </c>
      <c r="C1119">
        <v>1663071.4182899999</v>
      </c>
      <c r="D1119">
        <v>1645195.10194</v>
      </c>
    </row>
    <row r="1120" spans="1:4">
      <c r="A1120" s="11">
        <v>42474</v>
      </c>
      <c r="B1120">
        <v>1664739.4077900001</v>
      </c>
      <c r="C1120">
        <v>1667805.5377</v>
      </c>
      <c r="D1120">
        <v>1656682.9256800001</v>
      </c>
    </row>
    <row r="1121" spans="1:4">
      <c r="A1121" s="11">
        <v>42475</v>
      </c>
      <c r="B1121">
        <v>1666071.3125400001</v>
      </c>
      <c r="C1121">
        <v>1667386.8695199999</v>
      </c>
      <c r="D1121">
        <v>1658183.34234</v>
      </c>
    </row>
    <row r="1122" spans="1:4">
      <c r="A1122" s="11">
        <v>42478</v>
      </c>
      <c r="B1122">
        <v>1684570.9818</v>
      </c>
      <c r="C1122">
        <v>1687788.68129</v>
      </c>
      <c r="D1122">
        <v>1653669.0956900001</v>
      </c>
    </row>
    <row r="1123" spans="1:4">
      <c r="A1123" s="11">
        <v>42479</v>
      </c>
      <c r="B1123">
        <v>1685550.5771699999</v>
      </c>
      <c r="C1123">
        <v>1693125.63665</v>
      </c>
      <c r="D1123">
        <v>1676173.7231399999</v>
      </c>
    </row>
    <row r="1124" spans="1:4">
      <c r="A1124" s="11">
        <v>42480</v>
      </c>
      <c r="B1124">
        <v>1684491.96719</v>
      </c>
      <c r="C1124">
        <v>1692697.1642700001</v>
      </c>
      <c r="D1124">
        <v>1682768.8000399999</v>
      </c>
    </row>
    <row r="1125" spans="1:4">
      <c r="A1125" s="11">
        <v>42481</v>
      </c>
      <c r="B1125">
        <v>1676556.4830700001</v>
      </c>
      <c r="C1125">
        <v>1687755.16025</v>
      </c>
      <c r="D1125">
        <v>1675265.90607</v>
      </c>
    </row>
    <row r="1126" spans="1:4">
      <c r="A1126" s="11">
        <v>42482</v>
      </c>
      <c r="B1126">
        <v>1684072.9933800001</v>
      </c>
      <c r="C1126">
        <v>1684842.3923200001</v>
      </c>
      <c r="D1126">
        <v>1674820.37858</v>
      </c>
    </row>
    <row r="1127" spans="1:4">
      <c r="A1127" s="11">
        <v>42485</v>
      </c>
      <c r="B1127">
        <v>1682179.30693</v>
      </c>
      <c r="C1127">
        <v>1685996.10106</v>
      </c>
      <c r="D1127">
        <v>1675477.48392</v>
      </c>
    </row>
    <row r="1128" spans="1:4">
      <c r="A1128" s="11">
        <v>42486</v>
      </c>
      <c r="B1128">
        <v>1685339.1387499999</v>
      </c>
      <c r="C1128">
        <v>1687337.10883</v>
      </c>
      <c r="D1128">
        <v>1680472.7764900001</v>
      </c>
    </row>
    <row r="1129" spans="1:4">
      <c r="A1129" s="11">
        <v>42487</v>
      </c>
      <c r="B1129">
        <v>1691697.0129499999</v>
      </c>
      <c r="C1129">
        <v>1693697.13344</v>
      </c>
      <c r="D1129">
        <v>1679613.5802</v>
      </c>
    </row>
    <row r="1130" spans="1:4">
      <c r="A1130" s="11">
        <v>42488</v>
      </c>
      <c r="B1130">
        <v>1677927.9872900001</v>
      </c>
      <c r="C1130">
        <v>1695136.4222599999</v>
      </c>
      <c r="D1130">
        <v>1676035.8781399999</v>
      </c>
    </row>
    <row r="1131" spans="1:4">
      <c r="A1131" s="11">
        <v>42489</v>
      </c>
      <c r="B1131">
        <v>1671025.4443900001</v>
      </c>
      <c r="C1131">
        <v>1680626.8643499999</v>
      </c>
      <c r="D1131">
        <v>1657569.08295</v>
      </c>
    </row>
    <row r="1132" spans="1:4">
      <c r="A1132" s="11">
        <v>42492</v>
      </c>
      <c r="B1132">
        <v>1684162.6281399999</v>
      </c>
      <c r="C1132">
        <v>1685715.69359</v>
      </c>
      <c r="D1132">
        <v>1661111.1466000001</v>
      </c>
    </row>
    <row r="1133" spans="1:4">
      <c r="A1133" s="11">
        <v>42493</v>
      </c>
      <c r="B1133">
        <v>1669116.8675200001</v>
      </c>
      <c r="C1133">
        <v>1685027.2663700001</v>
      </c>
      <c r="D1133">
        <v>1662212.48918</v>
      </c>
    </row>
    <row r="1134" spans="1:4">
      <c r="A1134" s="11">
        <v>42494</v>
      </c>
      <c r="B1134">
        <v>1665072.0609800001</v>
      </c>
      <c r="C1134">
        <v>1670454.73948</v>
      </c>
      <c r="D1134">
        <v>1654293.4317099999</v>
      </c>
    </row>
    <row r="1135" spans="1:4">
      <c r="A1135" s="11">
        <v>42495</v>
      </c>
      <c r="B1135">
        <v>1665831.7482100001</v>
      </c>
      <c r="C1135">
        <v>1674222.8254</v>
      </c>
      <c r="D1135">
        <v>1658091.4365000001</v>
      </c>
    </row>
    <row r="1136" spans="1:4">
      <c r="A1136" s="11">
        <v>42496</v>
      </c>
      <c r="B1136">
        <v>1680180.8727500001</v>
      </c>
      <c r="C1136">
        <v>1680782.3204099999</v>
      </c>
      <c r="D1136">
        <v>1656289.4566299999</v>
      </c>
    </row>
    <row r="1137" spans="1:4">
      <c r="A1137" s="11">
        <v>42499</v>
      </c>
      <c r="B1137">
        <v>1684990.1047700001</v>
      </c>
      <c r="C1137">
        <v>1692561.3115099999</v>
      </c>
      <c r="D1137">
        <v>1677863.65751</v>
      </c>
    </row>
    <row r="1138" spans="1:4">
      <c r="A1138" s="11">
        <v>42500</v>
      </c>
      <c r="B1138">
        <v>1702894.1582800001</v>
      </c>
      <c r="C1138">
        <v>1704125.5524500001</v>
      </c>
      <c r="D1138">
        <v>1681300.6221100001</v>
      </c>
    </row>
    <row r="1139" spans="1:4">
      <c r="A1139" s="11">
        <v>42501</v>
      </c>
      <c r="B1139">
        <v>1685642.0790299999</v>
      </c>
      <c r="C1139">
        <v>1705878.7625599999</v>
      </c>
      <c r="D1139">
        <v>1684903.46058</v>
      </c>
    </row>
    <row r="1140" spans="1:4">
      <c r="A1140" s="11">
        <v>42502</v>
      </c>
      <c r="B1140">
        <v>1694251.92762</v>
      </c>
      <c r="C1140">
        <v>1698883.6716199999</v>
      </c>
      <c r="D1140">
        <v>1679026.89041</v>
      </c>
    </row>
    <row r="1141" spans="1:4">
      <c r="A1141" s="11">
        <v>42503</v>
      </c>
      <c r="B1141">
        <v>1683293.48493</v>
      </c>
      <c r="C1141">
        <v>1700624.6333600001</v>
      </c>
      <c r="D1141">
        <v>1678483.61146</v>
      </c>
    </row>
    <row r="1142" spans="1:4">
      <c r="A1142" s="11">
        <v>42506</v>
      </c>
      <c r="B1142">
        <v>1696892.61415</v>
      </c>
      <c r="C1142">
        <v>1703534.64427</v>
      </c>
      <c r="D1142">
        <v>1678100.6105</v>
      </c>
    </row>
    <row r="1143" spans="1:4">
      <c r="A1143" s="11">
        <v>42507</v>
      </c>
      <c r="B1143">
        <v>1684788.58176</v>
      </c>
      <c r="C1143">
        <v>1703037.9726499999</v>
      </c>
      <c r="D1143">
        <v>1676557.8437000001</v>
      </c>
    </row>
    <row r="1144" spans="1:4">
      <c r="A1144" s="11">
        <v>42508</v>
      </c>
      <c r="B1144">
        <v>1682365.0791799999</v>
      </c>
      <c r="C1144">
        <v>1691977.18661</v>
      </c>
      <c r="D1144">
        <v>1678161.94255</v>
      </c>
    </row>
    <row r="1145" spans="1:4">
      <c r="A1145" s="11">
        <v>42509</v>
      </c>
      <c r="B1145">
        <v>1683743.2683699999</v>
      </c>
      <c r="C1145">
        <v>1684158.9534100001</v>
      </c>
      <c r="D1145">
        <v>1669259.02272</v>
      </c>
    </row>
    <row r="1146" spans="1:4">
      <c r="A1146" s="11">
        <v>42510</v>
      </c>
      <c r="B1146">
        <v>1690648.0991499999</v>
      </c>
      <c r="C1146">
        <v>1692327.57544</v>
      </c>
      <c r="D1146">
        <v>1683481.58972</v>
      </c>
    </row>
    <row r="1147" spans="1:4">
      <c r="A1147" s="11">
        <v>42513</v>
      </c>
      <c r="B1147">
        <v>1688511.07923</v>
      </c>
      <c r="C1147">
        <v>1695697.7175400001</v>
      </c>
      <c r="D1147">
        <v>1687417.48911</v>
      </c>
    </row>
    <row r="1148" spans="1:4">
      <c r="A1148" s="11">
        <v>42514</v>
      </c>
      <c r="B1148">
        <v>1703472.9373000001</v>
      </c>
      <c r="C1148">
        <v>1705847.10295</v>
      </c>
      <c r="D1148">
        <v>1687264.58476</v>
      </c>
    </row>
    <row r="1149" spans="1:4">
      <c r="A1149" s="11">
        <v>42515</v>
      </c>
      <c r="B1149">
        <v>1707016.0239500001</v>
      </c>
      <c r="C1149">
        <v>1707016.0239500001</v>
      </c>
      <c r="D1149">
        <v>1707016.0239500001</v>
      </c>
    </row>
    <row r="1150" spans="1:4">
      <c r="A1150" s="11">
        <v>42516</v>
      </c>
      <c r="B1150">
        <v>1707016.0239500001</v>
      </c>
      <c r="C1150">
        <v>1707016.0239500001</v>
      </c>
      <c r="D1150">
        <v>1707016.0239500001</v>
      </c>
    </row>
    <row r="1151" spans="1:4">
      <c r="A1151" s="11">
        <v>42517</v>
      </c>
      <c r="B1151">
        <v>1707016.0239500001</v>
      </c>
      <c r="C1151">
        <v>1707016.0239500001</v>
      </c>
      <c r="D1151">
        <v>1707016.0239500001</v>
      </c>
    </row>
    <row r="1152" spans="1:4">
      <c r="A1152" s="11">
        <v>42520</v>
      </c>
      <c r="B1152">
        <v>1707016.0239500001</v>
      </c>
      <c r="C1152">
        <v>1707016.0239500001</v>
      </c>
      <c r="D1152">
        <v>1707016.0239500001</v>
      </c>
    </row>
    <row r="1153" spans="1:4">
      <c r="A1153" s="11">
        <v>42521</v>
      </c>
      <c r="B1153">
        <v>1707016.0239500001</v>
      </c>
      <c r="C1153">
        <v>1707016.0239500001</v>
      </c>
      <c r="D1153">
        <v>1707016.0239500001</v>
      </c>
    </row>
    <row r="1154" spans="1:4">
      <c r="A1154" s="11">
        <v>42522</v>
      </c>
      <c r="B1154">
        <v>1707016.0239500001</v>
      </c>
      <c r="C1154">
        <v>1707016.0239500001</v>
      </c>
      <c r="D1154">
        <v>1707016.0239500001</v>
      </c>
    </row>
    <row r="1155" spans="1:4">
      <c r="A1155" s="11">
        <v>42523</v>
      </c>
      <c r="B1155">
        <v>1707016.0239500001</v>
      </c>
      <c r="C1155">
        <v>1707016.0239500001</v>
      </c>
      <c r="D1155">
        <v>1707016.0239500001</v>
      </c>
    </row>
    <row r="1156" spans="1:4">
      <c r="A1156" s="11">
        <v>42524</v>
      </c>
      <c r="B1156">
        <v>1707016.0239500001</v>
      </c>
      <c r="C1156">
        <v>1707016.0239500001</v>
      </c>
      <c r="D1156">
        <v>1707016.0239500001</v>
      </c>
    </row>
    <row r="1157" spans="1:4">
      <c r="A1157" s="11">
        <v>42527</v>
      </c>
      <c r="B1157">
        <v>1707016.0239500001</v>
      </c>
      <c r="C1157">
        <v>1707016.0239500001</v>
      </c>
      <c r="D1157">
        <v>1707016.0239500001</v>
      </c>
    </row>
    <row r="1158" spans="1:4">
      <c r="A1158" s="11">
        <v>42528</v>
      </c>
      <c r="B1158">
        <v>1707016.0239500001</v>
      </c>
      <c r="C1158">
        <v>1707016.0239500001</v>
      </c>
      <c r="D1158">
        <v>1707016.0239500001</v>
      </c>
    </row>
    <row r="1159" spans="1:4">
      <c r="A1159" s="11">
        <v>42529</v>
      </c>
      <c r="B1159">
        <v>1707016.0239500001</v>
      </c>
      <c r="C1159">
        <v>1707016.0239500001</v>
      </c>
      <c r="D1159">
        <v>1707016.0239500001</v>
      </c>
    </row>
    <row r="1160" spans="1:4">
      <c r="A1160" s="11">
        <v>42530</v>
      </c>
      <c r="B1160">
        <v>1707016.0239500001</v>
      </c>
      <c r="C1160">
        <v>1707016.0239500001</v>
      </c>
      <c r="D1160">
        <v>1707016.0239500001</v>
      </c>
    </row>
    <row r="1161" spans="1:4">
      <c r="A1161" s="11">
        <v>42531</v>
      </c>
      <c r="B1161">
        <v>1707016.0239500001</v>
      </c>
      <c r="C1161">
        <v>1707016.0239500001</v>
      </c>
      <c r="D1161">
        <v>1707016.0239500001</v>
      </c>
    </row>
    <row r="1162" spans="1:4">
      <c r="A1162" s="11">
        <v>42534</v>
      </c>
      <c r="B1162">
        <v>1707016.0239500001</v>
      </c>
      <c r="C1162">
        <v>1707016.0239500001</v>
      </c>
      <c r="D1162">
        <v>1707016.0239500001</v>
      </c>
    </row>
    <row r="1163" spans="1:4">
      <c r="A1163" s="11">
        <v>42535</v>
      </c>
      <c r="B1163">
        <v>1707016.0239500001</v>
      </c>
      <c r="C1163">
        <v>1707016.0239500001</v>
      </c>
      <c r="D1163">
        <v>1707016.0239500001</v>
      </c>
    </row>
    <row r="1164" spans="1:4">
      <c r="A1164" s="11">
        <v>42536</v>
      </c>
      <c r="B1164">
        <v>1707016.0239500001</v>
      </c>
      <c r="C1164">
        <v>1707016.0239500001</v>
      </c>
      <c r="D1164">
        <v>1707016.0239500001</v>
      </c>
    </row>
    <row r="1165" spans="1:4">
      <c r="A1165" s="11">
        <v>42537</v>
      </c>
      <c r="B1165">
        <v>1707016.0239500001</v>
      </c>
      <c r="C1165">
        <v>1707016.0239500001</v>
      </c>
      <c r="D1165">
        <v>1707016.0239500001</v>
      </c>
    </row>
    <row r="1166" spans="1:4">
      <c r="A1166" s="11">
        <v>42538</v>
      </c>
      <c r="B1166">
        <v>1707016.0239500001</v>
      </c>
      <c r="C1166">
        <v>1707016.0239500001</v>
      </c>
      <c r="D1166">
        <v>1707016.0239500001</v>
      </c>
    </row>
    <row r="1167" spans="1:4">
      <c r="A1167" s="11">
        <v>42541</v>
      </c>
      <c r="B1167">
        <v>1707016.0239500001</v>
      </c>
      <c r="C1167">
        <v>1707016.0239500001</v>
      </c>
      <c r="D1167">
        <v>1707016.0239500001</v>
      </c>
    </row>
    <row r="1168" spans="1:4">
      <c r="A1168" s="11">
        <v>42542</v>
      </c>
      <c r="B1168">
        <v>1707016.0239500001</v>
      </c>
      <c r="C1168">
        <v>1707016.0239500001</v>
      </c>
      <c r="D1168">
        <v>1707016.0239500001</v>
      </c>
    </row>
    <row r="1169" spans="1:4">
      <c r="A1169" s="11">
        <v>42543</v>
      </c>
      <c r="B1169">
        <v>1707016.0239500001</v>
      </c>
      <c r="C1169">
        <v>1707016.0239500001</v>
      </c>
      <c r="D1169">
        <v>1707016.0239500001</v>
      </c>
    </row>
    <row r="1170" spans="1:4">
      <c r="A1170" s="11">
        <v>42544</v>
      </c>
      <c r="B1170">
        <v>1707016.0239500001</v>
      </c>
      <c r="C1170">
        <v>1707016.0239500001</v>
      </c>
      <c r="D1170">
        <v>1707016.0239500001</v>
      </c>
    </row>
    <row r="1171" spans="1:4">
      <c r="A1171" s="11">
        <v>42545</v>
      </c>
      <c r="B1171">
        <v>1707016.0239500001</v>
      </c>
      <c r="C1171">
        <v>1707016.0239500001</v>
      </c>
      <c r="D1171">
        <v>1707016.0239500001</v>
      </c>
    </row>
    <row r="1172" spans="1:4">
      <c r="A1172" s="11">
        <v>42548</v>
      </c>
      <c r="B1172">
        <v>1707016.0239500001</v>
      </c>
      <c r="C1172">
        <v>1714701.9348800001</v>
      </c>
      <c r="D1172">
        <v>1706768.09134</v>
      </c>
    </row>
    <row r="1173" spans="1:4">
      <c r="A1173" s="11">
        <v>42549</v>
      </c>
      <c r="B1173">
        <v>1721396.11537</v>
      </c>
      <c r="C1173">
        <v>1721544.8749299999</v>
      </c>
      <c r="D1173">
        <v>1707759.82179</v>
      </c>
    </row>
    <row r="1174" spans="1:4">
      <c r="A1174" s="11">
        <v>42550</v>
      </c>
      <c r="B1174">
        <v>1724743.2056100001</v>
      </c>
      <c r="C1174">
        <v>1724792.79213</v>
      </c>
      <c r="D1174">
        <v>1720553.1444900001</v>
      </c>
    </row>
    <row r="1175" spans="1:4">
      <c r="A1175" s="11">
        <v>42551</v>
      </c>
      <c r="B1175">
        <v>1725363.0371399999</v>
      </c>
      <c r="C1175">
        <v>1725610.9697499999</v>
      </c>
      <c r="D1175">
        <v>1722834.12451</v>
      </c>
    </row>
    <row r="1176" spans="1:4">
      <c r="A1176" s="11">
        <v>42552</v>
      </c>
      <c r="B1176">
        <v>1724991.1382200001</v>
      </c>
      <c r="C1176">
        <v>1727620.35831</v>
      </c>
      <c r="D1176">
        <v>1721792.04021</v>
      </c>
    </row>
    <row r="1177" spans="1:4">
      <c r="A1177" s="11">
        <v>42555</v>
      </c>
      <c r="B1177">
        <v>1724991.1382200001</v>
      </c>
      <c r="C1177">
        <v>1727620.35831</v>
      </c>
      <c r="D1177">
        <v>1721792.04021</v>
      </c>
    </row>
    <row r="1178" spans="1:4">
      <c r="A1178" s="11">
        <v>42556</v>
      </c>
      <c r="B1178">
        <v>1724454.56269</v>
      </c>
      <c r="C1178">
        <v>1728734.9538199999</v>
      </c>
      <c r="D1178">
        <v>1718391.25923</v>
      </c>
    </row>
    <row r="1179" spans="1:4">
      <c r="A1179" s="11">
        <v>42557</v>
      </c>
      <c r="B1179">
        <v>1727633.3055499999</v>
      </c>
      <c r="C1179">
        <v>1728974.74437</v>
      </c>
      <c r="D1179">
        <v>1718572.5870399999</v>
      </c>
    </row>
    <row r="1180" spans="1:4">
      <c r="A1180" s="11">
        <v>42558</v>
      </c>
      <c r="B1180">
        <v>1728706.45661</v>
      </c>
      <c r="C1180">
        <v>1730180.37087</v>
      </c>
      <c r="D1180">
        <v>1722824.4809600001</v>
      </c>
    </row>
    <row r="1181" spans="1:4">
      <c r="A1181" s="11">
        <v>42559</v>
      </c>
      <c r="B1181">
        <v>1734671.68826</v>
      </c>
      <c r="C1181">
        <v>1737230.59959</v>
      </c>
      <c r="D1181">
        <v>1726316.2929199999</v>
      </c>
    </row>
    <row r="1182" spans="1:4">
      <c r="A1182" s="11">
        <v>42562</v>
      </c>
      <c r="B1182">
        <v>1735889.16077</v>
      </c>
      <c r="C1182">
        <v>1739088.2587900001</v>
      </c>
      <c r="D1182">
        <v>1734547.7219499999</v>
      </c>
    </row>
    <row r="1183" spans="1:4">
      <c r="A1183" s="11">
        <v>42563</v>
      </c>
      <c r="B1183">
        <v>1739604.4791600001</v>
      </c>
      <c r="C1183">
        <v>1739872.7669299999</v>
      </c>
      <c r="D1183">
        <v>1735381.8166199999</v>
      </c>
    </row>
    <row r="1184" spans="1:4">
      <c r="A1184" s="11">
        <v>42564</v>
      </c>
      <c r="B1184">
        <v>1740677.6302199999</v>
      </c>
      <c r="C1184">
        <v>1741482.4935099999</v>
      </c>
      <c r="D1184">
        <v>1738015.10773</v>
      </c>
    </row>
    <row r="1185" spans="1:4">
      <c r="A1185" s="11">
        <v>42565</v>
      </c>
      <c r="B1185">
        <v>1741750.7812699999</v>
      </c>
      <c r="C1185">
        <v>1745139.34916</v>
      </c>
      <c r="D1185">
        <v>1740045.9526800001</v>
      </c>
    </row>
    <row r="1186" spans="1:4">
      <c r="A1186" s="11">
        <v>42566</v>
      </c>
      <c r="B1186">
        <v>1739604.4791600001</v>
      </c>
      <c r="C1186">
        <v>1742803.5771699999</v>
      </c>
      <c r="D1186">
        <v>1737776.05134</v>
      </c>
    </row>
    <row r="1187" spans="1:4">
      <c r="A1187" s="11">
        <v>42569</v>
      </c>
      <c r="B1187">
        <v>1743815.6627700001</v>
      </c>
      <c r="C1187">
        <v>1744331.88314</v>
      </c>
      <c r="D1187">
        <v>1739295.4810899999</v>
      </c>
    </row>
    <row r="1188" spans="1:4">
      <c r="A1188" s="11">
        <v>42570</v>
      </c>
      <c r="B1188">
        <v>1742866.47802</v>
      </c>
      <c r="C1188">
        <v>1745116.3912800001</v>
      </c>
      <c r="D1188">
        <v>1740129.5757500001</v>
      </c>
    </row>
    <row r="1189" spans="1:4">
      <c r="A1189" s="11">
        <v>42571</v>
      </c>
      <c r="B1189">
        <v>1743774.9524600001</v>
      </c>
      <c r="C1189">
        <v>1745537.5096400001</v>
      </c>
      <c r="D1189">
        <v>1741401.0729</v>
      </c>
    </row>
    <row r="1190" spans="1:4">
      <c r="A1190" s="11">
        <v>42572</v>
      </c>
      <c r="B1190">
        <v>1738016.94312</v>
      </c>
      <c r="C1190">
        <v>1744827.7483699999</v>
      </c>
      <c r="D1190">
        <v>1737331.9750999999</v>
      </c>
    </row>
    <row r="1191" spans="1:4">
      <c r="A1191" s="11">
        <v>42573</v>
      </c>
      <c r="B1191">
        <v>1740555.4993</v>
      </c>
      <c r="C1191">
        <v>1743506.6647000001</v>
      </c>
      <c r="D1191">
        <v>1737934.42127</v>
      </c>
    </row>
    <row r="1192" spans="1:4">
      <c r="A1192" s="11">
        <v>42576</v>
      </c>
      <c r="B1192">
        <v>1740018.92377</v>
      </c>
      <c r="C1192">
        <v>1742483.10017</v>
      </c>
      <c r="D1192">
        <v>1736382.4232699999</v>
      </c>
    </row>
    <row r="1193" spans="1:4">
      <c r="A1193" s="11">
        <v>42577</v>
      </c>
      <c r="B1193">
        <v>1740803.43191</v>
      </c>
      <c r="C1193">
        <v>1742392.8033400001</v>
      </c>
      <c r="D1193">
        <v>1737315.69098</v>
      </c>
    </row>
    <row r="1194" spans="1:4">
      <c r="A1194" s="11">
        <v>42578</v>
      </c>
      <c r="B1194">
        <v>1742372.4481800001</v>
      </c>
      <c r="C1194">
        <v>1743904.09103</v>
      </c>
      <c r="D1194">
        <v>1738149.7856399999</v>
      </c>
    </row>
    <row r="1195" spans="1:4">
      <c r="A1195" s="11">
        <v>42579</v>
      </c>
      <c r="B1195">
        <v>1745839.83396</v>
      </c>
      <c r="C1195">
        <v>1746356.05434</v>
      </c>
      <c r="D1195">
        <v>1740164.3464599999</v>
      </c>
    </row>
    <row r="1196" spans="1:4">
      <c r="A1196" s="11">
        <v>42580</v>
      </c>
      <c r="B1196">
        <v>1750339.6604899999</v>
      </c>
      <c r="C1196">
        <v>1750855.8808599999</v>
      </c>
      <c r="D1196">
        <v>1743904.09103</v>
      </c>
    </row>
    <row r="1197" spans="1:4">
      <c r="A1197" s="11">
        <v>42583</v>
      </c>
      <c r="B1197">
        <v>1752197.31968</v>
      </c>
      <c r="C1197">
        <v>1755192.4008200001</v>
      </c>
      <c r="D1197">
        <v>1746559.4901099999</v>
      </c>
    </row>
    <row r="1198" spans="1:4">
      <c r="A1198" s="11">
        <v>42584</v>
      </c>
      <c r="B1198">
        <v>1745007.6015399999</v>
      </c>
      <c r="C1198">
        <v>1754269.5434300001</v>
      </c>
      <c r="D1198">
        <v>1738086.4617099999</v>
      </c>
    </row>
    <row r="1199" spans="1:4">
      <c r="A1199" s="11">
        <v>42585</v>
      </c>
      <c r="B1199">
        <v>1749618.27204</v>
      </c>
      <c r="C1199">
        <v>1750043.43955</v>
      </c>
      <c r="D1199">
        <v>1739501.46949</v>
      </c>
    </row>
    <row r="1200" spans="1:4">
      <c r="A1200" s="11">
        <v>42586</v>
      </c>
      <c r="B1200">
        <v>1754154.97361</v>
      </c>
      <c r="C1200">
        <v>1755378.30892</v>
      </c>
      <c r="D1200">
        <v>1748186.2349700001</v>
      </c>
    </row>
    <row r="1201" spans="1:4">
      <c r="A1201" s="11">
        <v>42587</v>
      </c>
      <c r="B1201">
        <v>1761089.5263199999</v>
      </c>
      <c r="C1201">
        <v>1763309.6879400001</v>
      </c>
      <c r="D1201">
        <v>1753189.2033200001</v>
      </c>
    </row>
    <row r="1202" spans="1:4">
      <c r="A1202" s="11">
        <v>42590</v>
      </c>
      <c r="B1202">
        <v>1765278.30054</v>
      </c>
      <c r="C1202">
        <v>1765703.4680399999</v>
      </c>
      <c r="D1202">
        <v>1760032.7250399999</v>
      </c>
    </row>
    <row r="1203" spans="1:4">
      <c r="A1203" s="11">
        <v>42591</v>
      </c>
      <c r="B1203">
        <v>1770003.65029</v>
      </c>
      <c r="C1203">
        <v>1774114.72973</v>
      </c>
      <c r="D1203">
        <v>1763938.7847899999</v>
      </c>
    </row>
    <row r="1204" spans="1:4">
      <c r="A1204" s="11">
        <v>42592</v>
      </c>
      <c r="B1204">
        <v>1766684.42123</v>
      </c>
      <c r="C1204">
        <v>1772760.38744</v>
      </c>
      <c r="D1204">
        <v>1762307.63472</v>
      </c>
    </row>
    <row r="1205" spans="1:4">
      <c r="A1205" s="11">
        <v>42593</v>
      </c>
      <c r="B1205">
        <v>1767468.92937</v>
      </c>
      <c r="C1205">
        <v>1772607.9568099999</v>
      </c>
      <c r="D1205">
        <v>1765446.29214</v>
      </c>
    </row>
    <row r="1206" spans="1:4">
      <c r="A1206" s="11">
        <v>42594</v>
      </c>
      <c r="B1206">
        <v>1768253.4375100001</v>
      </c>
      <c r="C1206">
        <v>1770201.2841099999</v>
      </c>
      <c r="D1206">
        <v>1763283.8372200001</v>
      </c>
    </row>
    <row r="1207" spans="1:4">
      <c r="A1207" s="11">
        <v>42597</v>
      </c>
      <c r="B1207">
        <v>1770795.6100999999</v>
      </c>
      <c r="C1207">
        <v>1773552.3472500001</v>
      </c>
      <c r="D1207">
        <v>1768261.60145</v>
      </c>
    </row>
    <row r="1208" spans="1:4">
      <c r="A1208" s="11">
        <v>42598</v>
      </c>
      <c r="B1208">
        <v>1763465.1869099999</v>
      </c>
      <c r="C1208">
        <v>1771537.1615599999</v>
      </c>
      <c r="D1208">
        <v>1762659.2551500001</v>
      </c>
    </row>
    <row r="1209" spans="1:4">
      <c r="A1209" s="11">
        <v>42599</v>
      </c>
      <c r="B1209">
        <v>1768963.9767100001</v>
      </c>
      <c r="C1209">
        <v>1769810.6187799999</v>
      </c>
      <c r="D1209">
        <v>1758013.8465499999</v>
      </c>
    </row>
    <row r="1210" spans="1:4">
      <c r="A1210" s="11">
        <v>42600</v>
      </c>
      <c r="B1210">
        <v>1771102.82714</v>
      </c>
      <c r="C1210">
        <v>1772142.61014</v>
      </c>
      <c r="D1210">
        <v>1765012.7357900001</v>
      </c>
    </row>
    <row r="1211" spans="1:4">
      <c r="A1211" s="11">
        <v>42601</v>
      </c>
      <c r="B1211">
        <v>1769385.8729900001</v>
      </c>
      <c r="C1211">
        <v>1771572.77599</v>
      </c>
      <c r="D1211">
        <v>1765885.3380100001</v>
      </c>
    </row>
    <row r="1212" spans="1:4">
      <c r="A1212" s="11">
        <v>42604</v>
      </c>
      <c r="B1212">
        <v>1768077.80223</v>
      </c>
      <c r="C1212">
        <v>1770059.32932</v>
      </c>
      <c r="D1212">
        <v>1764429.61993</v>
      </c>
    </row>
    <row r="1213" spans="1:4">
      <c r="A1213" s="11">
        <v>42605</v>
      </c>
      <c r="B1213">
        <v>1766943.69514</v>
      </c>
      <c r="C1213">
        <v>1771458.0967399999</v>
      </c>
      <c r="D1213">
        <v>1765770.6587700001</v>
      </c>
    </row>
    <row r="1214" spans="1:4">
      <c r="A1214" s="11">
        <v>42606</v>
      </c>
      <c r="B1214">
        <v>1762303.3824199999</v>
      </c>
      <c r="C1214">
        <v>1767760.7496400001</v>
      </c>
      <c r="D1214">
        <v>1760350.33066</v>
      </c>
    </row>
    <row r="1215" spans="1:4">
      <c r="A1215" s="11">
        <v>42607</v>
      </c>
      <c r="B1215">
        <v>1765489.3581099999</v>
      </c>
      <c r="C1215">
        <v>1766703.1047799999</v>
      </c>
      <c r="D1215">
        <v>1759240.20615</v>
      </c>
    </row>
    <row r="1216" spans="1:4">
      <c r="A1216" s="11">
        <v>42608</v>
      </c>
      <c r="B1216">
        <v>1763202.5697999999</v>
      </c>
      <c r="C1216">
        <v>1772360.95518</v>
      </c>
      <c r="D1216">
        <v>1755849.90129</v>
      </c>
    </row>
    <row r="1217" spans="1:4">
      <c r="A1217" s="11">
        <v>42611</v>
      </c>
      <c r="B1217">
        <v>1767554.2396</v>
      </c>
      <c r="C1217">
        <v>1769452.4996799999</v>
      </c>
      <c r="D1217">
        <v>1760807.66658</v>
      </c>
    </row>
    <row r="1218" spans="1:4">
      <c r="A1218" s="11">
        <v>42612</v>
      </c>
      <c r="B1218">
        <v>1768908.5819000001</v>
      </c>
      <c r="C1218">
        <v>1770558.9093599999</v>
      </c>
      <c r="D1218">
        <v>1764986.15063</v>
      </c>
    </row>
    <row r="1219" spans="1:4">
      <c r="A1219" s="11">
        <v>42613</v>
      </c>
      <c r="B1219">
        <v>1769271.1937500001</v>
      </c>
      <c r="C1219">
        <v>1769948.3648999999</v>
      </c>
      <c r="D1219">
        <v>1761839.35115</v>
      </c>
    </row>
    <row r="1220" spans="1:4">
      <c r="A1220" s="11">
        <v>42614</v>
      </c>
      <c r="B1220">
        <v>1769881.7382199999</v>
      </c>
      <c r="C1220">
        <v>1773115.4712199999</v>
      </c>
      <c r="D1220">
        <v>1760485.15466</v>
      </c>
    </row>
    <row r="1221" spans="1:4">
      <c r="A1221" s="11">
        <v>42615</v>
      </c>
      <c r="B1221">
        <v>1776127.8075000001</v>
      </c>
      <c r="C1221">
        <v>1778452.5474100001</v>
      </c>
      <c r="D1221">
        <v>1765341.5350500001</v>
      </c>
    </row>
    <row r="1222" spans="1:4">
      <c r="A1222" s="11">
        <v>42618</v>
      </c>
      <c r="B1222">
        <v>1776127.8075000001</v>
      </c>
      <c r="C1222">
        <v>1778452.5474100001</v>
      </c>
      <c r="D1222">
        <v>1765341.5350500001</v>
      </c>
    </row>
    <row r="1223" spans="1:4">
      <c r="A1223" s="11">
        <v>42619</v>
      </c>
      <c r="B1223">
        <v>1786594.3902199999</v>
      </c>
      <c r="C1223">
        <v>1787154.1302100001</v>
      </c>
      <c r="D1223">
        <v>1775477.41463</v>
      </c>
    </row>
    <row r="1224" spans="1:4">
      <c r="A1224" s="11">
        <v>42620</v>
      </c>
      <c r="B1224">
        <v>1788562.7586399999</v>
      </c>
      <c r="C1224">
        <v>1789765.23325</v>
      </c>
      <c r="D1224">
        <v>1783264.6980099999</v>
      </c>
    </row>
    <row r="1225" spans="1:4">
      <c r="A1225" s="11">
        <v>42621</v>
      </c>
      <c r="B1225">
        <v>1785011.1777999999</v>
      </c>
      <c r="C1225">
        <v>1790755.9526</v>
      </c>
      <c r="D1225">
        <v>1783081.4226500001</v>
      </c>
    </row>
    <row r="1226" spans="1:4">
      <c r="A1226" s="11">
        <v>42622</v>
      </c>
      <c r="B1226">
        <v>1740429.7047900001</v>
      </c>
      <c r="C1226">
        <v>1786020.51147</v>
      </c>
      <c r="D1226">
        <v>1735153.90891</v>
      </c>
    </row>
    <row r="1227" spans="1:4">
      <c r="A1227" s="11">
        <v>42625</v>
      </c>
      <c r="B1227">
        <v>1760832.3442800001</v>
      </c>
      <c r="C1227">
        <v>1767270.8731800001</v>
      </c>
      <c r="D1227">
        <v>1727082.9269099999</v>
      </c>
    </row>
    <row r="1228" spans="1:4">
      <c r="A1228" s="11">
        <v>42626</v>
      </c>
      <c r="B1228">
        <v>1731875.4863100001</v>
      </c>
      <c r="C1228">
        <v>1761664.58204</v>
      </c>
      <c r="D1228">
        <v>1712630.2195299999</v>
      </c>
    </row>
    <row r="1229" spans="1:4">
      <c r="A1229" s="11">
        <v>42627</v>
      </c>
      <c r="B1229">
        <v>1719899.6601</v>
      </c>
      <c r="C1229">
        <v>1744271.4415800001</v>
      </c>
      <c r="D1229">
        <v>1717829.78843</v>
      </c>
    </row>
    <row r="1230" spans="1:4">
      <c r="A1230" s="11">
        <v>42628</v>
      </c>
      <c r="B1230">
        <v>1735273.0622700001</v>
      </c>
      <c r="C1230">
        <v>1744868.8019999999</v>
      </c>
      <c r="D1230">
        <v>1714841.8692600001</v>
      </c>
    </row>
    <row r="1231" spans="1:4">
      <c r="A1231" s="11">
        <v>42629</v>
      </c>
      <c r="B1231">
        <v>1750339.2474100001</v>
      </c>
      <c r="C1231">
        <v>1750863.47138</v>
      </c>
      <c r="D1231">
        <v>1725224.4460199999</v>
      </c>
    </row>
    <row r="1232" spans="1:4">
      <c r="A1232" s="11">
        <v>42632</v>
      </c>
      <c r="B1232">
        <v>1757294.95958</v>
      </c>
      <c r="C1232">
        <v>1766201.8343199999</v>
      </c>
      <c r="D1232">
        <v>1746951.21187</v>
      </c>
    </row>
    <row r="1233" spans="1:4">
      <c r="A1233" s="11">
        <v>42633</v>
      </c>
      <c r="B1233">
        <v>1751982.2326199999</v>
      </c>
      <c r="C1233">
        <v>1765690.23884</v>
      </c>
      <c r="D1233">
        <v>1749481.5884499999</v>
      </c>
    </row>
    <row r="1234" spans="1:4">
      <c r="A1234" s="11">
        <v>42634</v>
      </c>
      <c r="B1234">
        <v>1771359.9380999999</v>
      </c>
      <c r="C1234">
        <v>1776470.8000099999</v>
      </c>
      <c r="D1234">
        <v>1753558.32675</v>
      </c>
    </row>
    <row r="1235" spans="1:4">
      <c r="A1235" s="11">
        <v>42635</v>
      </c>
      <c r="B1235">
        <v>1782806.2324999999</v>
      </c>
      <c r="C1235">
        <v>1784210.1240099999</v>
      </c>
      <c r="D1235">
        <v>1772309.6857799999</v>
      </c>
    </row>
    <row r="1236" spans="1:4">
      <c r="A1236" s="11">
        <v>42636</v>
      </c>
      <c r="B1236">
        <v>1779424.6453100001</v>
      </c>
      <c r="C1236">
        <v>1786118.71964</v>
      </c>
      <c r="D1236">
        <v>1778761.4515500001</v>
      </c>
    </row>
    <row r="1237" spans="1:4">
      <c r="A1237" s="11">
        <v>42639</v>
      </c>
      <c r="B1237">
        <v>1772150.70236</v>
      </c>
      <c r="C1237">
        <v>1783080.3590800001</v>
      </c>
      <c r="D1237">
        <v>1764585.08066</v>
      </c>
    </row>
    <row r="1238" spans="1:4">
      <c r="A1238" s="11">
        <v>42640</v>
      </c>
      <c r="B1238">
        <v>1782627.8104600001</v>
      </c>
      <c r="C1238">
        <v>1785995.57764</v>
      </c>
      <c r="D1238">
        <v>1767587.3972700001</v>
      </c>
    </row>
    <row r="1239" spans="1:4">
      <c r="A1239" s="11">
        <v>42641</v>
      </c>
      <c r="B1239">
        <v>1786464.21383</v>
      </c>
      <c r="C1239">
        <v>1788064.0555700001</v>
      </c>
      <c r="D1239">
        <v>1776342.0621499999</v>
      </c>
    </row>
    <row r="1240" spans="1:4">
      <c r="A1240" s="11">
        <v>42642</v>
      </c>
      <c r="B1240">
        <v>1779352.96248</v>
      </c>
      <c r="C1240">
        <v>1789639.56039</v>
      </c>
      <c r="D1240">
        <v>1763283.20863</v>
      </c>
    </row>
    <row r="1241" spans="1:4">
      <c r="A1241" s="11">
        <v>42643</v>
      </c>
      <c r="B1241">
        <v>1780864.43515</v>
      </c>
      <c r="C1241">
        <v>1786485.7654200001</v>
      </c>
      <c r="D1241">
        <v>1767667.1928000001</v>
      </c>
    </row>
    <row r="1242" spans="1:4">
      <c r="A1242" s="11">
        <v>42646</v>
      </c>
      <c r="B1242">
        <v>1785187.1725099999</v>
      </c>
      <c r="C1242">
        <v>1786557.3637399999</v>
      </c>
      <c r="D1242">
        <v>1774748.6881200001</v>
      </c>
    </row>
    <row r="1243" spans="1:4">
      <c r="A1243" s="11">
        <v>42647</v>
      </c>
      <c r="B1243">
        <v>1789612.57596</v>
      </c>
      <c r="C1243">
        <v>1792169.2048299999</v>
      </c>
      <c r="D1243">
        <v>1776641.0830399999</v>
      </c>
    </row>
    <row r="1244" spans="1:4">
      <c r="A1244" s="11">
        <v>42648</v>
      </c>
      <c r="B1244">
        <v>1788499.91854</v>
      </c>
      <c r="C1244">
        <v>1793013.80348</v>
      </c>
      <c r="D1244">
        <v>1783975.1341200001</v>
      </c>
    </row>
    <row r="1245" spans="1:4">
      <c r="A1245" s="11">
        <v>42649</v>
      </c>
      <c r="B1245">
        <v>1791305.3776499999</v>
      </c>
      <c r="C1245">
        <v>1792646.99596</v>
      </c>
      <c r="D1245">
        <v>1783048.1609799999</v>
      </c>
    </row>
    <row r="1246" spans="1:4">
      <c r="A1246" s="11">
        <v>42650</v>
      </c>
      <c r="B1246">
        <v>1785726.5602899999</v>
      </c>
      <c r="C1246">
        <v>1794834.2063500001</v>
      </c>
      <c r="D1246">
        <v>1780665.59937</v>
      </c>
    </row>
    <row r="1247" spans="1:4">
      <c r="A1247" s="11">
        <v>42653</v>
      </c>
      <c r="B1247">
        <v>1796270.1688900001</v>
      </c>
      <c r="C1247">
        <v>1796270.1688900001</v>
      </c>
      <c r="D1247">
        <v>1796270.1688900001</v>
      </c>
    </row>
    <row r="1248" spans="1:4">
      <c r="A1248" s="11">
        <v>42654</v>
      </c>
      <c r="B1248">
        <v>1796270.1688900001</v>
      </c>
      <c r="C1248">
        <v>1796270.1688900001</v>
      </c>
      <c r="D1248">
        <v>1796270.1688900001</v>
      </c>
    </row>
    <row r="1249" spans="1:4">
      <c r="A1249" s="11">
        <v>42655</v>
      </c>
      <c r="B1249">
        <v>1796270.1688900001</v>
      </c>
      <c r="C1249">
        <v>1796270.1688900001</v>
      </c>
      <c r="D1249">
        <v>1796270.1688900001</v>
      </c>
    </row>
    <row r="1250" spans="1:4">
      <c r="A1250" s="11">
        <v>42656</v>
      </c>
      <c r="B1250">
        <v>1796270.1688900001</v>
      </c>
      <c r="C1250">
        <v>1796270.1688900001</v>
      </c>
      <c r="D1250">
        <v>1796270.1688900001</v>
      </c>
    </row>
    <row r="1251" spans="1:4">
      <c r="A1251" s="11">
        <v>42657</v>
      </c>
      <c r="B1251">
        <v>1796270.1688900001</v>
      </c>
      <c r="C1251">
        <v>1796270.1688900001</v>
      </c>
      <c r="D1251">
        <v>1796270.1688900001</v>
      </c>
    </row>
    <row r="1252" spans="1:4">
      <c r="A1252" s="11">
        <v>42660</v>
      </c>
      <c r="B1252">
        <v>1796270.1688900001</v>
      </c>
      <c r="C1252">
        <v>1796270.1688900001</v>
      </c>
      <c r="D1252">
        <v>1796270.1688900001</v>
      </c>
    </row>
    <row r="1253" spans="1:4">
      <c r="A1253" s="11">
        <v>42661</v>
      </c>
      <c r="B1253">
        <v>1796270.1688900001</v>
      </c>
      <c r="C1253">
        <v>1796270.1688900001</v>
      </c>
      <c r="D1253">
        <v>1796270.1688900001</v>
      </c>
    </row>
    <row r="1254" spans="1:4">
      <c r="A1254" s="11">
        <v>42662</v>
      </c>
      <c r="B1254">
        <v>1796270.1688900001</v>
      </c>
      <c r="C1254">
        <v>1796270.1688900001</v>
      </c>
      <c r="D1254">
        <v>1796270.1688900001</v>
      </c>
    </row>
    <row r="1255" spans="1:4">
      <c r="A1255" s="11">
        <v>42663</v>
      </c>
      <c r="B1255">
        <v>1796270.1688900001</v>
      </c>
      <c r="C1255">
        <v>1796270.1688900001</v>
      </c>
      <c r="D1255">
        <v>1796270.1688900001</v>
      </c>
    </row>
    <row r="1256" spans="1:4">
      <c r="A1256" s="11">
        <v>42664</v>
      </c>
      <c r="B1256">
        <v>1796270.1688900001</v>
      </c>
      <c r="C1256">
        <v>1796270.1688900001</v>
      </c>
      <c r="D1256">
        <v>1796270.1688900001</v>
      </c>
    </row>
    <row r="1257" spans="1:4">
      <c r="A1257" s="11">
        <v>42667</v>
      </c>
      <c r="B1257">
        <v>1796270.1688900001</v>
      </c>
      <c r="C1257">
        <v>1796270.1688900001</v>
      </c>
      <c r="D1257">
        <v>1796270.1688900001</v>
      </c>
    </row>
    <row r="1258" spans="1:4">
      <c r="A1258" s="11">
        <v>42668</v>
      </c>
      <c r="B1258">
        <v>1796270.1688900001</v>
      </c>
      <c r="C1258">
        <v>1796270.1688900001</v>
      </c>
      <c r="D1258">
        <v>1796270.1688900001</v>
      </c>
    </row>
    <row r="1259" spans="1:4">
      <c r="A1259" s="11">
        <v>42669</v>
      </c>
      <c r="B1259">
        <v>1796270.1688900001</v>
      </c>
      <c r="C1259">
        <v>1796270.1688900001</v>
      </c>
      <c r="D1259">
        <v>1796270.1688900001</v>
      </c>
    </row>
    <row r="1260" spans="1:4">
      <c r="A1260" s="11">
        <v>42670</v>
      </c>
      <c r="B1260">
        <v>1796270.1688900001</v>
      </c>
      <c r="C1260">
        <v>1796270.1688900001</v>
      </c>
      <c r="D1260">
        <v>1796270.1688900001</v>
      </c>
    </row>
    <row r="1261" spans="1:4">
      <c r="A1261" s="11">
        <v>42671</v>
      </c>
      <c r="B1261">
        <v>1796270.1688900001</v>
      </c>
      <c r="C1261">
        <v>1796270.1688900001</v>
      </c>
      <c r="D1261">
        <v>1796270.1688900001</v>
      </c>
    </row>
    <row r="1262" spans="1:4">
      <c r="A1262" s="11">
        <v>42674</v>
      </c>
      <c r="B1262">
        <v>1796270.1688900001</v>
      </c>
      <c r="C1262">
        <v>1796270.1688900001</v>
      </c>
      <c r="D1262">
        <v>1796270.1688900001</v>
      </c>
    </row>
    <row r="1263" spans="1:4">
      <c r="A1263" s="11">
        <v>42675</v>
      </c>
      <c r="B1263">
        <v>1796270.1688900001</v>
      </c>
      <c r="C1263">
        <v>1796270.1688900001</v>
      </c>
      <c r="D1263">
        <v>1796270.1688900001</v>
      </c>
    </row>
    <row r="1264" spans="1:4">
      <c r="A1264" s="11">
        <v>42676</v>
      </c>
      <c r="B1264">
        <v>1796270.1688900001</v>
      </c>
      <c r="C1264">
        <v>1796270.1688900001</v>
      </c>
      <c r="D1264">
        <v>1796270.1688900001</v>
      </c>
    </row>
    <row r="1265" spans="1:4">
      <c r="A1265" s="11">
        <v>42677</v>
      </c>
      <c r="B1265">
        <v>1796270.1688900001</v>
      </c>
      <c r="C1265">
        <v>1796270.1688900001</v>
      </c>
      <c r="D1265">
        <v>1796270.1688900001</v>
      </c>
    </row>
    <row r="1266" spans="1:4">
      <c r="A1266" s="11">
        <v>42678</v>
      </c>
      <c r="B1266">
        <v>1796270.1688900001</v>
      </c>
      <c r="C1266">
        <v>1796270.1688900001</v>
      </c>
      <c r="D1266">
        <v>1796270.1688900001</v>
      </c>
    </row>
    <row r="1267" spans="1:4">
      <c r="A1267" s="11">
        <v>42681</v>
      </c>
      <c r="B1267">
        <v>1796270.1688900001</v>
      </c>
      <c r="C1267">
        <v>1796270.1688900001</v>
      </c>
      <c r="D1267">
        <v>1796270.1688900001</v>
      </c>
    </row>
    <row r="1268" spans="1:4">
      <c r="A1268" s="11">
        <v>42682</v>
      </c>
      <c r="B1268">
        <v>1796270.1688900001</v>
      </c>
      <c r="C1268">
        <v>1796270.1688900001</v>
      </c>
      <c r="D1268">
        <v>1796270.1688900001</v>
      </c>
    </row>
    <row r="1269" spans="1:4">
      <c r="A1269" s="11">
        <v>42683</v>
      </c>
      <c r="B1269">
        <v>1796270.1688900001</v>
      </c>
      <c r="C1269">
        <v>1796270.1688900001</v>
      </c>
      <c r="D1269">
        <v>1796270.1688900001</v>
      </c>
    </row>
    <row r="1270" spans="1:4">
      <c r="A1270" s="11">
        <v>42684</v>
      </c>
      <c r="B1270">
        <v>1796270.1688900001</v>
      </c>
      <c r="C1270">
        <v>1801113.66818</v>
      </c>
      <c r="D1270">
        <v>1793764.9106300001</v>
      </c>
    </row>
    <row r="1271" spans="1:4">
      <c r="A1271" s="11">
        <v>42685</v>
      </c>
      <c r="B1271">
        <v>1796270.1688900001</v>
      </c>
      <c r="C1271">
        <v>1796637.60677</v>
      </c>
      <c r="D1271">
        <v>1792094.7384599999</v>
      </c>
    </row>
    <row r="1272" spans="1:4">
      <c r="A1272" s="11">
        <v>42688</v>
      </c>
      <c r="B1272">
        <v>1796270.1688900001</v>
      </c>
      <c r="C1272">
        <v>1797906.93762</v>
      </c>
      <c r="D1272">
        <v>1792428.7729</v>
      </c>
    </row>
    <row r="1273" spans="1:4">
      <c r="A1273" s="11">
        <v>42689</v>
      </c>
      <c r="B1273">
        <v>1797606.30663</v>
      </c>
      <c r="C1273">
        <v>1798775.42714</v>
      </c>
      <c r="D1273">
        <v>1795234.6621399999</v>
      </c>
    </row>
    <row r="1274" spans="1:4">
      <c r="A1274" s="11">
        <v>42690</v>
      </c>
      <c r="B1274">
        <v>1796938.2377599999</v>
      </c>
      <c r="C1274">
        <v>1798107.35828</v>
      </c>
      <c r="D1274">
        <v>1795101.04837</v>
      </c>
    </row>
    <row r="1275" spans="1:4">
      <c r="A1275" s="11">
        <v>42691</v>
      </c>
      <c r="B1275">
        <v>1799276.4787999999</v>
      </c>
      <c r="C1275">
        <v>1799410.0925700001</v>
      </c>
      <c r="D1275">
        <v>1796771.2205399999</v>
      </c>
    </row>
    <row r="1276" spans="1:4">
      <c r="A1276" s="11">
        <v>42692</v>
      </c>
      <c r="B1276">
        <v>1799109.4615799999</v>
      </c>
      <c r="C1276">
        <v>1800111.56488</v>
      </c>
      <c r="D1276">
        <v>1797305.67564</v>
      </c>
    </row>
    <row r="1277" spans="1:4">
      <c r="A1277" s="11">
        <v>42695</v>
      </c>
      <c r="B1277">
        <v>1801280.6854000001</v>
      </c>
      <c r="C1277">
        <v>1802115.7714800001</v>
      </c>
      <c r="D1277">
        <v>1798909.0409200001</v>
      </c>
    </row>
    <row r="1278" spans="1:4">
      <c r="A1278" s="11">
        <v>42696</v>
      </c>
      <c r="B1278">
        <v>1801280.6854000001</v>
      </c>
      <c r="C1278">
        <v>1802449.80592</v>
      </c>
      <c r="D1278">
        <v>1799777.53045</v>
      </c>
    </row>
    <row r="1279" spans="1:4">
      <c r="A1279" s="11">
        <v>42697</v>
      </c>
      <c r="B1279">
        <v>1800278.5821</v>
      </c>
      <c r="C1279">
        <v>1801982.1577099999</v>
      </c>
      <c r="D1279">
        <v>1799777.53045</v>
      </c>
    </row>
    <row r="1280" spans="1:4">
      <c r="A1280" s="11">
        <v>42698</v>
      </c>
      <c r="B1280">
        <v>1800278.5821</v>
      </c>
      <c r="C1280">
        <v>1801982.1577099999</v>
      </c>
      <c r="D1280">
        <v>1799777.53045</v>
      </c>
    </row>
    <row r="1281" spans="1:4">
      <c r="A1281" s="11">
        <v>42699</v>
      </c>
      <c r="B1281">
        <v>1801280.6854000001</v>
      </c>
      <c r="C1281">
        <v>1801581.3163900001</v>
      </c>
      <c r="D1281">
        <v>1799777.53045</v>
      </c>
    </row>
    <row r="1282" spans="1:4">
      <c r="A1282" s="11">
        <v>42702</v>
      </c>
      <c r="B1282">
        <v>1800612.61653</v>
      </c>
      <c r="C1282">
        <v>1801180.4750699999</v>
      </c>
      <c r="D1282">
        <v>1799109.4615799999</v>
      </c>
    </row>
    <row r="1283" spans="1:4">
      <c r="A1283" s="11">
        <v>42703</v>
      </c>
      <c r="B1283">
        <v>1800946.6509700001</v>
      </c>
      <c r="C1283">
        <v>1801781.7370500001</v>
      </c>
      <c r="D1283">
        <v>1800178.3717700001</v>
      </c>
    </row>
    <row r="1284" spans="1:4">
      <c r="A1284" s="11">
        <v>42704</v>
      </c>
      <c r="B1284">
        <v>1800612.61653</v>
      </c>
      <c r="C1284">
        <v>1802249.3852599999</v>
      </c>
      <c r="D1284">
        <v>1800178.3717700001</v>
      </c>
    </row>
    <row r="1285" spans="1:4">
      <c r="A1285" s="11">
        <v>42705</v>
      </c>
      <c r="B1285">
        <v>1798608.4099300001</v>
      </c>
      <c r="C1285">
        <v>1804126.4137299999</v>
      </c>
      <c r="D1285">
        <v>1795553.14506</v>
      </c>
    </row>
    <row r="1286" spans="1:4">
      <c r="A1286" s="11">
        <v>42706</v>
      </c>
      <c r="B1286">
        <v>1796949.6325999999</v>
      </c>
      <c r="C1286">
        <v>1802198.8895399999</v>
      </c>
      <c r="D1286">
        <v>1796085.32119</v>
      </c>
    </row>
    <row r="1287" spans="1:4">
      <c r="A1287" s="11">
        <v>42709</v>
      </c>
      <c r="B1287">
        <v>1806257.01737</v>
      </c>
      <c r="C1287">
        <v>1806655.19989</v>
      </c>
      <c r="D1287">
        <v>1793094.20441</v>
      </c>
    </row>
    <row r="1288" spans="1:4">
      <c r="A1288" s="11">
        <v>42710</v>
      </c>
      <c r="B1288">
        <v>1809248.13414</v>
      </c>
      <c r="C1288">
        <v>1810044.1193599999</v>
      </c>
      <c r="D1288">
        <v>1805458.75318</v>
      </c>
    </row>
    <row r="1289" spans="1:4">
      <c r="A1289" s="11">
        <v>42711</v>
      </c>
      <c r="B1289">
        <v>1809083.0160699999</v>
      </c>
      <c r="C1289">
        <v>1812239.63075</v>
      </c>
      <c r="D1289">
        <v>1808451.3892699999</v>
      </c>
    </row>
    <row r="1290" spans="1:4">
      <c r="A1290" s="11">
        <v>42712</v>
      </c>
      <c r="B1290">
        <v>1807919.5929700001</v>
      </c>
      <c r="C1290">
        <v>1810444.96068</v>
      </c>
      <c r="D1290">
        <v>1804266.1047499999</v>
      </c>
    </row>
    <row r="1291" spans="1:4">
      <c r="A1291" s="11">
        <v>42713</v>
      </c>
      <c r="B1291">
        <v>1811244.7441799999</v>
      </c>
      <c r="C1291">
        <v>1811576.8794799999</v>
      </c>
      <c r="D1291">
        <v>1806060.7748199999</v>
      </c>
    </row>
    <row r="1292" spans="1:4">
      <c r="A1292" s="11">
        <v>42716</v>
      </c>
      <c r="B1292">
        <v>1807919.5929700001</v>
      </c>
      <c r="C1292">
        <v>1812571.3862099999</v>
      </c>
      <c r="D1292">
        <v>1806527.66337</v>
      </c>
    </row>
    <row r="1293" spans="1:4">
      <c r="A1293" s="11">
        <v>42717</v>
      </c>
      <c r="B1293">
        <v>1807589.3568200001</v>
      </c>
      <c r="C1293">
        <v>1810378.1538</v>
      </c>
      <c r="D1293">
        <v>1804264.5854400001</v>
      </c>
    </row>
    <row r="1294" spans="1:4">
      <c r="A1294" s="11">
        <v>42718</v>
      </c>
      <c r="B1294">
        <v>1810246.4391600001</v>
      </c>
      <c r="C1294">
        <v>1811376.4588200001</v>
      </c>
      <c r="D1294">
        <v>1804532.5726399999</v>
      </c>
    </row>
    <row r="1295" spans="1:4">
      <c r="A1295" s="11">
        <v>42719</v>
      </c>
      <c r="B1295">
        <v>1810914.5080299999</v>
      </c>
      <c r="C1295">
        <v>1812571.3862099999</v>
      </c>
      <c r="D1295">
        <v>1808585.7627000001</v>
      </c>
    </row>
    <row r="1296" spans="1:4">
      <c r="A1296" s="11">
        <v>42720</v>
      </c>
      <c r="B1296">
        <v>1811578.77862</v>
      </c>
      <c r="C1296">
        <v>1812508.3776100001</v>
      </c>
      <c r="D1296">
        <v>1807791.67662</v>
      </c>
    </row>
    <row r="1297" spans="1:4">
      <c r="A1297" s="11">
        <v>42723</v>
      </c>
      <c r="B1297">
        <v>1816232.4709999999</v>
      </c>
      <c r="C1297">
        <v>1816664.8166199999</v>
      </c>
      <c r="D1297">
        <v>1810914.8878599999</v>
      </c>
    </row>
    <row r="1298" spans="1:4">
      <c r="A1298" s="11">
        <v>42724</v>
      </c>
      <c r="B1298">
        <v>1818559.3171900001</v>
      </c>
      <c r="C1298">
        <v>1819025.06626</v>
      </c>
      <c r="D1298">
        <v>1814970.3568899999</v>
      </c>
    </row>
    <row r="1299" spans="1:4">
      <c r="A1299" s="11">
        <v>42725</v>
      </c>
      <c r="B1299">
        <v>1819557.6222099999</v>
      </c>
      <c r="C1299">
        <v>1821218.2986699999</v>
      </c>
      <c r="D1299">
        <v>1817232.6751600001</v>
      </c>
    </row>
    <row r="1300" spans="1:4">
      <c r="A1300" s="11">
        <v>42726</v>
      </c>
      <c r="B1300">
        <v>1815571.9987000001</v>
      </c>
      <c r="C1300">
        <v>1820554.0280899999</v>
      </c>
      <c r="D1300">
        <v>1814905.8289699999</v>
      </c>
    </row>
    <row r="1301" spans="1:4">
      <c r="A1301" s="11">
        <v>42727</v>
      </c>
      <c r="B1301">
        <v>1814907.72811</v>
      </c>
      <c r="C1301">
        <v>1816902.4390100001</v>
      </c>
      <c r="D1301">
        <v>1813911.32223</v>
      </c>
    </row>
    <row r="1302" spans="1:4">
      <c r="A1302" s="11">
        <v>42730</v>
      </c>
      <c r="B1302">
        <v>1814907.72811</v>
      </c>
      <c r="C1302">
        <v>1816902.4390100001</v>
      </c>
      <c r="D1302">
        <v>1813911.32223</v>
      </c>
    </row>
    <row r="1303" spans="1:4">
      <c r="A1303" s="11">
        <v>42731</v>
      </c>
      <c r="B1303">
        <v>1817731.82767</v>
      </c>
      <c r="C1303">
        <v>1818895.25077</v>
      </c>
      <c r="D1303">
        <v>1815438.0050900001</v>
      </c>
    </row>
    <row r="1304" spans="1:4">
      <c r="A1304" s="11">
        <v>42732</v>
      </c>
      <c r="B1304">
        <v>1813241.3542200001</v>
      </c>
      <c r="C1304">
        <v>1819225.4869200001</v>
      </c>
      <c r="D1304">
        <v>1812645.0300100001</v>
      </c>
    </row>
    <row r="1305" spans="1:4">
      <c r="A1305" s="11">
        <v>42733</v>
      </c>
      <c r="B1305">
        <v>1811578.77862</v>
      </c>
      <c r="C1305">
        <v>1814904.30966</v>
      </c>
      <c r="D1305">
        <v>1809121.7371100001</v>
      </c>
    </row>
    <row r="1306" spans="1:4">
      <c r="A1306" s="11">
        <v>42734</v>
      </c>
      <c r="B1306">
        <v>1809086.8143499999</v>
      </c>
      <c r="C1306">
        <v>1814636.3224500001</v>
      </c>
      <c r="D1306">
        <v>1805998.52587</v>
      </c>
    </row>
    <row r="1307" spans="1:4">
      <c r="A1307" s="11">
        <v>42737</v>
      </c>
      <c r="B1307">
        <v>1809086.8143499999</v>
      </c>
      <c r="C1307">
        <v>1816763.6972699999</v>
      </c>
      <c r="D1307">
        <v>1804591.18561</v>
      </c>
    </row>
    <row r="1308" spans="1:4">
      <c r="A1308" s="11">
        <v>42738</v>
      </c>
      <c r="B1308">
        <v>1825140.91301</v>
      </c>
      <c r="C1308">
        <v>1826102.23187</v>
      </c>
      <c r="D1308">
        <v>1809623.0439299999</v>
      </c>
    </row>
    <row r="1309" spans="1:4">
      <c r="A1309" s="11">
        <v>42739</v>
      </c>
      <c r="B1309">
        <v>1836054.80822</v>
      </c>
      <c r="C1309">
        <v>1840058.62</v>
      </c>
      <c r="D1309">
        <v>1823849.9475400001</v>
      </c>
    </row>
    <row r="1310" spans="1:4">
      <c r="A1310" s="11">
        <v>42740</v>
      </c>
      <c r="B1310">
        <v>1838371.9606900001</v>
      </c>
      <c r="C1310">
        <v>1838901.8182399999</v>
      </c>
      <c r="D1310">
        <v>1831258.7582</v>
      </c>
    </row>
    <row r="1311" spans="1:4">
      <c r="A1311" s="11">
        <v>42741</v>
      </c>
      <c r="B1311">
        <v>1841346.63775</v>
      </c>
      <c r="C1311">
        <v>1846610.5852900001</v>
      </c>
      <c r="D1311">
        <v>1837614.35044</v>
      </c>
    </row>
    <row r="1312" spans="1:4">
      <c r="A1312" s="11">
        <v>42744</v>
      </c>
      <c r="B1312">
        <v>1843994.0263700001</v>
      </c>
      <c r="C1312">
        <v>1846800.2123499999</v>
      </c>
      <c r="D1312">
        <v>1839191.2303500001</v>
      </c>
    </row>
    <row r="1313" spans="1:4">
      <c r="A1313" s="11">
        <v>42745</v>
      </c>
      <c r="B1313">
        <v>1845315.8215399999</v>
      </c>
      <c r="C1313">
        <v>1848128.75352</v>
      </c>
      <c r="D1313">
        <v>1840920.1934100001</v>
      </c>
    </row>
    <row r="1314" spans="1:4">
      <c r="A1314" s="11">
        <v>42746</v>
      </c>
      <c r="B1314">
        <v>1848958.5674699999</v>
      </c>
      <c r="C1314">
        <v>1849920.47587</v>
      </c>
      <c r="D1314">
        <v>1838934.96652</v>
      </c>
    </row>
    <row r="1315" spans="1:4">
      <c r="A1315" s="11">
        <v>42747</v>
      </c>
      <c r="B1315">
        <v>1846648.16099</v>
      </c>
      <c r="C1315">
        <v>1850118.6175599999</v>
      </c>
      <c r="D1315">
        <v>1836882.3431899999</v>
      </c>
    </row>
    <row r="1316" spans="1:4">
      <c r="A1316" s="11">
        <v>42748</v>
      </c>
      <c r="B1316">
        <v>1846661.6529999999</v>
      </c>
      <c r="C1316">
        <v>1850920.5495199999</v>
      </c>
      <c r="D1316">
        <v>1843380.8234900001</v>
      </c>
    </row>
    <row r="1317" spans="1:4">
      <c r="A1317" s="11">
        <v>42751</v>
      </c>
      <c r="B1317">
        <v>1846661.6529999999</v>
      </c>
      <c r="C1317">
        <v>1850920.5495199999</v>
      </c>
      <c r="D1317">
        <v>1843380.8234900001</v>
      </c>
    </row>
    <row r="1318" spans="1:4">
      <c r="A1318" s="11">
        <v>42752</v>
      </c>
      <c r="B1318">
        <v>1846668.399</v>
      </c>
      <c r="C1318">
        <v>1848152.78981</v>
      </c>
      <c r="D1318">
        <v>1837494.22866</v>
      </c>
    </row>
    <row r="1319" spans="1:4">
      <c r="A1319" s="11">
        <v>42753</v>
      </c>
      <c r="B1319">
        <v>1848638.0250299999</v>
      </c>
      <c r="C1319">
        <v>1852772.7521800001</v>
      </c>
      <c r="D1319">
        <v>1844512.9916000001</v>
      </c>
    </row>
    <row r="1320" spans="1:4">
      <c r="A1320" s="11">
        <v>42754</v>
      </c>
      <c r="B1320">
        <v>1849288.8036199999</v>
      </c>
      <c r="C1320">
        <v>1851774.44716</v>
      </c>
      <c r="D1320">
        <v>1844099.41793</v>
      </c>
    </row>
    <row r="1321" spans="1:4">
      <c r="A1321" s="11">
        <v>42755</v>
      </c>
      <c r="B1321">
        <v>1856563.7511799999</v>
      </c>
      <c r="C1321">
        <v>1858715.3603000001</v>
      </c>
      <c r="D1321">
        <v>1848124.95524</v>
      </c>
    </row>
    <row r="1322" spans="1:4">
      <c r="A1322" s="11">
        <v>42758</v>
      </c>
      <c r="B1322">
        <v>1861521.5462799999</v>
      </c>
      <c r="C1322">
        <v>1862445.74847</v>
      </c>
      <c r="D1322">
        <v>1851833.15885</v>
      </c>
    </row>
    <row r="1323" spans="1:4">
      <c r="A1323" s="11">
        <v>42759</v>
      </c>
      <c r="B1323">
        <v>1873086.22007</v>
      </c>
      <c r="C1323">
        <v>1875237.8291799999</v>
      </c>
      <c r="D1323">
        <v>1859964.95178</v>
      </c>
    </row>
    <row r="1324" spans="1:4">
      <c r="A1324" s="11">
        <v>42760</v>
      </c>
      <c r="B1324">
        <v>1877720.52501</v>
      </c>
      <c r="C1324">
        <v>1879577.5745300001</v>
      </c>
      <c r="D1324">
        <v>1873385.6265199999</v>
      </c>
    </row>
    <row r="1325" spans="1:4">
      <c r="A1325" s="11">
        <v>42761</v>
      </c>
      <c r="B1325">
        <v>1877730.2187300001</v>
      </c>
      <c r="C1325">
        <v>1880333.28565</v>
      </c>
      <c r="D1325">
        <v>1873786.8872700001</v>
      </c>
    </row>
    <row r="1326" spans="1:4">
      <c r="A1326" s="11">
        <v>42762</v>
      </c>
      <c r="B1326">
        <v>1878732.3220299999</v>
      </c>
      <c r="C1326">
        <v>1880346.7776500001</v>
      </c>
      <c r="D1326">
        <v>1874456.1352200001</v>
      </c>
    </row>
    <row r="1327" spans="1:4">
      <c r="A1327" s="11">
        <v>42765</v>
      </c>
      <c r="B1327">
        <v>1874091.2710899999</v>
      </c>
      <c r="C1327">
        <v>1876712.8073799999</v>
      </c>
      <c r="D1327">
        <v>1861679.4930700001</v>
      </c>
    </row>
    <row r="1328" spans="1:4">
      <c r="A1328" s="11">
        <v>42766</v>
      </c>
      <c r="B1328">
        <v>1874084.5250899999</v>
      </c>
      <c r="C1328">
        <v>1875244.5751799999</v>
      </c>
      <c r="D1328">
        <v>1866038.47526</v>
      </c>
    </row>
    <row r="1329" spans="1:4">
      <c r="A1329" s="11">
        <v>42767</v>
      </c>
      <c r="B1329">
        <v>1880030.0809200001</v>
      </c>
      <c r="C1329">
        <v>1882319.1020899999</v>
      </c>
      <c r="D1329">
        <v>1873254.71114</v>
      </c>
    </row>
    <row r="1330" spans="1:4">
      <c r="A1330" s="11">
        <v>42768</v>
      </c>
      <c r="B1330">
        <v>1875729.8104099999</v>
      </c>
      <c r="C1330">
        <v>1880458.29388</v>
      </c>
      <c r="D1330">
        <v>1871918.57341</v>
      </c>
    </row>
    <row r="1331" spans="1:4">
      <c r="A1331" s="11">
        <v>42769</v>
      </c>
      <c r="B1331">
        <v>1881696.4547999999</v>
      </c>
      <c r="C1331">
        <v>1884712.5058500001</v>
      </c>
      <c r="D1331">
        <v>1872455.7268999999</v>
      </c>
    </row>
    <row r="1332" spans="1:4">
      <c r="A1332" s="11">
        <v>42772</v>
      </c>
      <c r="B1332">
        <v>1881038.93022</v>
      </c>
      <c r="C1332">
        <v>1884508.2076999999</v>
      </c>
      <c r="D1332">
        <v>1876625.08204</v>
      </c>
    </row>
    <row r="1333" spans="1:4">
      <c r="A1333" s="11">
        <v>42773</v>
      </c>
      <c r="B1333">
        <v>1880043.5729199999</v>
      </c>
      <c r="C1333">
        <v>1884054.98126</v>
      </c>
      <c r="D1333">
        <v>1878029.62518</v>
      </c>
    </row>
    <row r="1334" spans="1:4">
      <c r="A1334" s="11">
        <v>42774</v>
      </c>
      <c r="B1334">
        <v>1879388.99605</v>
      </c>
      <c r="C1334">
        <v>1882197.8804299999</v>
      </c>
      <c r="D1334">
        <v>1874655.456</v>
      </c>
    </row>
    <row r="1335" spans="1:4">
      <c r="A1335" s="11">
        <v>42775</v>
      </c>
      <c r="B1335">
        <v>1886026.65704</v>
      </c>
      <c r="C1335">
        <v>1888832.84302</v>
      </c>
      <c r="D1335">
        <v>1878762.3011700001</v>
      </c>
    </row>
    <row r="1336" spans="1:4">
      <c r="A1336" s="11">
        <v>42776</v>
      </c>
      <c r="B1336">
        <v>1890994.14585</v>
      </c>
      <c r="C1336">
        <v>1891852.89035</v>
      </c>
      <c r="D1336">
        <v>1884932.0646299999</v>
      </c>
    </row>
    <row r="1337" spans="1:4">
      <c r="A1337" s="11">
        <v>42779</v>
      </c>
      <c r="B1337">
        <v>1897107.1441800001</v>
      </c>
      <c r="C1337">
        <v>1898761.07464</v>
      </c>
      <c r="D1337">
        <v>1890828.60249</v>
      </c>
    </row>
    <row r="1338" spans="1:4">
      <c r="A1338" s="11">
        <v>42780</v>
      </c>
      <c r="B1338">
        <v>1908968.94741</v>
      </c>
      <c r="C1338">
        <v>1910330.0531599999</v>
      </c>
      <c r="D1338">
        <v>1895908.7983299999</v>
      </c>
    </row>
    <row r="1339" spans="1:4">
      <c r="A1339" s="11">
        <v>42781</v>
      </c>
      <c r="B1339">
        <v>1903000.0078499999</v>
      </c>
      <c r="C1339">
        <v>1907946.18083</v>
      </c>
      <c r="D1339">
        <v>1900704.56724</v>
      </c>
    </row>
    <row r="1340" spans="1:4">
      <c r="A1340" s="11">
        <v>42782</v>
      </c>
      <c r="B1340">
        <v>1901357.6702399999</v>
      </c>
      <c r="C1340">
        <v>1904120.1578200001</v>
      </c>
      <c r="D1340">
        <v>1891823.5637699999</v>
      </c>
    </row>
    <row r="1341" spans="1:4">
      <c r="A1341" s="11">
        <v>42783</v>
      </c>
      <c r="B1341">
        <v>1899221.45227</v>
      </c>
      <c r="C1341">
        <v>1901686.43254</v>
      </c>
      <c r="D1341">
        <v>1895900.8057299999</v>
      </c>
    </row>
    <row r="1342" spans="1:4">
      <c r="A1342" s="11">
        <v>42786</v>
      </c>
      <c r="B1342">
        <v>1899221.45227</v>
      </c>
      <c r="C1342">
        <v>1901686.43254</v>
      </c>
      <c r="D1342">
        <v>1895900.8057299999</v>
      </c>
    </row>
    <row r="1343" spans="1:4">
      <c r="A1343" s="11">
        <v>42787</v>
      </c>
      <c r="B1343">
        <v>1897745.70661</v>
      </c>
      <c r="C1343">
        <v>1902745.5464000001</v>
      </c>
      <c r="D1343">
        <v>1896759.41973</v>
      </c>
    </row>
    <row r="1344" spans="1:4">
      <c r="A1344" s="11">
        <v>42788</v>
      </c>
      <c r="B1344">
        <v>1896760.89359</v>
      </c>
      <c r="C1344">
        <v>1899065.17735</v>
      </c>
      <c r="D1344">
        <v>1893474.7445199999</v>
      </c>
    </row>
    <row r="1345" spans="1:4">
      <c r="A1345" s="11">
        <v>42789</v>
      </c>
      <c r="B1345">
        <v>1890852.0154800001</v>
      </c>
      <c r="C1345">
        <v>1897221.75034</v>
      </c>
      <c r="D1345">
        <v>1888807.7938300001</v>
      </c>
    </row>
    <row r="1346" spans="1:4">
      <c r="A1346" s="11">
        <v>42790</v>
      </c>
      <c r="B1346">
        <v>1892009.31587</v>
      </c>
      <c r="C1346">
        <v>1893492.43083</v>
      </c>
      <c r="D1346">
        <v>1883159.5673799999</v>
      </c>
    </row>
    <row r="1347" spans="1:4">
      <c r="A1347" s="11">
        <v>42793</v>
      </c>
      <c r="B1347">
        <v>1893157.7731000001</v>
      </c>
      <c r="C1347">
        <v>1897437.57834</v>
      </c>
      <c r="D1347">
        <v>1891185.4941199999</v>
      </c>
    </row>
    <row r="1348" spans="1:4">
      <c r="A1348" s="11">
        <v>42794</v>
      </c>
      <c r="B1348">
        <v>1890197.4386100001</v>
      </c>
      <c r="C1348">
        <v>1894472.5275000001</v>
      </c>
      <c r="D1348">
        <v>1888226.3387200001</v>
      </c>
    </row>
    <row r="1349" spans="1:4">
      <c r="A1349" s="11">
        <v>42795</v>
      </c>
      <c r="B1349">
        <v>1893485.0615399999</v>
      </c>
      <c r="C1349">
        <v>1898883.5428899999</v>
      </c>
      <c r="D1349">
        <v>1889672.30326</v>
      </c>
    </row>
    <row r="1350" spans="1:4">
      <c r="A1350" s="11">
        <v>42796</v>
      </c>
      <c r="B1350">
        <v>1893812.3499700001</v>
      </c>
      <c r="C1350">
        <v>1897104.3944699999</v>
      </c>
      <c r="D1350">
        <v>1891180.77777</v>
      </c>
    </row>
    <row r="1351" spans="1:4">
      <c r="A1351" s="11">
        <v>42797</v>
      </c>
      <c r="B1351">
        <v>1899730.0712299999</v>
      </c>
      <c r="C1351">
        <v>1900387.3010499999</v>
      </c>
      <c r="D1351">
        <v>1892037.62314</v>
      </c>
    </row>
    <row r="1352" spans="1:4">
      <c r="A1352" s="11">
        <v>42800</v>
      </c>
      <c r="B1352">
        <v>1901702.6449899999</v>
      </c>
      <c r="C1352">
        <v>1903019.16802</v>
      </c>
      <c r="D1352">
        <v>1896110.7383000001</v>
      </c>
    </row>
    <row r="1353" spans="1:4">
      <c r="A1353" s="11">
        <v>42801</v>
      </c>
      <c r="B1353">
        <v>1901705.59271</v>
      </c>
      <c r="C1353">
        <v>1905652.21407</v>
      </c>
      <c r="D1353">
        <v>1899860.69184</v>
      </c>
    </row>
    <row r="1354" spans="1:4">
      <c r="A1354" s="11">
        <v>42802</v>
      </c>
      <c r="B1354">
        <v>1901702.6449899999</v>
      </c>
      <c r="C1354">
        <v>1906309.73866</v>
      </c>
      <c r="D1354">
        <v>1897954.1653100001</v>
      </c>
    </row>
    <row r="1355" spans="1:4">
      <c r="A1355" s="11">
        <v>42803</v>
      </c>
      <c r="B1355">
        <v>1901042.1726899999</v>
      </c>
      <c r="C1355">
        <v>1904334.21719</v>
      </c>
      <c r="D1355">
        <v>1898413.5482099999</v>
      </c>
    </row>
    <row r="1356" spans="1:4">
      <c r="A1356" s="11">
        <v>42804</v>
      </c>
      <c r="B1356">
        <v>1904166.15139</v>
      </c>
      <c r="C1356">
        <v>1905319.0301999999</v>
      </c>
      <c r="D1356">
        <v>1900450.9901000001</v>
      </c>
    </row>
    <row r="1357" spans="1:4">
      <c r="A1357" s="11">
        <v>42807</v>
      </c>
      <c r="B1357">
        <v>1908935.41542</v>
      </c>
      <c r="C1357">
        <v>1909264.17771</v>
      </c>
      <c r="D1357">
        <v>1902685.9841499999</v>
      </c>
    </row>
    <row r="1358" spans="1:4">
      <c r="A1358" s="11">
        <v>42808</v>
      </c>
      <c r="B1358">
        <v>1904323.90017</v>
      </c>
      <c r="C1358">
        <v>1909921.7023</v>
      </c>
      <c r="D1358">
        <v>1902153.4794999999</v>
      </c>
    </row>
    <row r="1359" spans="1:4">
      <c r="A1359" s="11">
        <v>42809</v>
      </c>
      <c r="B1359">
        <v>1908926.5722699999</v>
      </c>
      <c r="C1359">
        <v>1912876.1413499999</v>
      </c>
      <c r="D1359">
        <v>1903664.90173</v>
      </c>
    </row>
    <row r="1360" spans="1:4">
      <c r="A1360" s="11">
        <v>42810</v>
      </c>
      <c r="B1360">
        <v>1914183.82122</v>
      </c>
      <c r="C1360">
        <v>1914644.6779799999</v>
      </c>
      <c r="D1360">
        <v>1908728.72535</v>
      </c>
    </row>
    <row r="1361" spans="1:4">
      <c r="A1361" s="11">
        <v>42811</v>
      </c>
      <c r="B1361">
        <v>1915174.5296799999</v>
      </c>
      <c r="C1361">
        <v>1919118.2033299999</v>
      </c>
      <c r="D1361">
        <v>1913262.40249</v>
      </c>
    </row>
    <row r="1362" spans="1:4">
      <c r="A1362" s="11">
        <v>42814</v>
      </c>
      <c r="B1362">
        <v>1916819.8149999999</v>
      </c>
      <c r="C1362">
        <v>1918460.6787399999</v>
      </c>
      <c r="D1362">
        <v>1913200.4820699999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1M FIX</vt:lpstr>
      <vt:lpstr>2M FIX</vt:lpstr>
      <vt:lpstr>AUM BASE MIX</vt:lpstr>
      <vt:lpstr>AUM BASE</vt:lpstr>
      <vt:lpstr>SPX</vt:lpstr>
      <vt:lpstr>Drawdown</vt:lpstr>
      <vt:lpstr>Sheet9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2017-03-29T07:09:08Z</dcterms:created>
  <dcterms:modified xsi:type="dcterms:W3CDTF">2017-03-30T11:54:50Z</dcterms:modified>
</cp:coreProperties>
</file>