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OneDrive\바탕 화면\동영상제작\아이티고 컴활1급 실기 스프레드시트\배포실습파일\"/>
    </mc:Choice>
  </mc:AlternateContent>
  <xr:revisionPtr revIDLastSave="0" documentId="13_ncr:1_{6FA9FCC8-25B4-4F66-A8F0-C6A8D4EBE073}" xr6:coauthVersionLast="47" xr6:coauthVersionMax="47" xr10:uidLastSave="{00000000-0000-0000-0000-000000000000}"/>
  <bookViews>
    <workbookView xWindow="19080" yWindow="-120" windowWidth="19440" windowHeight="12240" activeTab="1" xr2:uid="{AF255F2D-7B4C-4C51-9F20-617638B3F961}"/>
  </bookViews>
  <sheets>
    <sheet name="날짜시간함수" sheetId="1" r:id="rId1"/>
    <sheet name="날짜시간함수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" i="1" l="1"/>
  <c r="A25" i="1"/>
  <c r="A24" i="1" l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18" fontId="0" fillId="0" borderId="0" xfId="0" applyNumberFormat="1">
      <alignment vertical="center"/>
    </xf>
    <xf numFmtId="14" fontId="0" fillId="3" borderId="0" xfId="0" applyNumberFormat="1" applyFill="1">
      <alignment vertical="center"/>
    </xf>
    <xf numFmtId="176" fontId="0" fillId="2" borderId="1" xfId="0" applyNumberFormat="1" applyFill="1" applyBorder="1">
      <alignment vertical="center"/>
    </xf>
    <xf numFmtId="176" fontId="0" fillId="2" borderId="1" xfId="0" applyNumberFormat="1" applyFill="1" applyBorder="1" applyAlignment="1">
      <alignment vertical="center" wrapText="1"/>
    </xf>
    <xf numFmtId="20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48D9-73D1-4F3C-906A-3E072713A4C4}">
  <dimension ref="A1:E27"/>
  <sheetViews>
    <sheetView workbookViewId="0">
      <pane ySplit="2" topLeftCell="A3" activePane="bottomLeft" state="frozen"/>
      <selection pane="bottomLeft" activeCell="B13" sqref="B13"/>
    </sheetView>
  </sheetViews>
  <sheetFormatPr defaultRowHeight="16.5" x14ac:dyDescent="0.3"/>
  <cols>
    <col min="1" max="1" width="16.625" bestFit="1" customWidth="1"/>
    <col min="2" max="2" width="16.625" customWidth="1"/>
    <col min="3" max="3" width="20.125" customWidth="1"/>
    <col min="4" max="4" width="16.25" customWidth="1"/>
    <col min="5" max="5" width="32.375" customWidth="1"/>
  </cols>
  <sheetData>
    <row r="1" spans="1:5" x14ac:dyDescent="0.3">
      <c r="A1" s="5">
        <v>45659</v>
      </c>
      <c r="B1" s="5">
        <v>45994</v>
      </c>
      <c r="C1" s="6">
        <v>45292</v>
      </c>
    </row>
    <row r="2" spans="1:5" x14ac:dyDescent="0.3">
      <c r="A2" s="8">
        <v>0.13541666666666666</v>
      </c>
      <c r="B2" s="5">
        <v>45669</v>
      </c>
      <c r="C2" s="6">
        <v>45352</v>
      </c>
      <c r="E2" s="2"/>
    </row>
    <row r="3" spans="1:5" x14ac:dyDescent="0.3">
      <c r="C3" s="6">
        <v>45417</v>
      </c>
      <c r="E3" s="3"/>
    </row>
    <row r="4" spans="1:5" x14ac:dyDescent="0.3">
      <c r="A4" s="2">
        <f ca="1">NOW()</f>
        <v>45372.837268171294</v>
      </c>
      <c r="C4" s="6">
        <v>45449</v>
      </c>
      <c r="E4" s="3"/>
    </row>
    <row r="5" spans="1:5" x14ac:dyDescent="0.3">
      <c r="A5" s="3">
        <f ca="1">TODAY()</f>
        <v>45372</v>
      </c>
      <c r="C5" s="7">
        <v>45519</v>
      </c>
    </row>
    <row r="6" spans="1:5" x14ac:dyDescent="0.3">
      <c r="A6" s="3">
        <f>DATE(2025,5,15)</f>
        <v>45792</v>
      </c>
      <c r="C6" s="7">
        <v>45568</v>
      </c>
    </row>
    <row r="7" spans="1:5" x14ac:dyDescent="0.3">
      <c r="A7">
        <f>YEAR(A1)</f>
        <v>2025</v>
      </c>
      <c r="C7" s="7">
        <v>45574</v>
      </c>
    </row>
    <row r="8" spans="1:5" x14ac:dyDescent="0.3">
      <c r="A8">
        <f>MONTH(A1)</f>
        <v>1</v>
      </c>
      <c r="C8" s="1"/>
      <c r="E8" s="4"/>
    </row>
    <row r="9" spans="1:5" x14ac:dyDescent="0.3">
      <c r="A9">
        <f>DAY(A1)</f>
        <v>2</v>
      </c>
      <c r="C9" s="1"/>
    </row>
    <row r="10" spans="1:5" x14ac:dyDescent="0.3">
      <c r="A10" s="4">
        <f>TIME(14,30,0)</f>
        <v>0.60416666666666663</v>
      </c>
      <c r="C10" s="1"/>
    </row>
    <row r="11" spans="1:5" x14ac:dyDescent="0.3">
      <c r="A11">
        <f>HOUR(A2)</f>
        <v>3</v>
      </c>
      <c r="C11" s="1"/>
    </row>
    <row r="12" spans="1:5" x14ac:dyDescent="0.3">
      <c r="A12">
        <f>MINUTE(A2)</f>
        <v>15</v>
      </c>
      <c r="C12" s="1"/>
    </row>
    <row r="13" spans="1:5" x14ac:dyDescent="0.3">
      <c r="A13">
        <f>SECOND(A2)</f>
        <v>0</v>
      </c>
      <c r="C13" s="1"/>
    </row>
    <row r="14" spans="1:5" x14ac:dyDescent="0.3">
      <c r="A14">
        <f>WEEKDAY(A1,1)</f>
        <v>5</v>
      </c>
      <c r="C14" s="1"/>
    </row>
    <row r="15" spans="1:5" x14ac:dyDescent="0.3">
      <c r="A15">
        <f>WEEKDAY(A1,2)</f>
        <v>4</v>
      </c>
      <c r="C15" s="1"/>
    </row>
    <row r="16" spans="1:5" x14ac:dyDescent="0.3">
      <c r="A16">
        <f>WEEKDAY(A1,3)</f>
        <v>3</v>
      </c>
      <c r="C16" s="1"/>
    </row>
    <row r="17" spans="1:3" x14ac:dyDescent="0.3">
      <c r="A17" s="3">
        <f>DATEVALUE("2025-1-2")</f>
        <v>45659</v>
      </c>
      <c r="B17" s="1"/>
      <c r="C17" s="1"/>
    </row>
    <row r="18" spans="1:3" x14ac:dyDescent="0.3">
      <c r="A18">
        <f>_xlfn.DAYS(B1,A1)</f>
        <v>335</v>
      </c>
      <c r="B18" s="1"/>
      <c r="C18" s="1"/>
    </row>
    <row r="19" spans="1:3" x14ac:dyDescent="0.3">
      <c r="A19" s="3">
        <f>EDATE(A1,3)</f>
        <v>45749</v>
      </c>
      <c r="C19" s="1"/>
    </row>
    <row r="20" spans="1:3" x14ac:dyDescent="0.3">
      <c r="A20" s="3">
        <f>EDATE(A1,-3)</f>
        <v>45567</v>
      </c>
    </row>
    <row r="21" spans="1:3" x14ac:dyDescent="0.3">
      <c r="A21" s="3">
        <f>EOMONTH(A1,2)</f>
        <v>45747</v>
      </c>
    </row>
    <row r="22" spans="1:3" x14ac:dyDescent="0.3">
      <c r="A22" s="3">
        <f>WORKDAY(A1,5,C1:C7)</f>
        <v>45666</v>
      </c>
    </row>
    <row r="23" spans="1:3" x14ac:dyDescent="0.3">
      <c r="A23">
        <f>NETWORKDAYS(A1,B1,C1:C7)</f>
        <v>240</v>
      </c>
    </row>
    <row r="24" spans="1:3" x14ac:dyDescent="0.3">
      <c r="A24">
        <f>NETWORKDAYS(B24,C24,C1:C7)</f>
        <v>6</v>
      </c>
      <c r="B24" s="3">
        <v>45659</v>
      </c>
      <c r="C24" s="3">
        <v>45666</v>
      </c>
    </row>
    <row r="25" spans="1:3" x14ac:dyDescent="0.3">
      <c r="A25">
        <f>WEEKNUM(B2,1)</f>
        <v>3</v>
      </c>
      <c r="B25" s="3"/>
    </row>
    <row r="26" spans="1:3" x14ac:dyDescent="0.3">
      <c r="A26">
        <f>WEEKNUM(B2,2)</f>
        <v>2</v>
      </c>
      <c r="B26" s="3"/>
    </row>
    <row r="27" spans="1:3" x14ac:dyDescent="0.3">
      <c r="B2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C4E2-0CFF-41D9-A54E-F41ABEBEFEB2}">
  <dimension ref="A1:E27"/>
  <sheetViews>
    <sheetView tabSelected="1" workbookViewId="0">
      <pane ySplit="2" topLeftCell="A3" activePane="bottomLeft" state="frozen"/>
      <selection pane="bottomLeft" activeCell="C29" sqref="C29"/>
    </sheetView>
  </sheetViews>
  <sheetFormatPr defaultRowHeight="16.5" x14ac:dyDescent="0.3"/>
  <cols>
    <col min="1" max="1" width="16.625" bestFit="1" customWidth="1"/>
    <col min="2" max="2" width="16.625" customWidth="1"/>
    <col min="3" max="3" width="20.125" customWidth="1"/>
    <col min="4" max="4" width="16.25" customWidth="1"/>
    <col min="5" max="5" width="32.375" customWidth="1"/>
  </cols>
  <sheetData>
    <row r="1" spans="1:5" x14ac:dyDescent="0.3">
      <c r="A1" s="5">
        <v>45659</v>
      </c>
      <c r="B1" s="5">
        <v>45994</v>
      </c>
      <c r="C1" s="6">
        <v>45292</v>
      </c>
    </row>
    <row r="2" spans="1:5" x14ac:dyDescent="0.3">
      <c r="A2" s="8">
        <v>0.13541666666666666</v>
      </c>
      <c r="B2" s="5">
        <v>45669</v>
      </c>
      <c r="C2" s="6">
        <v>45352</v>
      </c>
      <c r="E2" s="2"/>
    </row>
    <row r="3" spans="1:5" x14ac:dyDescent="0.3">
      <c r="C3" s="6">
        <v>45417</v>
      </c>
      <c r="E3" s="3"/>
    </row>
    <row r="4" spans="1:5" x14ac:dyDescent="0.3">
      <c r="A4" s="2"/>
      <c r="C4" s="6">
        <v>45449</v>
      </c>
      <c r="E4" s="3"/>
    </row>
    <row r="5" spans="1:5" x14ac:dyDescent="0.3">
      <c r="A5" s="3"/>
      <c r="C5" s="7">
        <v>45519</v>
      </c>
    </row>
    <row r="6" spans="1:5" x14ac:dyDescent="0.3">
      <c r="A6" s="3"/>
      <c r="C6" s="7">
        <v>45568</v>
      </c>
    </row>
    <row r="7" spans="1:5" x14ac:dyDescent="0.3">
      <c r="C7" s="7">
        <v>45574</v>
      </c>
    </row>
    <row r="8" spans="1:5" x14ac:dyDescent="0.3">
      <c r="C8" s="1"/>
      <c r="E8" s="4"/>
    </row>
    <row r="9" spans="1:5" x14ac:dyDescent="0.3">
      <c r="C9" s="1"/>
    </row>
    <row r="10" spans="1:5" x14ac:dyDescent="0.3">
      <c r="A10" s="4"/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  <row r="14" spans="1:5" x14ac:dyDescent="0.3">
      <c r="C14" s="1"/>
    </row>
    <row r="15" spans="1:5" x14ac:dyDescent="0.3">
      <c r="C15" s="1"/>
    </row>
    <row r="16" spans="1:5" x14ac:dyDescent="0.3">
      <c r="C16" s="1"/>
    </row>
    <row r="17" spans="1:3" x14ac:dyDescent="0.3">
      <c r="A17" s="3"/>
      <c r="B17" s="1"/>
      <c r="C17" s="1"/>
    </row>
    <row r="18" spans="1:3" x14ac:dyDescent="0.3">
      <c r="B18" s="1"/>
      <c r="C18" s="1"/>
    </row>
    <row r="19" spans="1:3" x14ac:dyDescent="0.3">
      <c r="A19" s="3"/>
      <c r="C19" s="1"/>
    </row>
    <row r="20" spans="1:3" x14ac:dyDescent="0.3">
      <c r="A20" s="3"/>
    </row>
    <row r="21" spans="1:3" x14ac:dyDescent="0.3">
      <c r="A21" s="3"/>
    </row>
    <row r="22" spans="1:3" x14ac:dyDescent="0.3">
      <c r="A22" s="3"/>
    </row>
    <row r="24" spans="1:3" x14ac:dyDescent="0.3">
      <c r="B24" s="3"/>
      <c r="C24" s="3"/>
    </row>
    <row r="25" spans="1:3" x14ac:dyDescent="0.3">
      <c r="B25" s="3"/>
    </row>
    <row r="26" spans="1:3" x14ac:dyDescent="0.3">
      <c r="B26" s="3"/>
    </row>
    <row r="27" spans="1:3" x14ac:dyDescent="0.3">
      <c r="B2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날짜시간함수</vt:lpstr>
      <vt:lpstr>날짜시간함수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문혜영</cp:lastModifiedBy>
  <dcterms:created xsi:type="dcterms:W3CDTF">2024-01-27T00:47:29Z</dcterms:created>
  <dcterms:modified xsi:type="dcterms:W3CDTF">2024-03-21T11:05:45Z</dcterms:modified>
</cp:coreProperties>
</file>