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E0D9714C-16F0-45E2-8490-252BA663DF93}" xr6:coauthVersionLast="47" xr6:coauthVersionMax="47" xr10:uidLastSave="{00000000-0000-0000-0000-000000000000}"/>
  <bookViews>
    <workbookView xWindow="-120" yWindow="-120" windowWidth="19440" windowHeight="11040" activeTab="4" xr2:uid="{1CE19576-FDBF-4580-83CD-35E75AF0B4C2}"/>
  </bookViews>
  <sheets>
    <sheet name="1월가공현황" sheetId="4" r:id="rId1"/>
    <sheet name="Sheet1" sheetId="1" r:id="rId2"/>
    <sheet name="피벗대출" sheetId="5" r:id="rId3"/>
    <sheet name="Sheet2" sheetId="2" r:id="rId4"/>
    <sheet name="Sheet3" sheetId="3" r:id="rId5"/>
  </sheets>
  <calcPr calcId="191029"/>
  <pivotCaches>
    <pivotCache cacheId="0" r:id="rId6"/>
    <pivotCache cacheId="1" r:id="rId7"/>
    <pivotCache cacheId="6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피벗수강_" name="피벗수강_" connection="피벗수강_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1DF96-F747-499C-BAE4-D071B0F6DB98}" name="MS Access Database_Query" type="1" refreshedVersion="7" background="1">
    <dbPr connection="DSN=MS Access Database;DBQ=C:\Users\samsung\OneDrive\바탕 화면\동영상제작\아이티고 컴활1급 실기 스프레드시트\실습파일\피벗제조.accdb;DefaultDir=C:\Users\samsung\OneDrive\바탕 화면\동영상제작\아이티고 컴활1급 실기 스프레드시트\실습파일;DriverId=25;FIL=MS Access;MaxBufferSize=2048;PageTimeout=5;" command="SELECT 제조회사.번호, 제조회사.가공일, 제조회사.제조팀, 제조회사.단가, 제조회사.수량, 제조회사.판매금액, 제조회사.목표매출액_x000d__x000a_FROM 제조회사 제조회사"/>
  </connection>
  <connection id="2" xr16:uid="{94E743EF-F0D6-4ED9-9A32-F49077A16643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6D7BF08-2F67-4CD2-BEF8-81F819FE1445}" keepAlive="1" name="쿼리 - 피벗수강" description="통합 문서의 '피벗수강' 쿼리에 대한 연결입니다." type="5" refreshedVersion="0" background="1">
    <dbPr connection="Provider=Microsoft.Mashup.OleDb.1;Data Source=$Workbook$;Location=피벗수강;Extended Properties=&quot;&quot;" command="SELECT * FROM [피벗수강]"/>
  </connection>
  <connection id="4" xr16:uid="{C0C1A8FB-413E-458B-B546-43673144AC20}" name="피벗수강_" type="103" refreshedVersion="7" minRefreshableVersion="5">
    <extLst>
      <ext xmlns:x15="http://schemas.microsoft.com/office/spreadsheetml/2010/11/main" uri="{DE250136-89BD-433C-8126-D09CA5730AF9}">
        <x15:connection id="피벗수강_" autoDelete="1">
          <x15:textPr prompt="0" codePage="949" sourceFile="C:\Users\samsung\OneDrive\바탕 화면\동영상제작\아이티고 컴활1급 실기 스프레드시트\실습파일\피벗수강_.csv" tab="0" comma="1">
            <textFields count="8"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피벗수강_].[수강과목].&amp;[엑셀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<sst xmlns="http://schemas.openxmlformats.org/spreadsheetml/2006/main" count="178" uniqueCount="98">
  <si>
    <t>제조2팀</t>
  </si>
  <si>
    <t>제조4팀</t>
  </si>
  <si>
    <t>제조6팀</t>
  </si>
  <si>
    <t>총합계</t>
  </si>
  <si>
    <t>1월</t>
  </si>
  <si>
    <t>2월</t>
  </si>
  <si>
    <t>3월</t>
  </si>
  <si>
    <t>번호</t>
  </si>
  <si>
    <t>(모두)</t>
  </si>
  <si>
    <t>평균 : 판매금액</t>
  </si>
  <si>
    <t>평균 : 목표매출액</t>
  </si>
  <si>
    <t>가공일</t>
  </si>
  <si>
    <t>값</t>
  </si>
  <si>
    <t>제조팀</t>
  </si>
  <si>
    <t>단가</t>
  </si>
  <si>
    <t>수량</t>
  </si>
  <si>
    <t>판매금액</t>
  </si>
  <si>
    <t>목표매출액</t>
  </si>
  <si>
    <t>경기</t>
  </si>
  <si>
    <t>광주</t>
  </si>
  <si>
    <t>서울</t>
  </si>
  <si>
    <t>충청</t>
  </si>
  <si>
    <t>국민주택기금대출</t>
  </si>
  <si>
    <t>무보증신용대출</t>
  </si>
  <si>
    <t>예금적금담보대출</t>
  </si>
  <si>
    <t>주택자금대출</t>
  </si>
  <si>
    <t>대출종류</t>
  </si>
  <si>
    <t>대출지점</t>
  </si>
  <si>
    <t>대출번호</t>
  </si>
  <si>
    <t>성명</t>
  </si>
  <si>
    <t>대출금액</t>
  </si>
  <si>
    <t>기간</t>
  </si>
  <si>
    <t>03G124</t>
  </si>
  <si>
    <t>03G204</t>
  </si>
  <si>
    <t>04L789</t>
  </si>
  <si>
    <t>03M171</t>
  </si>
  <si>
    <t>03M174</t>
  </si>
  <si>
    <t>04G521</t>
  </si>
  <si>
    <t>04M121</t>
  </si>
  <si>
    <t>03M781</t>
  </si>
  <si>
    <t>03G321</t>
  </si>
  <si>
    <t>03L121</t>
  </si>
  <si>
    <t>04G142</t>
  </si>
  <si>
    <t>03M111</t>
  </si>
  <si>
    <t>04G121</t>
  </si>
  <si>
    <t>04M147</t>
  </si>
  <si>
    <t>04L362</t>
  </si>
  <si>
    <t>04M143</t>
  </si>
  <si>
    <t>03M012</t>
  </si>
  <si>
    <t>03L321</t>
  </si>
  <si>
    <t>04G741</t>
  </si>
  <si>
    <t>K02-28</t>
  </si>
  <si>
    <t>J04-26</t>
  </si>
  <si>
    <t>K03-52</t>
  </si>
  <si>
    <t>Y03-88</t>
  </si>
  <si>
    <t>J04-31</t>
  </si>
  <si>
    <t>A02-06</t>
  </si>
  <si>
    <t>K04-35</t>
  </si>
  <si>
    <t>J01-42</t>
  </si>
  <si>
    <t>에이든</t>
    <phoneticPr fontId="1" type="noConversion"/>
  </si>
  <si>
    <t>클로이</t>
    <phoneticPr fontId="1" type="noConversion"/>
  </si>
  <si>
    <t>제이든</t>
    <phoneticPr fontId="1" type="noConversion"/>
  </si>
  <si>
    <t>앤드류</t>
    <phoneticPr fontId="1" type="noConversion"/>
  </si>
  <si>
    <t>아리아</t>
    <phoneticPr fontId="1" type="noConversion"/>
  </si>
  <si>
    <t>다니엘</t>
    <phoneticPr fontId="1" type="noConversion"/>
  </si>
  <si>
    <t>에스터</t>
    <phoneticPr fontId="1" type="noConversion"/>
  </si>
  <si>
    <t>사무엘</t>
    <phoneticPr fontId="1" type="noConversion"/>
  </si>
  <si>
    <t>아이린</t>
    <phoneticPr fontId="1" type="noConversion"/>
  </si>
  <si>
    <t>소피아</t>
    <phoneticPr fontId="1" type="noConversion"/>
  </si>
  <si>
    <t>제레미</t>
    <phoneticPr fontId="1" type="noConversion"/>
  </si>
  <si>
    <t>해오름</t>
    <phoneticPr fontId="1" type="noConversion"/>
  </si>
  <si>
    <t>리브가</t>
    <phoneticPr fontId="1" type="noConversion"/>
  </si>
  <si>
    <t>헤이든</t>
    <phoneticPr fontId="1" type="noConversion"/>
  </si>
  <si>
    <t>아일린</t>
    <phoneticPr fontId="1" type="noConversion"/>
  </si>
  <si>
    <t>크리스</t>
    <phoneticPr fontId="1" type="noConversion"/>
  </si>
  <si>
    <t>하루카</t>
    <phoneticPr fontId="1" type="noConversion"/>
  </si>
  <si>
    <t>이루리</t>
    <phoneticPr fontId="1" type="noConversion"/>
  </si>
  <si>
    <t>나오미</t>
    <phoneticPr fontId="1" type="noConversion"/>
  </si>
  <si>
    <t>유니스</t>
    <phoneticPr fontId="1" type="noConversion"/>
  </si>
  <si>
    <t>한누리</t>
    <phoneticPr fontId="1" type="noConversion"/>
  </si>
  <si>
    <t>조나단</t>
    <phoneticPr fontId="1" type="noConversion"/>
  </si>
  <si>
    <t>엘레나</t>
    <phoneticPr fontId="1" type="noConversion"/>
  </si>
  <si>
    <t>다스리</t>
    <phoneticPr fontId="1" type="noConversion"/>
  </si>
  <si>
    <t>미드미</t>
    <phoneticPr fontId="1" type="noConversion"/>
  </si>
  <si>
    <t>무지개</t>
    <phoneticPr fontId="1" type="noConversion"/>
  </si>
  <si>
    <t>물보라</t>
    <phoneticPr fontId="1" type="noConversion"/>
  </si>
  <si>
    <t>합계 : 대출금액</t>
  </si>
  <si>
    <t>합계 : 기간</t>
  </si>
  <si>
    <t>합계 : 월이자</t>
  </si>
  <si>
    <t>수강과목</t>
  </si>
  <si>
    <t>합계: 중간</t>
  </si>
  <si>
    <t>합계: 기말</t>
  </si>
  <si>
    <t>학번</t>
  </si>
  <si>
    <t>전체 합계: 중간</t>
  </si>
  <si>
    <t>전체 합계: 기말</t>
  </si>
  <si>
    <t>1학년</t>
  </si>
  <si>
    <t>2학년</t>
  </si>
  <si>
    <t>엑셀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</si>
</sst>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&quot;점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문혜영" refreshedDate="45349.860682060185" backgroundQuery="1" createdVersion="7" refreshedVersion="7" minRefreshableVersion="3" recordCount="62" xr:uid="{240A5E7C-D75C-43A6-A016-BD91379AEB99}">
  <cacheSource type="external" connectionId="1"/>
  <cacheFields count="7">
    <cacheField name="번호" numFmtId="0" sqlType="8">
      <sharedItems containsSemiMixedTypes="0" containsString="0" containsNumber="1" containsInteger="1" minValue="1" maxValue="62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</sharedItems>
    </cacheField>
    <cacheField name="가공일" numFmtId="0" sqlType="11">
      <sharedItems containsSemiMixedTypes="0" containsNonDate="0" containsDate="1" containsString="0" minDate="2024-01-05T00:00:00" maxDate="2024-03-08T00:00:00" count="62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3-01T00:00:00"/>
        <d v="2024-03-02T00:00:00"/>
        <d v="2024-03-03T00:00:00"/>
        <d v="2024-03-04T00:00:00"/>
        <d v="2024-03-05T00:00:00"/>
        <d v="2024-03-06T00:00:00"/>
        <d v="2024-03-07T00:00:00"/>
      </sharedItems>
      <fieldGroup base="1">
        <rangePr groupBy="months" startDate="2024-01-05T00:00:00" endDate="2024-03-08T00:00:00"/>
        <groupItems count="14">
          <s v="&lt;2024-01-0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4-03-08"/>
        </groupItems>
      </fieldGroup>
    </cacheField>
    <cacheField name="제조팀" numFmtId="0" sqlType="-9">
      <sharedItems count="6">
        <s v="제조1팀"/>
        <s v="제조3팀"/>
        <s v="제조6팀"/>
        <s v="제조5팀"/>
        <s v="제조4팀"/>
        <s v="제조2팀"/>
      </sharedItems>
    </cacheField>
    <cacheField name="단가" numFmtId="0" sqlType="8">
      <sharedItems containsSemiMixedTypes="0" containsString="0" containsNumber="1" containsInteger="1" minValue="100" maxValue="300" count="5">
        <n v="150"/>
        <n v="300"/>
        <n v="200"/>
        <n v="100"/>
        <n v="250"/>
      </sharedItems>
    </cacheField>
    <cacheField name="수량" numFmtId="0" sqlType="8">
      <sharedItems containsSemiMixedTypes="0" containsString="0" containsNumber="1" containsInteger="1" minValue="500" maxValue="900" count="29">
        <n v="800"/>
        <n v="900"/>
        <n v="580"/>
        <n v="730"/>
        <n v="690"/>
        <n v="880"/>
        <n v="850"/>
        <n v="600"/>
        <n v="610"/>
        <n v="550"/>
        <n v="560"/>
        <n v="710"/>
        <n v="620"/>
        <n v="670"/>
        <n v="630"/>
        <n v="830"/>
        <n v="660"/>
        <n v="870"/>
        <n v="520"/>
        <n v="860"/>
        <n v="790"/>
        <n v="780"/>
        <n v="770"/>
        <n v="810"/>
        <n v="650"/>
        <n v="740"/>
        <n v="760"/>
        <n v="700"/>
        <n v="500"/>
      </sharedItems>
    </cacheField>
    <cacheField name="판매금액" numFmtId="0" sqlType="8">
      <sharedItems containsSemiMixedTypes="0" containsString="0" containsNumber="1" containsInteger="1" minValue="52000" maxValue="270000"/>
    </cacheField>
    <cacheField name="목표매출액" numFmtId="0" sqlType="8">
      <sharedItems containsSemiMixedTypes="0" containsString="0" containsNumber="1" containsInteger="1" minValue="57200" maxValue="34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문혜영" refreshedDate="45349.91470833333" createdVersion="7" refreshedVersion="7" minRefreshableVersion="3" recordCount="27" xr:uid="{572CB9D1-DAF6-4FC5-B4E1-42DD89B23529}">
  <cacheSource type="worksheet">
    <worksheetSource ref="A1:F28" sheet="Sheet2"/>
  </cacheSource>
  <cacheFields count="7">
    <cacheField name="대출번호" numFmtId="0">
      <sharedItems/>
    </cacheField>
    <cacheField name="성명" numFmtId="0">
      <sharedItems/>
    </cacheField>
    <cacheField name="대출지점" numFmtId="0">
      <sharedItems count="4">
        <s v="서울"/>
        <s v="경기"/>
        <s v="광주"/>
        <s v="충청"/>
      </sharedItems>
    </cacheField>
    <cacheField name="대출종류" numFmtId="0">
      <sharedItems count="4">
        <s v="무보증신용대출"/>
        <s v="국민주택기금대출"/>
        <s v="예금적금담보대출"/>
        <s v="주택자금대출"/>
      </sharedItems>
    </cacheField>
    <cacheField name="대출금액" numFmtId="3">
      <sharedItems containsSemiMixedTypes="0" containsString="0" containsNumber="1" containsInteger="1" minValue="1000000" maxValue="35000000"/>
    </cacheField>
    <cacheField name="기간" numFmtId="0">
      <sharedItems containsSemiMixedTypes="0" containsString="0" containsNumber="1" containsInteger="1" minValue="24" maxValue="60"/>
    </cacheField>
    <cacheField name="월이자" numFmtId="0" formula="대출금액*0.05/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문혜영" refreshedDate="45349.959096064813" backgroundQuery="1" createdVersion="7" refreshedVersion="7" minRefreshableVersion="3" recordCount="0" supportSubquery="1" supportAdvancedDrill="1" xr:uid="{AB221684-87EA-4AFE-ACD9-BEDB3C0B89BB}">
  <cacheSource type="external" connectionId="2"/>
  <cacheFields count="4">
    <cacheField name="[피벗수강_].[수강과목].[수강과목]" caption="수강과목" numFmtId="0" hierarchy="1" level="1">
      <sharedItems containsSemiMixedTypes="0" containsNonDate="0" containsString="0"/>
    </cacheField>
    <cacheField name="[피벗수강_].[학번].[학번]" caption="학번" numFmtId="0" level="1">
      <sharedItems count="2">
        <s v="1학년"/>
        <s v="2학년"/>
      </sharedItems>
    </cacheField>
    <cacheField name="[Measures].[합계: 중간]" caption="합계: 중간" numFmtId="0" hierarchy="10" level="32767"/>
    <cacheField name="[Measures].[합계: 기말]" caption="합계: 기말" numFmtId="0" hierarchy="11" level="32767"/>
  </cacheFields>
  <cacheHierarchies count="12">
    <cacheHierarchy uniqueName="[피벗수강_].[학번]" caption="학번" attribute="1" defaultMemberUniqueName="[피벗수강_].[학번].[All]" allUniqueName="[피벗수강_].[학번].[All]" dimensionUniqueName="[피벗수강_]" displayFolder="" count="2" memberValueDatatype="130" unbalanced="0">
      <fieldsUsage count="2">
        <fieldUsage x="-1"/>
        <fieldUsage x="1"/>
      </fieldsUsage>
    </cacheHierarchy>
    <cacheHierarchy uniqueName="[피벗수강_].[수강과목]" caption="수강과목" attribute="1" defaultMemberUniqueName="[피벗수강_].[수강과목].[All]" allUniqueName="[피벗수강_].[수강과목].[All]" dimensionUniqueName="[피벗수강_]" displayFolder="" count="2" memberValueDatatype="130" unbalanced="0">
      <fieldsUsage count="2">
        <fieldUsage x="-1"/>
        <fieldUsage x="0"/>
      </fieldsUsage>
    </cacheHierarchy>
    <cacheHierarchy uniqueName="[피벗수강_].[출석]" caption="출석" attribute="1" defaultMemberUniqueName="[피벗수강_].[출석].[All]" allUniqueName="[피벗수강_].[출석].[All]" dimensionUniqueName="[피벗수강_]" displayFolder="" count="0" memberValueDatatype="20" unbalanced="0"/>
    <cacheHierarchy uniqueName="[피벗수강_].[중간]" caption="중간" attribute="1" defaultMemberUniqueName="[피벗수강_].[중간].[All]" allUniqueName="[피벗수강_].[중간].[All]" dimensionUniqueName="[피벗수강_]" displayFolder="" count="0" memberValueDatatype="20" unbalanced="0"/>
    <cacheHierarchy uniqueName="[피벗수강_].[기말]" caption="기말" attribute="1" defaultMemberUniqueName="[피벗수강_].[기말].[All]" allUniqueName="[피벗수강_].[기말].[All]" dimensionUniqueName="[피벗수강_]" displayFolder="" count="0" memberValueDatatype="20" unbalanced="0"/>
    <cacheHierarchy uniqueName="[피벗수강_].[레포트]" caption="레포트" attribute="1" defaultMemberUniqueName="[피벗수강_].[레포트].[All]" allUniqueName="[피벗수강_].[레포트].[All]" dimensionUniqueName="[피벗수강_]" displayFolder="" count="0" memberValueDatatype="20" unbalanced="0"/>
    <cacheHierarchy uniqueName="[피벗수강_].[태도]" caption="태도" attribute="1" defaultMemberUniqueName="[피벗수강_].[태도].[All]" allUniqueName="[피벗수강_].[태도].[All]" dimensionUniqueName="[피벗수강_]" displayFolder="" count="0" memberValueDatatype="20" unbalanced="0"/>
    <cacheHierarchy uniqueName="[피벗수강_].[평균]" caption="평균" attribute="1" defaultMemberUniqueName="[피벗수강_].[평균].[All]" allUniqueName="[피벗수강_].[평균].[All]" dimensionUniqueName="[피벗수강_]" displayFolder="" count="0" memberValueDatatype="5" unbalanced="0"/>
    <cacheHierarchy uniqueName="[Measures].[__XL_Count 피벗수강_]" caption="__XL_Count 피벗수강_" measure="1" displayFolder="" measureGroup="피벗수강_" count="0" hidden="1"/>
    <cacheHierarchy uniqueName="[Measures].[__No measures defined]" caption="__No measures defined" measure="1" displayFolder="" count="0" hidden="1"/>
    <cacheHierarchy uniqueName="[Measures].[합계: 중간]" caption="합계: 중간" measure="1" displayFolder="" measureGroup="피벗수강_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합계: 기말]" caption="합계: 기말" measure="1" displayFolder="" measureGroup="피벗수강_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피벗수강_" uniqueName="[피벗수강_]" caption="피벗수강_"/>
  </dimensions>
  <measureGroups count="1">
    <measureGroup name="피벗수강_" caption="피벗수강_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x v="0"/>
    <x v="0"/>
    <n v="120000"/>
    <n v="165600"/>
  </r>
  <r>
    <x v="1"/>
    <x v="1"/>
    <x v="0"/>
    <x v="1"/>
    <x v="1"/>
    <n v="270000"/>
    <n v="186300"/>
  </r>
  <r>
    <x v="2"/>
    <x v="2"/>
    <x v="1"/>
    <x v="2"/>
    <x v="2"/>
    <n v="116000"/>
    <n v="150800"/>
  </r>
  <r>
    <x v="3"/>
    <x v="3"/>
    <x v="2"/>
    <x v="3"/>
    <x v="3"/>
    <n v="73000"/>
    <n v="80300"/>
  </r>
  <r>
    <x v="4"/>
    <x v="4"/>
    <x v="3"/>
    <x v="1"/>
    <x v="4"/>
    <n v="207000"/>
    <n v="269100"/>
  </r>
  <r>
    <x v="5"/>
    <x v="5"/>
    <x v="2"/>
    <x v="0"/>
    <x v="5"/>
    <n v="132000"/>
    <n v="171600"/>
  </r>
  <r>
    <x v="6"/>
    <x v="6"/>
    <x v="1"/>
    <x v="2"/>
    <x v="6"/>
    <n v="170000"/>
    <n v="204000"/>
  </r>
  <r>
    <x v="7"/>
    <x v="7"/>
    <x v="4"/>
    <x v="2"/>
    <x v="7"/>
    <n v="120000"/>
    <n v="156000"/>
  </r>
  <r>
    <x v="8"/>
    <x v="8"/>
    <x v="3"/>
    <x v="2"/>
    <x v="8"/>
    <n v="122000"/>
    <n v="158600"/>
  </r>
  <r>
    <x v="9"/>
    <x v="9"/>
    <x v="5"/>
    <x v="0"/>
    <x v="9"/>
    <n v="82500"/>
    <n v="90750"/>
  </r>
  <r>
    <x v="10"/>
    <x v="10"/>
    <x v="5"/>
    <x v="2"/>
    <x v="10"/>
    <n v="112000"/>
    <n v="145600"/>
  </r>
  <r>
    <x v="11"/>
    <x v="11"/>
    <x v="2"/>
    <x v="0"/>
    <x v="11"/>
    <n v="106500"/>
    <n v="138450"/>
  </r>
  <r>
    <x v="12"/>
    <x v="12"/>
    <x v="4"/>
    <x v="2"/>
    <x v="2"/>
    <n v="116000"/>
    <n v="127600"/>
  </r>
  <r>
    <x v="13"/>
    <x v="13"/>
    <x v="5"/>
    <x v="0"/>
    <x v="12"/>
    <n v="93000"/>
    <n v="102300"/>
  </r>
  <r>
    <x v="14"/>
    <x v="14"/>
    <x v="5"/>
    <x v="4"/>
    <x v="7"/>
    <n v="150000"/>
    <n v="165000"/>
  </r>
  <r>
    <x v="15"/>
    <x v="15"/>
    <x v="4"/>
    <x v="2"/>
    <x v="13"/>
    <n v="134000"/>
    <n v="160800"/>
  </r>
  <r>
    <x v="16"/>
    <x v="16"/>
    <x v="3"/>
    <x v="2"/>
    <x v="14"/>
    <n v="126000"/>
    <n v="138600"/>
  </r>
  <r>
    <x v="17"/>
    <x v="17"/>
    <x v="5"/>
    <x v="2"/>
    <x v="9"/>
    <n v="110000"/>
    <n v="132000"/>
  </r>
  <r>
    <x v="18"/>
    <x v="18"/>
    <x v="1"/>
    <x v="1"/>
    <x v="2"/>
    <n v="174000"/>
    <n v="208800"/>
  </r>
  <r>
    <x v="19"/>
    <x v="19"/>
    <x v="5"/>
    <x v="0"/>
    <x v="13"/>
    <n v="100500"/>
    <n v="120600"/>
  </r>
  <r>
    <x v="20"/>
    <x v="20"/>
    <x v="2"/>
    <x v="4"/>
    <x v="15"/>
    <n v="207500"/>
    <n v="249000"/>
  </r>
  <r>
    <x v="21"/>
    <x v="21"/>
    <x v="5"/>
    <x v="1"/>
    <x v="5"/>
    <n v="264000"/>
    <n v="343200"/>
  </r>
  <r>
    <x v="22"/>
    <x v="22"/>
    <x v="1"/>
    <x v="1"/>
    <x v="16"/>
    <n v="198000"/>
    <n v="237600"/>
  </r>
  <r>
    <x v="23"/>
    <x v="23"/>
    <x v="2"/>
    <x v="2"/>
    <x v="17"/>
    <n v="174000"/>
    <n v="191400"/>
  </r>
  <r>
    <x v="24"/>
    <x v="24"/>
    <x v="1"/>
    <x v="2"/>
    <x v="16"/>
    <n v="132000"/>
    <n v="171600"/>
  </r>
  <r>
    <x v="25"/>
    <x v="25"/>
    <x v="2"/>
    <x v="0"/>
    <x v="16"/>
    <n v="99000"/>
    <n v="108900"/>
  </r>
  <r>
    <x v="26"/>
    <x v="26"/>
    <x v="5"/>
    <x v="0"/>
    <x v="18"/>
    <n v="78000"/>
    <n v="101400"/>
  </r>
  <r>
    <x v="27"/>
    <x v="27"/>
    <x v="4"/>
    <x v="1"/>
    <x v="15"/>
    <n v="249000"/>
    <n v="298800"/>
  </r>
  <r>
    <x v="28"/>
    <x v="28"/>
    <x v="5"/>
    <x v="2"/>
    <x v="19"/>
    <n v="172000"/>
    <n v="206400"/>
  </r>
  <r>
    <x v="29"/>
    <x v="29"/>
    <x v="2"/>
    <x v="0"/>
    <x v="20"/>
    <n v="118500"/>
    <n v="130350"/>
  </r>
  <r>
    <x v="30"/>
    <x v="30"/>
    <x v="2"/>
    <x v="2"/>
    <x v="21"/>
    <n v="156000"/>
    <n v="187200"/>
  </r>
  <r>
    <x v="31"/>
    <x v="31"/>
    <x v="2"/>
    <x v="2"/>
    <x v="19"/>
    <n v="172000"/>
    <n v="223600"/>
  </r>
  <r>
    <x v="32"/>
    <x v="32"/>
    <x v="1"/>
    <x v="4"/>
    <x v="22"/>
    <n v="192500"/>
    <n v="250250"/>
  </r>
  <r>
    <x v="33"/>
    <x v="33"/>
    <x v="2"/>
    <x v="0"/>
    <x v="13"/>
    <n v="100500"/>
    <n v="110550"/>
  </r>
  <r>
    <x v="34"/>
    <x v="34"/>
    <x v="4"/>
    <x v="1"/>
    <x v="20"/>
    <n v="237000"/>
    <n v="308100"/>
  </r>
  <r>
    <x v="35"/>
    <x v="35"/>
    <x v="2"/>
    <x v="4"/>
    <x v="13"/>
    <n v="167500"/>
    <n v="184250"/>
  </r>
  <r>
    <x v="36"/>
    <x v="36"/>
    <x v="3"/>
    <x v="2"/>
    <x v="2"/>
    <n v="116000"/>
    <n v="150800"/>
  </r>
  <r>
    <x v="37"/>
    <x v="37"/>
    <x v="4"/>
    <x v="2"/>
    <x v="22"/>
    <n v="154000"/>
    <n v="184800"/>
  </r>
  <r>
    <x v="38"/>
    <x v="38"/>
    <x v="5"/>
    <x v="3"/>
    <x v="23"/>
    <n v="81000"/>
    <n v="89100"/>
  </r>
  <r>
    <x v="39"/>
    <x v="39"/>
    <x v="2"/>
    <x v="2"/>
    <x v="22"/>
    <n v="154000"/>
    <n v="169400"/>
  </r>
  <r>
    <x v="40"/>
    <x v="40"/>
    <x v="2"/>
    <x v="3"/>
    <x v="11"/>
    <n v="71000"/>
    <n v="92300"/>
  </r>
  <r>
    <x v="41"/>
    <x v="41"/>
    <x v="4"/>
    <x v="1"/>
    <x v="19"/>
    <n v="258000"/>
    <n v="309600"/>
  </r>
  <r>
    <x v="42"/>
    <x v="42"/>
    <x v="4"/>
    <x v="2"/>
    <x v="24"/>
    <n v="130000"/>
    <n v="156000"/>
  </r>
  <r>
    <x v="43"/>
    <x v="43"/>
    <x v="3"/>
    <x v="4"/>
    <x v="12"/>
    <n v="155000"/>
    <n v="170500"/>
  </r>
  <r>
    <x v="44"/>
    <x v="44"/>
    <x v="1"/>
    <x v="3"/>
    <x v="0"/>
    <n v="80000"/>
    <n v="88000"/>
  </r>
  <r>
    <x v="45"/>
    <x v="45"/>
    <x v="1"/>
    <x v="2"/>
    <x v="9"/>
    <n v="110000"/>
    <n v="121000"/>
  </r>
  <r>
    <x v="46"/>
    <x v="46"/>
    <x v="1"/>
    <x v="2"/>
    <x v="16"/>
    <n v="132000"/>
    <n v="145200"/>
  </r>
  <r>
    <x v="47"/>
    <x v="47"/>
    <x v="4"/>
    <x v="1"/>
    <x v="17"/>
    <n v="261000"/>
    <n v="339300"/>
  </r>
  <r>
    <x v="48"/>
    <x v="48"/>
    <x v="2"/>
    <x v="2"/>
    <x v="25"/>
    <n v="148000"/>
    <n v="162800"/>
  </r>
  <r>
    <x v="49"/>
    <x v="49"/>
    <x v="4"/>
    <x v="4"/>
    <x v="20"/>
    <n v="197500"/>
    <n v="256750"/>
  </r>
  <r>
    <x v="50"/>
    <x v="50"/>
    <x v="1"/>
    <x v="3"/>
    <x v="11"/>
    <n v="71000"/>
    <n v="85200"/>
  </r>
  <r>
    <x v="51"/>
    <x v="51"/>
    <x v="5"/>
    <x v="3"/>
    <x v="26"/>
    <n v="76000"/>
    <n v="83600"/>
  </r>
  <r>
    <x v="52"/>
    <x v="52"/>
    <x v="2"/>
    <x v="2"/>
    <x v="6"/>
    <n v="170000"/>
    <n v="204000"/>
  </r>
  <r>
    <x v="53"/>
    <x v="53"/>
    <x v="1"/>
    <x v="4"/>
    <x v="26"/>
    <n v="190000"/>
    <n v="228000"/>
  </r>
  <r>
    <x v="54"/>
    <x v="54"/>
    <x v="5"/>
    <x v="4"/>
    <x v="0"/>
    <n v="200000"/>
    <n v="260000"/>
  </r>
  <r>
    <x v="55"/>
    <x v="55"/>
    <x v="4"/>
    <x v="0"/>
    <x v="27"/>
    <n v="105000"/>
    <n v="126000"/>
  </r>
  <r>
    <x v="56"/>
    <x v="56"/>
    <x v="5"/>
    <x v="3"/>
    <x v="6"/>
    <n v="85000"/>
    <n v="93500"/>
  </r>
  <r>
    <x v="57"/>
    <x v="57"/>
    <x v="2"/>
    <x v="2"/>
    <x v="9"/>
    <n v="110000"/>
    <n v="132000"/>
  </r>
  <r>
    <x v="58"/>
    <x v="58"/>
    <x v="1"/>
    <x v="0"/>
    <x v="19"/>
    <n v="129000"/>
    <n v="141900"/>
  </r>
  <r>
    <x v="59"/>
    <x v="59"/>
    <x v="4"/>
    <x v="2"/>
    <x v="28"/>
    <n v="100000"/>
    <n v="110000"/>
  </r>
  <r>
    <x v="60"/>
    <x v="60"/>
    <x v="2"/>
    <x v="3"/>
    <x v="18"/>
    <n v="52000"/>
    <n v="57200"/>
  </r>
  <r>
    <x v="61"/>
    <x v="61"/>
    <x v="5"/>
    <x v="3"/>
    <x v="18"/>
    <n v="52000"/>
    <n v="62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3G124"/>
    <s v="에이든"/>
    <x v="0"/>
    <x v="0"/>
    <n v="15000000"/>
    <n v="30"/>
  </r>
  <r>
    <s v="03G204"/>
    <s v="클로이"/>
    <x v="1"/>
    <x v="0"/>
    <n v="3000000"/>
    <n v="24"/>
  </r>
  <r>
    <s v="04L789"/>
    <s v="제이든"/>
    <x v="0"/>
    <x v="0"/>
    <n v="3000000"/>
    <n v="30"/>
  </r>
  <r>
    <s v="03M171"/>
    <s v="앤드류"/>
    <x v="2"/>
    <x v="0"/>
    <n v="10000000"/>
    <n v="36"/>
  </r>
  <r>
    <s v="03M174"/>
    <s v="아리아"/>
    <x v="1"/>
    <x v="1"/>
    <n v="15000000"/>
    <n v="30"/>
  </r>
  <r>
    <s v="04G521"/>
    <s v="다니엘"/>
    <x v="2"/>
    <x v="2"/>
    <n v="6000000"/>
    <n v="60"/>
  </r>
  <r>
    <s v="04M121"/>
    <s v="에스터"/>
    <x v="1"/>
    <x v="0"/>
    <n v="4000000"/>
    <n v="30"/>
  </r>
  <r>
    <s v="03M781"/>
    <s v="사무엘"/>
    <x v="0"/>
    <x v="2"/>
    <n v="35000000"/>
    <n v="36"/>
  </r>
  <r>
    <s v="03G321"/>
    <s v="아이린"/>
    <x v="3"/>
    <x v="1"/>
    <n v="2000000"/>
    <n v="30"/>
  </r>
  <r>
    <s v="03L121"/>
    <s v="소피아"/>
    <x v="2"/>
    <x v="3"/>
    <n v="5000000"/>
    <n v="60"/>
  </r>
  <r>
    <s v="04G142"/>
    <s v="제레미"/>
    <x v="2"/>
    <x v="1"/>
    <n v="15000000"/>
    <n v="60"/>
  </r>
  <r>
    <s v="03M111"/>
    <s v="해오름"/>
    <x v="0"/>
    <x v="0"/>
    <n v="5000000"/>
    <n v="36"/>
  </r>
  <r>
    <s v="04G121"/>
    <s v="리브가"/>
    <x v="0"/>
    <x v="1"/>
    <n v="7000000"/>
    <n v="24"/>
  </r>
  <r>
    <s v="04M147"/>
    <s v="헤이든"/>
    <x v="3"/>
    <x v="2"/>
    <n v="3000000"/>
    <n v="36"/>
  </r>
  <r>
    <s v="04L362"/>
    <s v="아일린"/>
    <x v="1"/>
    <x v="2"/>
    <n v="1000000"/>
    <n v="48"/>
  </r>
  <r>
    <s v="04M143"/>
    <s v="크리스"/>
    <x v="1"/>
    <x v="3"/>
    <n v="27000000"/>
    <n v="48"/>
  </r>
  <r>
    <s v="03M012"/>
    <s v="하루카"/>
    <x v="1"/>
    <x v="3"/>
    <n v="15000000"/>
    <n v="60"/>
  </r>
  <r>
    <s v="03L321"/>
    <s v="이루리"/>
    <x v="0"/>
    <x v="0"/>
    <n v="3000000"/>
    <n v="24"/>
  </r>
  <r>
    <s v="04G741"/>
    <s v="나오미"/>
    <x v="3"/>
    <x v="2"/>
    <n v="3000000"/>
    <n v="36"/>
  </r>
  <r>
    <s v="K02-28"/>
    <s v="유니스"/>
    <x v="1"/>
    <x v="1"/>
    <n v="10000000"/>
    <n v="30"/>
  </r>
  <r>
    <s v="J04-26"/>
    <s v="한누리"/>
    <x v="3"/>
    <x v="3"/>
    <n v="15000000"/>
    <n v="60"/>
  </r>
  <r>
    <s v="K03-52"/>
    <s v="조나단"/>
    <x v="2"/>
    <x v="1"/>
    <n v="6000000"/>
    <n v="24"/>
  </r>
  <r>
    <s v="Y03-88"/>
    <s v="엘레나"/>
    <x v="2"/>
    <x v="2"/>
    <n v="4000000"/>
    <n v="48"/>
  </r>
  <r>
    <s v="J04-31"/>
    <s v="다스리"/>
    <x v="3"/>
    <x v="3"/>
    <n v="35000000"/>
    <n v="24"/>
  </r>
  <r>
    <s v="A02-06"/>
    <s v="미드미"/>
    <x v="1"/>
    <x v="0"/>
    <n v="2000000"/>
    <n v="36"/>
  </r>
  <r>
    <s v="K04-35"/>
    <s v="무지개"/>
    <x v="3"/>
    <x v="1"/>
    <n v="5000000"/>
    <n v="24"/>
  </r>
  <r>
    <s v="J01-42"/>
    <s v="물보라"/>
    <x v="0"/>
    <x v="3"/>
    <n v="1500000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356EC-6D13-48F6-8FF4-BA8B18835B68}" name="피벗 테이블1" cacheId="0" applyNumberFormats="0" applyBorderFormats="0" applyFontFormats="0" applyPatternFormats="0" applyAlignmentFormats="0" applyWidthHeightFormats="1" dataCaption="값" updatedVersion="7" minRefreshableVersion="3" useAutoFormatting="1" colGrandTotals="0" itemPrintTitles="1" createdVersion="7" indent="0" compact="0" outline="1" outlineData="1" compactData="0" multipleFieldFilters="0" fieldListSortAscending="1">
  <location ref="A3:G9" firstHeaderRow="1" firstDataRow="3" firstDataCol="1" rowPageCount="1" colPageCount="1"/>
  <pivotFields count="7">
    <pivotField axis="axisPage"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7">
        <item h="1" x="0"/>
        <item x="5"/>
        <item h="1" x="1"/>
        <item x="4"/>
        <item h="1" x="3"/>
        <item x="2"/>
        <item t="default"/>
      </items>
    </pivotField>
    <pivotField compact="0" showAll="0"/>
    <pivotField compact="0" showAll="0"/>
    <pivotField dataField="1" compact="0" showAll="0"/>
    <pivotField dataField="1" compact="0" showAll="0"/>
  </pivotFields>
  <rowFields count="1">
    <field x="2"/>
  </rowFields>
  <rowItems count="4">
    <i>
      <x v="1"/>
    </i>
    <i>
      <x v="3"/>
    </i>
    <i>
      <x v="5"/>
    </i>
    <i t="grand">
      <x/>
    </i>
  </rowItems>
  <colFields count="2">
    <field x="1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0" hier="-1"/>
  </pageFields>
  <dataFields count="2">
    <dataField name="평균 : 판매금액" fld="5" subtotal="average" showDataAs="percentOfCol" baseField="2" baseItem="1" numFmtId="10"/>
    <dataField name="평균 : 목표매출액" fld="6" subtotal="average" showDataAs="percentOfCol" baseField="2" baseItem="1" numFmtId="1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73460-0124-4597-AABD-4E11181DF704}" name="피벗 테이블3" cacheId="1" applyNumberFormats="0" applyBorderFormats="0" applyFontFormats="0" applyPatternFormats="0" applyAlignmentFormats="0" applyWidthHeightFormats="1" dataCaption="값" updatedVersion="7" minRefreshableVersion="3" useAutoFormatting="1" colGrandTotals="0" itemPrintTitles="1" createdVersion="7" indent="0" compact="0" outline="1" outlineData="1" compactData="0" multipleFieldFilters="0">
  <location ref="A3:M10" firstHeaderRow="1" firstDataRow="3" firstDataCol="1"/>
  <pivotFields count="7">
    <pivotField compact="0" showAll="0"/>
    <pivotField compact="0" showAll="0"/>
    <pivotField axis="axisRow" compact="0" showAll="0">
      <items count="5">
        <item x="1"/>
        <item x="2"/>
        <item x="0"/>
        <item x="3"/>
        <item t="default"/>
      </items>
    </pivotField>
    <pivotField axis="axisCol" compact="0" showAll="0">
      <items count="5">
        <item x="1"/>
        <item x="0"/>
        <item x="2"/>
        <item x="3"/>
        <item t="default"/>
      </items>
    </pivotField>
    <pivotField dataField="1" compact="0" numFmtId="3" showAll="0"/>
    <pivotField dataField="1" compact="0" showAll="0"/>
    <pivotField dataField="1" compact="0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name="합계 : 대출금액" fld="4" baseField="2" baseItem="1" numFmtId="176"/>
    <dataField name="합계 : 기간" fld="5" baseField="0" baseItem="0"/>
    <dataField name="합계 : 월이자" fld="6" baseField="2" baseItem="1" numFmtId="176"/>
  </dataField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D7EFA-1D8F-444A-A95D-3E163E741325}" name="피벗 테이블2" cacheId="69" dataOnRows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9" firstHeaderRow="1" firstDataRow="1" firstDataCol="2" rowPageCount="1" colPageCount="1"/>
  <pivotFields count="4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-2"/>
  </rowFields>
  <rowItems count="6">
    <i>
      <x/>
      <x/>
    </i>
    <i r="1" i="1">
      <x v="1"/>
    </i>
    <i>
      <x v="1"/>
      <x/>
    </i>
    <i r="1" i="1">
      <x v="1"/>
    </i>
    <i t="grand">
      <x/>
    </i>
    <i t="grand" i="1">
      <x/>
    </i>
  </rowItems>
  <colItems count="1">
    <i/>
  </colItems>
  <pageFields count="1">
    <pageField fld="0" hier="1" name="[피벗수강_].[수강과목].&amp;[엑셀]" cap="엑셀"/>
  </pageFields>
  <dataFields count="2">
    <dataField name="합계: 중간" fld="2" baseField="1" baseItem="0" numFmtId="177"/>
    <dataField name="합계: 기말" fld="3" baseField="1" baseItem="0" numFmtId="177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피벗수강_">
        <x15:activeTabTopLevelEntity name="[피벗수강_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FC9AD-4324-41BC-AA1B-1065ECDDC9CC}" name="표1" displayName="표1" ref="A1:G4" totalsRowShown="0">
  <autoFilter ref="A1:G4" xr:uid="{4FDFC9AD-4324-41BC-AA1B-1065ECDDC9CC}"/>
  <tableColumns count="7">
    <tableColumn id="1" xr3:uid="{2C4FF6C1-A01A-43EC-BF1F-A9E8FC6BB3EA}" name="번호"/>
    <tableColumn id="2" xr3:uid="{7F6923C2-BA8F-445A-BD05-4F4941EE5FFE}" name="가공일" dataDxfId="0"/>
    <tableColumn id="3" xr3:uid="{AAC97131-4481-4236-8D38-614D72659127}" name="제조팀"/>
    <tableColumn id="4" xr3:uid="{EE271609-4922-445C-A827-7E1F1A87CAB7}" name="단가"/>
    <tableColumn id="5" xr3:uid="{E304BC09-DA0A-4BF8-AAE0-5EB430B779A4}" name="수량"/>
    <tableColumn id="6" xr3:uid="{43DA856C-4D12-422B-B7BF-99785DD0BAAF}" name="판매금액"/>
    <tableColumn id="7" xr3:uid="{8BA83232-6E5D-4777-9BFA-65DA7DCEAE21}" name="목표매출액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D21C-4AC1-42A0-885F-1C6DC745CD8D}">
  <dimension ref="A1:G4"/>
  <sheetViews>
    <sheetView workbookViewId="0">
      <selection sqref="A1:G4"/>
    </sheetView>
  </sheetViews>
  <sheetFormatPr defaultRowHeight="16.5" x14ac:dyDescent="0.3"/>
  <cols>
    <col min="2" max="2" width="11.125" bestFit="1" customWidth="1"/>
    <col min="6" max="6" width="10.25" customWidth="1"/>
    <col min="7" max="7" width="12.125" customWidth="1"/>
  </cols>
  <sheetData>
    <row r="1" spans="1:7" x14ac:dyDescent="0.3">
      <c r="A1" t="s">
        <v>7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16</v>
      </c>
      <c r="B2" s="2">
        <v>45311</v>
      </c>
      <c r="C2" t="s">
        <v>1</v>
      </c>
      <c r="D2">
        <v>200</v>
      </c>
      <c r="E2">
        <v>670</v>
      </c>
      <c r="F2">
        <v>134000</v>
      </c>
      <c r="G2">
        <v>160800</v>
      </c>
    </row>
    <row r="3" spans="1:7" x14ac:dyDescent="0.3">
      <c r="A3">
        <v>13</v>
      </c>
      <c r="B3" s="2">
        <v>45308</v>
      </c>
      <c r="C3" t="s">
        <v>1</v>
      </c>
      <c r="D3">
        <v>200</v>
      </c>
      <c r="E3">
        <v>580</v>
      </c>
      <c r="F3">
        <v>116000</v>
      </c>
      <c r="G3">
        <v>127600</v>
      </c>
    </row>
    <row r="4" spans="1:7" x14ac:dyDescent="0.3">
      <c r="A4">
        <v>8</v>
      </c>
      <c r="B4" s="2">
        <v>45303</v>
      </c>
      <c r="C4" t="s">
        <v>1</v>
      </c>
      <c r="D4">
        <v>200</v>
      </c>
      <c r="E4">
        <v>600</v>
      </c>
      <c r="F4">
        <v>120000</v>
      </c>
      <c r="G4">
        <v>156000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4B11-9FB3-4735-8941-4124DD1E46D0}">
  <dimension ref="A1:G9"/>
  <sheetViews>
    <sheetView workbookViewId="0">
      <selection activeCell="E6" sqref="E6"/>
    </sheetView>
  </sheetViews>
  <sheetFormatPr defaultRowHeight="16.5" x14ac:dyDescent="0.3"/>
  <cols>
    <col min="1" max="1" width="9.125" bestFit="1" customWidth="1"/>
    <col min="2" max="7" width="16.875" bestFit="1" customWidth="1"/>
    <col min="8" max="8" width="19.75" bestFit="1" customWidth="1"/>
    <col min="9" max="9" width="21.75" bestFit="1" customWidth="1"/>
    <col min="10" max="28" width="8.875" bestFit="1" customWidth="1"/>
    <col min="29" max="29" width="9.125" bestFit="1" customWidth="1"/>
    <col min="30" max="38" width="7.75" bestFit="1" customWidth="1"/>
    <col min="39" max="57" width="8.875" bestFit="1" customWidth="1"/>
    <col min="58" max="58" width="9.125" bestFit="1" customWidth="1"/>
    <col min="59" max="65" width="7.75" bestFit="1" customWidth="1"/>
    <col min="66" max="66" width="9.125" bestFit="1" customWidth="1"/>
    <col min="67" max="67" width="7.375" bestFit="1" customWidth="1"/>
  </cols>
  <sheetData>
    <row r="1" spans="1:7" x14ac:dyDescent="0.3">
      <c r="A1" s="1" t="s">
        <v>7</v>
      </c>
      <c r="B1" t="s">
        <v>8</v>
      </c>
    </row>
    <row r="3" spans="1:7" x14ac:dyDescent="0.3">
      <c r="B3" s="1" t="s">
        <v>11</v>
      </c>
      <c r="C3" s="1" t="s">
        <v>12</v>
      </c>
    </row>
    <row r="4" spans="1:7" x14ac:dyDescent="0.3">
      <c r="B4" t="s">
        <v>4</v>
      </c>
      <c r="D4" t="s">
        <v>5</v>
      </c>
      <c r="F4" t="s">
        <v>6</v>
      </c>
    </row>
    <row r="5" spans="1:7" x14ac:dyDescent="0.3">
      <c r="A5" s="1" t="s">
        <v>13</v>
      </c>
      <c r="B5" t="s">
        <v>9</v>
      </c>
      <c r="C5" t="s">
        <v>10</v>
      </c>
      <c r="D5" t="s">
        <v>9</v>
      </c>
      <c r="E5" t="s">
        <v>10</v>
      </c>
      <c r="F5" t="s">
        <v>9</v>
      </c>
      <c r="G5" t="s">
        <v>10</v>
      </c>
    </row>
    <row r="6" spans="1:7" x14ac:dyDescent="0.3">
      <c r="A6" t="s">
        <v>0</v>
      </c>
      <c r="B6" s="4">
        <v>0.97757899628252787</v>
      </c>
      <c r="C6" s="4">
        <v>0.987197280359008</v>
      </c>
      <c r="D6" s="4">
        <v>0.80812710051940118</v>
      </c>
      <c r="E6" s="4">
        <v>0.80757663827743942</v>
      </c>
      <c r="F6" s="4">
        <v>0.81547619047619047</v>
      </c>
      <c r="G6" s="4">
        <v>0.80485286525554978</v>
      </c>
    </row>
    <row r="7" spans="1:7" x14ac:dyDescent="0.3">
      <c r="A7" t="s">
        <v>1</v>
      </c>
      <c r="B7" s="4">
        <v>0.97428748451053282</v>
      </c>
      <c r="C7" s="4">
        <v>0.97422208467123161</v>
      </c>
      <c r="D7" s="4">
        <v>1.2976299594081446</v>
      </c>
      <c r="E7" s="4">
        <v>1.338240975077893</v>
      </c>
      <c r="F7" s="4">
        <v>1.2202380952380953</v>
      </c>
      <c r="G7" s="4">
        <v>1.2183789364997419</v>
      </c>
    </row>
    <row r="8" spans="1:7" x14ac:dyDescent="0.3">
      <c r="A8" t="s">
        <v>2</v>
      </c>
      <c r="B8" s="4">
        <v>1.0427509293680297</v>
      </c>
      <c r="C8" s="4">
        <v>1.02995925051904</v>
      </c>
      <c r="D8" s="4">
        <v>0.85378687578504253</v>
      </c>
      <c r="E8" s="4">
        <v>0.82244518014944357</v>
      </c>
      <c r="F8" s="4">
        <v>0.9642857142857143</v>
      </c>
      <c r="G8" s="4">
        <v>0.97676819824470829</v>
      </c>
    </row>
    <row r="9" spans="1:7" x14ac:dyDescent="0.3">
      <c r="A9" t="s">
        <v>3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7EE5-31F8-4CBA-9943-95B936F3B917}">
  <dimension ref="A3:M10"/>
  <sheetViews>
    <sheetView workbookViewId="0">
      <selection activeCell="C15" sqref="C15"/>
    </sheetView>
  </sheetViews>
  <sheetFormatPr defaultRowHeight="16.5" x14ac:dyDescent="0.3"/>
  <cols>
    <col min="1" max="1" width="11.25" bestFit="1" customWidth="1"/>
    <col min="2" max="13" width="17.5" bestFit="1" customWidth="1"/>
    <col min="14" max="14" width="20.125" bestFit="1" customWidth="1"/>
    <col min="15" max="15" width="15.875" bestFit="1" customWidth="1"/>
    <col min="16" max="16" width="18" bestFit="1" customWidth="1"/>
  </cols>
  <sheetData>
    <row r="3" spans="1:13" x14ac:dyDescent="0.3">
      <c r="B3" s="1" t="s">
        <v>26</v>
      </c>
      <c r="C3" s="1" t="s">
        <v>12</v>
      </c>
    </row>
    <row r="4" spans="1:13" x14ac:dyDescent="0.3">
      <c r="B4" t="s">
        <v>22</v>
      </c>
      <c r="E4" t="s">
        <v>23</v>
      </c>
      <c r="H4" t="s">
        <v>24</v>
      </c>
      <c r="K4" t="s">
        <v>25</v>
      </c>
    </row>
    <row r="5" spans="1:13" x14ac:dyDescent="0.3">
      <c r="A5" s="1" t="s">
        <v>27</v>
      </c>
      <c r="B5" t="s">
        <v>86</v>
      </c>
      <c r="C5" t="s">
        <v>87</v>
      </c>
      <c r="D5" t="s">
        <v>88</v>
      </c>
      <c r="E5" t="s">
        <v>86</v>
      </c>
      <c r="F5" t="s">
        <v>87</v>
      </c>
      <c r="G5" t="s">
        <v>88</v>
      </c>
      <c r="H5" t="s">
        <v>86</v>
      </c>
      <c r="I5" t="s">
        <v>87</v>
      </c>
      <c r="J5" t="s">
        <v>88</v>
      </c>
      <c r="K5" t="s">
        <v>86</v>
      </c>
      <c r="L5" t="s">
        <v>87</v>
      </c>
      <c r="M5" t="s">
        <v>88</v>
      </c>
    </row>
    <row r="6" spans="1:13" x14ac:dyDescent="0.3">
      <c r="A6" t="s">
        <v>18</v>
      </c>
      <c r="B6" s="7">
        <v>25000000</v>
      </c>
      <c r="C6" s="3">
        <v>60</v>
      </c>
      <c r="D6" s="7">
        <v>104166.66666666667</v>
      </c>
      <c r="E6" s="7">
        <v>9000000</v>
      </c>
      <c r="F6" s="3">
        <v>90</v>
      </c>
      <c r="G6" s="7">
        <v>37500</v>
      </c>
      <c r="H6" s="7">
        <v>1000000</v>
      </c>
      <c r="I6" s="3">
        <v>48</v>
      </c>
      <c r="J6" s="7">
        <v>4166.666666666667</v>
      </c>
      <c r="K6" s="7">
        <v>42000000</v>
      </c>
      <c r="L6" s="3">
        <v>108</v>
      </c>
      <c r="M6" s="7">
        <v>175000</v>
      </c>
    </row>
    <row r="7" spans="1:13" x14ac:dyDescent="0.3">
      <c r="A7" t="s">
        <v>19</v>
      </c>
      <c r="B7" s="7">
        <v>21000000</v>
      </c>
      <c r="C7" s="3">
        <v>84</v>
      </c>
      <c r="D7" s="7">
        <v>87500</v>
      </c>
      <c r="E7" s="7">
        <v>10000000</v>
      </c>
      <c r="F7" s="3">
        <v>36</v>
      </c>
      <c r="G7" s="7">
        <v>41666.666666666664</v>
      </c>
      <c r="H7" s="7">
        <v>10000000</v>
      </c>
      <c r="I7" s="3">
        <v>108</v>
      </c>
      <c r="J7" s="7">
        <v>41666.666666666664</v>
      </c>
      <c r="K7" s="7">
        <v>5000000</v>
      </c>
      <c r="L7" s="3">
        <v>60</v>
      </c>
      <c r="M7" s="7">
        <v>20833.333333333332</v>
      </c>
    </row>
    <row r="8" spans="1:13" x14ac:dyDescent="0.3">
      <c r="A8" t="s">
        <v>20</v>
      </c>
      <c r="B8" s="7">
        <v>7000000</v>
      </c>
      <c r="C8" s="3">
        <v>24</v>
      </c>
      <c r="D8" s="7">
        <v>29166.666666666668</v>
      </c>
      <c r="E8" s="7">
        <v>26000000</v>
      </c>
      <c r="F8" s="3">
        <v>120</v>
      </c>
      <c r="G8" s="7">
        <v>108333.33333333333</v>
      </c>
      <c r="H8" s="7">
        <v>35000000</v>
      </c>
      <c r="I8" s="3">
        <v>36</v>
      </c>
      <c r="J8" s="7">
        <v>145833.33333333334</v>
      </c>
      <c r="K8" s="7">
        <v>15000000</v>
      </c>
      <c r="L8" s="3">
        <v>30</v>
      </c>
      <c r="M8" s="7">
        <v>62500</v>
      </c>
    </row>
    <row r="9" spans="1:13" x14ac:dyDescent="0.3">
      <c r="A9" t="s">
        <v>21</v>
      </c>
      <c r="B9" s="7">
        <v>7000000</v>
      </c>
      <c r="C9" s="3">
        <v>54</v>
      </c>
      <c r="D9" s="7">
        <v>29166.666666666668</v>
      </c>
      <c r="E9" s="7"/>
      <c r="F9" s="3"/>
      <c r="G9" s="7">
        <v>0</v>
      </c>
      <c r="H9" s="7">
        <v>6000000</v>
      </c>
      <c r="I9" s="3">
        <v>72</v>
      </c>
      <c r="J9" s="7">
        <v>25000</v>
      </c>
      <c r="K9" s="7">
        <v>50000000</v>
      </c>
      <c r="L9" s="3">
        <v>84</v>
      </c>
      <c r="M9" s="7">
        <v>208333.33333333334</v>
      </c>
    </row>
    <row r="10" spans="1:13" x14ac:dyDescent="0.3">
      <c r="A10" t="s">
        <v>3</v>
      </c>
      <c r="B10" s="7">
        <v>60000000</v>
      </c>
      <c r="C10" s="3">
        <v>222</v>
      </c>
      <c r="D10" s="7">
        <v>250000</v>
      </c>
      <c r="E10" s="7">
        <v>45000000</v>
      </c>
      <c r="F10" s="3">
        <v>246</v>
      </c>
      <c r="G10" s="7">
        <v>187500</v>
      </c>
      <c r="H10" s="7">
        <v>52000000</v>
      </c>
      <c r="I10" s="3">
        <v>264</v>
      </c>
      <c r="J10" s="7">
        <v>216666.66666666666</v>
      </c>
      <c r="K10" s="7">
        <v>112000000</v>
      </c>
      <c r="L10" s="3">
        <v>282</v>
      </c>
      <c r="M10" s="7">
        <v>466666.66666666669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0B74-BC3D-4AC2-B025-63CA864092A5}">
  <dimension ref="A1:F28"/>
  <sheetViews>
    <sheetView workbookViewId="0">
      <selection activeCell="C5" sqref="C5"/>
    </sheetView>
  </sheetViews>
  <sheetFormatPr defaultRowHeight="16.5" x14ac:dyDescent="0.3"/>
  <cols>
    <col min="1" max="1" width="11.25" bestFit="1" customWidth="1"/>
    <col min="2" max="2" width="10" style="6" customWidth="1"/>
    <col min="3" max="9" width="17.5" bestFit="1" customWidth="1"/>
    <col min="10" max="10" width="19.375" bestFit="1" customWidth="1"/>
    <col min="11" max="11" width="15.25" bestFit="1" customWidth="1"/>
  </cols>
  <sheetData>
    <row r="1" spans="1:6" x14ac:dyDescent="0.3">
      <c r="A1" t="s">
        <v>28</v>
      </c>
      <c r="B1" s="6" t="s">
        <v>29</v>
      </c>
      <c r="C1" t="s">
        <v>27</v>
      </c>
      <c r="D1" t="s">
        <v>26</v>
      </c>
      <c r="E1" t="s">
        <v>30</v>
      </c>
      <c r="F1" t="s">
        <v>31</v>
      </c>
    </row>
    <row r="2" spans="1:6" x14ac:dyDescent="0.3">
      <c r="A2" t="s">
        <v>32</v>
      </c>
      <c r="B2" s="6" t="s">
        <v>59</v>
      </c>
      <c r="C2" t="s">
        <v>20</v>
      </c>
      <c r="D2" t="s">
        <v>23</v>
      </c>
      <c r="E2" s="5">
        <v>15000000</v>
      </c>
      <c r="F2">
        <v>30</v>
      </c>
    </row>
    <row r="3" spans="1:6" x14ac:dyDescent="0.3">
      <c r="A3" t="s">
        <v>33</v>
      </c>
      <c r="B3" s="6" t="s">
        <v>60</v>
      </c>
      <c r="C3" t="s">
        <v>18</v>
      </c>
      <c r="D3" t="s">
        <v>23</v>
      </c>
      <c r="E3" s="5">
        <v>3000000</v>
      </c>
      <c r="F3">
        <v>24</v>
      </c>
    </row>
    <row r="4" spans="1:6" x14ac:dyDescent="0.3">
      <c r="A4" t="s">
        <v>34</v>
      </c>
      <c r="B4" s="6" t="s">
        <v>61</v>
      </c>
      <c r="C4" t="s">
        <v>20</v>
      </c>
      <c r="D4" t="s">
        <v>23</v>
      </c>
      <c r="E4" s="5">
        <v>3000000</v>
      </c>
      <c r="F4">
        <v>30</v>
      </c>
    </row>
    <row r="5" spans="1:6" x14ac:dyDescent="0.3">
      <c r="A5" t="s">
        <v>35</v>
      </c>
      <c r="B5" s="6" t="s">
        <v>62</v>
      </c>
      <c r="C5" t="s">
        <v>19</v>
      </c>
      <c r="D5" t="s">
        <v>23</v>
      </c>
      <c r="E5" s="5">
        <v>10000000</v>
      </c>
      <c r="F5">
        <v>36</v>
      </c>
    </row>
    <row r="6" spans="1:6" x14ac:dyDescent="0.3">
      <c r="A6" t="s">
        <v>36</v>
      </c>
      <c r="B6" s="6" t="s">
        <v>63</v>
      </c>
      <c r="C6" t="s">
        <v>18</v>
      </c>
      <c r="D6" t="s">
        <v>22</v>
      </c>
      <c r="E6" s="5">
        <v>15000000</v>
      </c>
      <c r="F6">
        <v>30</v>
      </c>
    </row>
    <row r="7" spans="1:6" x14ac:dyDescent="0.3">
      <c r="A7" t="s">
        <v>37</v>
      </c>
      <c r="B7" s="6" t="s">
        <v>64</v>
      </c>
      <c r="C7" t="s">
        <v>19</v>
      </c>
      <c r="D7" t="s">
        <v>24</v>
      </c>
      <c r="E7" s="5">
        <v>6000000</v>
      </c>
      <c r="F7">
        <v>60</v>
      </c>
    </row>
    <row r="8" spans="1:6" x14ac:dyDescent="0.3">
      <c r="A8" t="s">
        <v>38</v>
      </c>
      <c r="B8" s="6" t="s">
        <v>65</v>
      </c>
      <c r="C8" t="s">
        <v>18</v>
      </c>
      <c r="D8" t="s">
        <v>23</v>
      </c>
      <c r="E8" s="5">
        <v>4000000</v>
      </c>
      <c r="F8">
        <v>30</v>
      </c>
    </row>
    <row r="9" spans="1:6" x14ac:dyDescent="0.3">
      <c r="A9" t="s">
        <v>39</v>
      </c>
      <c r="B9" s="6" t="s">
        <v>66</v>
      </c>
      <c r="C9" t="s">
        <v>20</v>
      </c>
      <c r="D9" t="s">
        <v>24</v>
      </c>
      <c r="E9" s="5">
        <v>35000000</v>
      </c>
      <c r="F9">
        <v>36</v>
      </c>
    </row>
    <row r="10" spans="1:6" x14ac:dyDescent="0.3">
      <c r="A10" t="s">
        <v>40</v>
      </c>
      <c r="B10" s="6" t="s">
        <v>67</v>
      </c>
      <c r="C10" t="s">
        <v>21</v>
      </c>
      <c r="D10" t="s">
        <v>22</v>
      </c>
      <c r="E10" s="5">
        <v>2000000</v>
      </c>
      <c r="F10">
        <v>30</v>
      </c>
    </row>
    <row r="11" spans="1:6" x14ac:dyDescent="0.3">
      <c r="A11" t="s">
        <v>41</v>
      </c>
      <c r="B11" s="6" t="s">
        <v>68</v>
      </c>
      <c r="C11" t="s">
        <v>19</v>
      </c>
      <c r="D11" t="s">
        <v>25</v>
      </c>
      <c r="E11" s="5">
        <v>5000000</v>
      </c>
      <c r="F11">
        <v>60</v>
      </c>
    </row>
    <row r="12" spans="1:6" x14ac:dyDescent="0.3">
      <c r="A12" t="s">
        <v>42</v>
      </c>
      <c r="B12" s="6" t="s">
        <v>69</v>
      </c>
      <c r="C12" t="s">
        <v>19</v>
      </c>
      <c r="D12" t="s">
        <v>22</v>
      </c>
      <c r="E12" s="5">
        <v>15000000</v>
      </c>
      <c r="F12">
        <v>60</v>
      </c>
    </row>
    <row r="13" spans="1:6" x14ac:dyDescent="0.3">
      <c r="A13" t="s">
        <v>43</v>
      </c>
      <c r="B13" s="6" t="s">
        <v>70</v>
      </c>
      <c r="C13" t="s">
        <v>20</v>
      </c>
      <c r="D13" t="s">
        <v>23</v>
      </c>
      <c r="E13" s="5">
        <v>5000000</v>
      </c>
      <c r="F13">
        <v>36</v>
      </c>
    </row>
    <row r="14" spans="1:6" x14ac:dyDescent="0.3">
      <c r="A14" t="s">
        <v>44</v>
      </c>
      <c r="B14" s="6" t="s">
        <v>71</v>
      </c>
      <c r="C14" t="s">
        <v>20</v>
      </c>
      <c r="D14" t="s">
        <v>22</v>
      </c>
      <c r="E14" s="5">
        <v>7000000</v>
      </c>
      <c r="F14">
        <v>24</v>
      </c>
    </row>
    <row r="15" spans="1:6" x14ac:dyDescent="0.3">
      <c r="A15" t="s">
        <v>45</v>
      </c>
      <c r="B15" s="6" t="s">
        <v>72</v>
      </c>
      <c r="C15" t="s">
        <v>21</v>
      </c>
      <c r="D15" t="s">
        <v>24</v>
      </c>
      <c r="E15" s="5">
        <v>3000000</v>
      </c>
      <c r="F15">
        <v>36</v>
      </c>
    </row>
    <row r="16" spans="1:6" x14ac:dyDescent="0.3">
      <c r="A16" t="s">
        <v>46</v>
      </c>
      <c r="B16" s="6" t="s">
        <v>73</v>
      </c>
      <c r="C16" t="s">
        <v>18</v>
      </c>
      <c r="D16" t="s">
        <v>24</v>
      </c>
      <c r="E16" s="5">
        <v>1000000</v>
      </c>
      <c r="F16">
        <v>48</v>
      </c>
    </row>
    <row r="17" spans="1:6" x14ac:dyDescent="0.3">
      <c r="A17" t="s">
        <v>47</v>
      </c>
      <c r="B17" s="6" t="s">
        <v>74</v>
      </c>
      <c r="C17" t="s">
        <v>18</v>
      </c>
      <c r="D17" t="s">
        <v>25</v>
      </c>
      <c r="E17" s="5">
        <v>27000000</v>
      </c>
      <c r="F17">
        <v>48</v>
      </c>
    </row>
    <row r="18" spans="1:6" x14ac:dyDescent="0.3">
      <c r="A18" t="s">
        <v>48</v>
      </c>
      <c r="B18" s="6" t="s">
        <v>75</v>
      </c>
      <c r="C18" t="s">
        <v>18</v>
      </c>
      <c r="D18" t="s">
        <v>25</v>
      </c>
      <c r="E18" s="5">
        <v>15000000</v>
      </c>
      <c r="F18">
        <v>60</v>
      </c>
    </row>
    <row r="19" spans="1:6" x14ac:dyDescent="0.3">
      <c r="A19" t="s">
        <v>49</v>
      </c>
      <c r="B19" s="6" t="s">
        <v>76</v>
      </c>
      <c r="C19" t="s">
        <v>20</v>
      </c>
      <c r="D19" t="s">
        <v>23</v>
      </c>
      <c r="E19" s="5">
        <v>3000000</v>
      </c>
      <c r="F19">
        <v>24</v>
      </c>
    </row>
    <row r="20" spans="1:6" x14ac:dyDescent="0.3">
      <c r="A20" t="s">
        <v>50</v>
      </c>
      <c r="B20" s="6" t="s">
        <v>77</v>
      </c>
      <c r="C20" t="s">
        <v>21</v>
      </c>
      <c r="D20" t="s">
        <v>24</v>
      </c>
      <c r="E20" s="5">
        <v>3000000</v>
      </c>
      <c r="F20">
        <v>36</v>
      </c>
    </row>
    <row r="21" spans="1:6" x14ac:dyDescent="0.3">
      <c r="A21" t="s">
        <v>51</v>
      </c>
      <c r="B21" s="6" t="s">
        <v>78</v>
      </c>
      <c r="C21" t="s">
        <v>18</v>
      </c>
      <c r="D21" t="s">
        <v>22</v>
      </c>
      <c r="E21" s="5">
        <v>10000000</v>
      </c>
      <c r="F21">
        <v>30</v>
      </c>
    </row>
    <row r="22" spans="1:6" x14ac:dyDescent="0.3">
      <c r="A22" t="s">
        <v>52</v>
      </c>
      <c r="B22" s="6" t="s">
        <v>79</v>
      </c>
      <c r="C22" t="s">
        <v>21</v>
      </c>
      <c r="D22" t="s">
        <v>25</v>
      </c>
      <c r="E22" s="5">
        <v>15000000</v>
      </c>
      <c r="F22">
        <v>60</v>
      </c>
    </row>
    <row r="23" spans="1:6" x14ac:dyDescent="0.3">
      <c r="A23" t="s">
        <v>53</v>
      </c>
      <c r="B23" s="6" t="s">
        <v>80</v>
      </c>
      <c r="C23" t="s">
        <v>19</v>
      </c>
      <c r="D23" t="s">
        <v>22</v>
      </c>
      <c r="E23" s="5">
        <v>6000000</v>
      </c>
      <c r="F23">
        <v>24</v>
      </c>
    </row>
    <row r="24" spans="1:6" x14ac:dyDescent="0.3">
      <c r="A24" t="s">
        <v>54</v>
      </c>
      <c r="B24" s="6" t="s">
        <v>81</v>
      </c>
      <c r="C24" t="s">
        <v>19</v>
      </c>
      <c r="D24" t="s">
        <v>24</v>
      </c>
      <c r="E24" s="5">
        <v>4000000</v>
      </c>
      <c r="F24">
        <v>48</v>
      </c>
    </row>
    <row r="25" spans="1:6" x14ac:dyDescent="0.3">
      <c r="A25" t="s">
        <v>55</v>
      </c>
      <c r="B25" s="6" t="s">
        <v>82</v>
      </c>
      <c r="C25" t="s">
        <v>21</v>
      </c>
      <c r="D25" t="s">
        <v>25</v>
      </c>
      <c r="E25" s="5">
        <v>35000000</v>
      </c>
      <c r="F25">
        <v>24</v>
      </c>
    </row>
    <row r="26" spans="1:6" x14ac:dyDescent="0.3">
      <c r="A26" t="s">
        <v>56</v>
      </c>
      <c r="B26" s="6" t="s">
        <v>83</v>
      </c>
      <c r="C26" t="s">
        <v>18</v>
      </c>
      <c r="D26" t="s">
        <v>23</v>
      </c>
      <c r="E26" s="5">
        <v>2000000</v>
      </c>
      <c r="F26">
        <v>36</v>
      </c>
    </row>
    <row r="27" spans="1:6" x14ac:dyDescent="0.3">
      <c r="A27" t="s">
        <v>57</v>
      </c>
      <c r="B27" s="6" t="s">
        <v>84</v>
      </c>
      <c r="C27" t="s">
        <v>21</v>
      </c>
      <c r="D27" t="s">
        <v>22</v>
      </c>
      <c r="E27" s="5">
        <v>5000000</v>
      </c>
      <c r="F27">
        <v>24</v>
      </c>
    </row>
    <row r="28" spans="1:6" x14ac:dyDescent="0.3">
      <c r="A28" t="s">
        <v>58</v>
      </c>
      <c r="B28" s="6" t="s">
        <v>85</v>
      </c>
      <c r="C28" t="s">
        <v>20</v>
      </c>
      <c r="D28" t="s">
        <v>25</v>
      </c>
      <c r="E28" s="5">
        <v>15000000</v>
      </c>
      <c r="F28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BF29-E0EF-4DFC-96F6-9E6E086EAD0F}">
  <dimension ref="A1:C9"/>
  <sheetViews>
    <sheetView tabSelected="1" workbookViewId="0">
      <selection activeCell="F5" sqref="F5"/>
    </sheetView>
  </sheetViews>
  <sheetFormatPr defaultRowHeight="16.5" x14ac:dyDescent="0.3"/>
  <cols>
    <col min="1" max="1" width="9" bestFit="1" customWidth="1"/>
    <col min="2" max="2" width="10" bestFit="1" customWidth="1"/>
    <col min="3" max="3" width="7" bestFit="1" customWidth="1"/>
    <col min="4" max="38" width="10.375" bestFit="1" customWidth="1"/>
    <col min="39" max="40" width="15.25" bestFit="1" customWidth="1"/>
  </cols>
  <sheetData>
    <row r="1" spans="1:3" x14ac:dyDescent="0.3">
      <c r="A1" s="1" t="s">
        <v>89</v>
      </c>
      <c r="B1" t="s" vm="1">
        <v>97</v>
      </c>
    </row>
    <row r="3" spans="1:3" x14ac:dyDescent="0.3">
      <c r="A3" s="1" t="s">
        <v>92</v>
      </c>
      <c r="B3" s="1" t="s">
        <v>12</v>
      </c>
    </row>
    <row r="4" spans="1:3" x14ac:dyDescent="0.3">
      <c r="A4" t="s">
        <v>95</v>
      </c>
      <c r="B4" t="s">
        <v>90</v>
      </c>
      <c r="C4" s="8">
        <v>448</v>
      </c>
    </row>
    <row r="5" spans="1:3" x14ac:dyDescent="0.3">
      <c r="B5" t="s">
        <v>91</v>
      </c>
      <c r="C5" s="8">
        <v>505</v>
      </c>
    </row>
    <row r="6" spans="1:3" x14ac:dyDescent="0.3">
      <c r="A6" t="s">
        <v>96</v>
      </c>
      <c r="B6" t="s">
        <v>90</v>
      </c>
      <c r="C6" s="8">
        <v>173</v>
      </c>
    </row>
    <row r="7" spans="1:3" x14ac:dyDescent="0.3">
      <c r="B7" t="s">
        <v>91</v>
      </c>
      <c r="C7" s="8">
        <v>182</v>
      </c>
    </row>
    <row r="8" spans="1:3" x14ac:dyDescent="0.3">
      <c r="A8" t="s">
        <v>93</v>
      </c>
      <c r="C8" s="8">
        <v>621</v>
      </c>
    </row>
    <row r="9" spans="1:3" x14ac:dyDescent="0.3">
      <c r="A9" t="s">
        <v>94</v>
      </c>
      <c r="C9" s="8">
        <v>687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n b V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n b V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1 W 1 j B z 2 Z n 0 w E A A K 4 C A A A T A B w A R m 9 y b X V s Y X M v U 2 V j d G l v b j E u b S C i G A A o o B Q A A A A A A A A A A A A A A A A A A A A A A A A A A A B 1 U c 9 r 2 z A Y v Q f y P w j v k o A w F M p Y V 3 w Y y c Z 2 2 Q + S n e o d X E f r D L Y 8 J D m s h M B K c k i T l q T M p g l z h g + B k b G D S b I t Y 9 k / Z E n / w 1 S 8 0 U I 6 X S S 9 7 / s e 7 7 2 P I p s 5 P g a 1 / N 7 Z L x a K B f r G I q g B Z L j h i 0 v R G 2 d p B A z g I l Y s A H X E x x F f r h V S o U 2 9 6 t u B h z A r P X J c p F d 8 z N S H l r T K f f M l R Y S a 1 P J o g I / M Z x h V i d N E J k 9 D 2 Y m A n I R 8 v j L 5 c C L G J 6 J z I p J Y f L o w R d Q V 0 5 U c p N k y A e L X S k 7 i n W x 9 C s R g l q 1 T I P o z G X Z 5 0 u M f Y j G I Z X 9 t q o r o f 5 N n Z 2 K 6 M W 9 q 1 m 3 a 1 M r w o I p c x 3 M Y I o Y G N Q g q v h t 4 m B r 3 I H i I b b / h 4 C N j b 3 c P g h e B z 1 C N H b v I u H 7 q T 3 2 M X p V h b v 2 O J v o / s 8 W c j 2 I g L 2 f 8 P N R U D n X r U D U + J 7 6 n p h 4 j q 6 F 8 l / K U I D j 4 i z 9 w 3 Z p t u R a h B i P B T U q + f J 8 t f l 9 R i j i R 4 + i a s k 4 s T F / 7 x M s 1 1 4 / f I l q 6 R Q N s t T Q Z T f i i p / w x 1 Q U Y e s f a E L S 0 P I p s u e F f 5 t v F 7 7 H o T h X 8 B L O 7 u / o V f 4 7 P L r K 0 u 4 2 r D f D P o 2 1 c 7 U M O v 6 p l b J d k J + b D W 6 j k 8 D T 7 k f x T h A P v E J F 2 u 1 w s O P i / u e z / A V B L A Q I t A B Q A A g A I A J 2 1 W 1 h J F 3 V c p A A A A P U A A A A S A A A A A A A A A A A A A A A A A A A A A A B D b 2 5 m a W c v U G F j a 2 F n Z S 5 4 b W x Q S w E C L Q A U A A I A C A C d t V t Y D 8 r p q 6 Q A A A D p A A A A E w A A A A A A A A A A A A A A A A D w A A A A W 0 N v b n R l b n R f V H l w Z X N d L n h t b F B L A Q I t A B Q A A g A I A J 2 1 W 1 j B z 2 Z n 0 w E A A K 4 C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N A A A A A A A A /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Q l Q k M l R U I l Q j I l O T c l R U M l O D g l O T g l R U E l Q j A l O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x M z o 0 N D o 0 O C 4 4 M j Q 5 N z M y W i I g L z 4 8 R W 5 0 c n k g V H l w Z T 0 i R m l s b E N v b H V t b l R 5 c G V z I i B W Y W x 1 Z T 0 i c 0 J n W U R B d 0 1 E Q X d V P S I g L z 4 8 R W 5 0 c n k g V H l w Z T 0 i R m l s b E N v b H V t b k 5 h b W V z I i B W Y W x 1 Z T 0 i c 1 s m c X V v d D v t l Z n r s o g m c X V v d D s s J n F 1 b 3 Q 7 7 I i Y 6 r C V 6 r O 8 6 6 q p J n F 1 b 3 Q 7 L C Z x d W 9 0 O + y 2 n O y E n S Z x d W 9 0 O y w m c X V v d D v s p J H q s I Q m c X V v d D s s J n F 1 b 3 Q 7 6 r i w 6 6 e Q J n F 1 b 3 Q 7 L C Z x d W 9 0 O + u g i O 2 P r O 2 K u C Z x d W 9 0 O y w m c X V v d D v t g 5 z r j 4 Q m c X V v d D s s J n F 1 b 3 Q 7 7 Y + J 6 r e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S 8 6 7 K X 7 I i Y 6 r C V L + u z g O q y v e u Q n C D s n K D t m J U u e + 2 V m e u y i C w w f S Z x d W 9 0 O y w m c X V v d D t T Z W N 0 a W 9 u M S / t l L z r s p f s i J j q s J U v 6 7 O A 6 r K 9 6 5 C c I O y c o O 2 Y l S 5 7 7 I i Y 6 r C V 6 r O 8 6 6 q p L D F 9 J n F 1 b 3 Q 7 L C Z x d W 9 0 O 1 N l Y 3 R p b 2 4 x L + 2 U v O u y l + y I m O q w l S / r s 4 D q s r 3 r k J w g 7 J y g 7 Z i V L n v s t p z s h J 0 s M n 0 m c X V v d D s s J n F 1 b 3 Q 7 U 2 V j d G l v b j E v 7 Z S 8 6 7 K X 7 I i Y 6 r C V L + u z g O q y v e u Q n C D s n K D t m J U u e + y k k e q w h C w z f S Z x d W 9 0 O y w m c X V v d D t T Z W N 0 a W 9 u M S / t l L z r s p f s i J j q s J U v 6 7 O A 6 r K 9 6 5 C c I O y c o O 2 Y l S 5 7 6 r i w 6 6 e Q L D R 9 J n F 1 b 3 Q 7 L C Z x d W 9 0 O 1 N l Y 3 R p b 2 4 x L + 2 U v O u y l + y I m O q w l S / r s 4 D q s r 3 r k J w g 7 J y g 7 Z i V L n v r o I j t j 6 z t i r g s N X 0 m c X V v d D s s J n F 1 b 3 Q 7 U 2 V j d G l v b j E v 7 Z S 8 6 7 K X 7 I i Y 6 r C V L + u z g O q y v e u Q n C D s n K D t m J U u e + 2 D n O u P h C w 2 f S Z x d W 9 0 O y w m c X V v d D t T Z W N 0 a W 9 u M S / t l L z r s p f s i J j q s J U v 6 7 O A 6 r K 9 6 5 C c I O y c o O 2 Y l S 5 7 7 Y + J 6 r e g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2 U v O u y l + y I m O q w l S / r s 4 D q s r 3 r k J w g 7 J y g 7 Z i V L n v t l Z n r s o g s M H 0 m c X V v d D s s J n F 1 b 3 Q 7 U 2 V j d G l v b j E v 7 Z S 8 6 7 K X 7 I i Y 6 r C V L + u z g O q y v e u Q n C D s n K D t m J U u e + y I m O q w l e q z v O u q q S w x f S Z x d W 9 0 O y w m c X V v d D t T Z W N 0 a W 9 u M S / t l L z r s p f s i J j q s J U v 6 7 O A 6 r K 9 6 5 C c I O y c o O 2 Y l S 5 7 7 L a c 7 I S d L D J 9 J n F 1 b 3 Q 7 L C Z x d W 9 0 O 1 N l Y 3 R p b 2 4 x L + 2 U v O u y l + y I m O q w l S / r s 4 D q s r 3 r k J w g 7 J y g 7 Z i V L n v s p J H q s I Q s M 3 0 m c X V v d D s s J n F 1 b 3 Q 7 U 2 V j d G l v b j E v 7 Z S 8 6 7 K X 7 I i Y 6 r C V L + u z g O q y v e u Q n C D s n K D t m J U u e + q 4 s O u n k C w 0 f S Z x d W 9 0 O y w m c X V v d D t T Z W N 0 a W 9 u M S / t l L z r s p f s i J j q s J U v 6 7 O A 6 r K 9 6 5 C c I O y c o O 2 Y l S 5 7 6 6 C I 7 Y + s 7 Y q 4 L D V 9 J n F 1 b 3 Q 7 L C Z x d W 9 0 O 1 N l Y 3 R p b 2 4 x L + 2 U v O u y l + y I m O q w l S / r s 4 D q s r 3 r k J w g 7 J y g 7 Z i V L n v t g 5 z r j 4 Q s N n 0 m c X V v d D s s J n F 1 b 3 Q 7 U 2 V j d G l v b j E v 7 Z S 8 6 7 K X 7 I i Y 6 r C V L + u z g O q y v e u Q n C D s n K D t m J U u e + 2 P i e q 3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0 J U J D J U V C J U I y J T k 3 J U V D J T g 4 J T k 4 J U V B J U I w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N C V C Q y V F Q i V C M i U 5 N y V F Q y U 4 O C U 5 O C V F Q S V C M C U 5 N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Q l Q k M l R U I l Q j I l O T c l R U M l O D g l O T g l R U E l Q j A l O T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N F w 9 o k 3 p P o q O i n v r r / i 4 A A A A A A g A A A A A A E G Y A A A A B A A A g A A A A 6 D W 5 W C 1 3 + z u 7 7 u T 6 V 8 Q 1 M 4 1 5 a z I F g 1 0 g Y 6 q k A 5 R 6 s O Q A A A A A D o A A A A A C A A A g A A A A + 6 U D E g 1 0 e t G d 3 C C o 8 6 M 6 B j v I x 0 v h Y B u x 1 a v p u f s W 6 h p Q A A A A j 4 P S K / 5 p 2 I x o 6 E E / N f z Q W g D / f w j C V K z R t n W w l y A W 7 o d H v K z 2 T s m t s 9 u X p 1 U h q k + y L c / Z L 6 9 D i C J i 1 R A x 0 C E v + v J O E i J K p b t u Z 7 j N c E Q C K F l A A A A A c D 9 u m 4 u c d 8 L 3 f C e 1 i 9 x k o z 2 5 M S Z l 0 W Y Q R j 6 M E v z e v e B z 7 o E 3 m a H + j B v F W G t 4 P h h S 1 K l U J X v o W e X 0 3 X N D 8 F n f 3 Q = = < / D a t a M a s h u p > 
</file>

<file path=customXml/itemProps1.xml><?xml version="1.0" encoding="utf-8"?>
<ds:datastoreItem xmlns:ds="http://schemas.openxmlformats.org/officeDocument/2006/customXml" ds:itemID="{B439FCAF-DF60-4116-9CE7-ED91A1B0C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1월가공현황</vt:lpstr>
      <vt:lpstr>Sheet1</vt:lpstr>
      <vt:lpstr>피벗대출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2024-02-27T11:25:56Z</dcterms:created>
  <dcterms:modified xsi:type="dcterms:W3CDTF">2024-02-27T14:05:23Z</dcterms:modified>
</cp:coreProperties>
</file>