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2240" windowHeight="9240"/>
  </bookViews>
  <sheets>
    <sheet name="중간" sheetId="1" r:id="rId1"/>
    <sheet name="기말" sheetId="2" r:id="rId2"/>
    <sheet name="수영" sheetId="4" r:id="rId3"/>
    <sheet name="총" sheetId="3" r:id="rId4"/>
  </sheets>
  <calcPr calcId="144525"/>
</workbook>
</file>

<file path=xl/calcChain.xml><?xml version="1.0" encoding="utf-8"?>
<calcChain xmlns="http://schemas.openxmlformats.org/spreadsheetml/2006/main">
  <c r="H16" i="4"/>
  <c r="H15"/>
  <c r="H14"/>
  <c r="H13"/>
  <c r="H12"/>
  <c r="H11"/>
  <c r="H10"/>
  <c r="H9"/>
  <c r="H8"/>
  <c r="H7"/>
  <c r="H6"/>
  <c r="H5"/>
  <c r="H4"/>
  <c r="C13" i="2"/>
  <c r="C12"/>
  <c r="F9"/>
  <c r="F10"/>
  <c r="F11"/>
  <c r="G6"/>
  <c r="G7"/>
  <c r="G8"/>
  <c r="G9"/>
  <c r="G10"/>
  <c r="G11"/>
  <c r="E13"/>
  <c r="D13"/>
  <c r="E12"/>
  <c r="D12"/>
  <c r="F12"/>
  <c r="F8"/>
  <c r="F7"/>
  <c r="F6"/>
  <c r="G5"/>
  <c r="G13" s="1"/>
  <c r="F5"/>
  <c r="E13" i="1"/>
  <c r="D13"/>
  <c r="C13"/>
  <c r="E12"/>
  <c r="D12"/>
  <c r="C12"/>
  <c r="G11"/>
  <c r="F11"/>
  <c r="G10"/>
  <c r="F10"/>
  <c r="G9"/>
  <c r="F9"/>
  <c r="G8"/>
  <c r="F8"/>
  <c r="G7"/>
  <c r="F7"/>
  <c r="G6"/>
  <c r="F6"/>
  <c r="G5"/>
  <c r="G13" s="1"/>
  <c r="F5"/>
  <c r="F12" l="1"/>
</calcChain>
</file>

<file path=xl/sharedStrings.xml><?xml version="1.0" encoding="utf-8"?>
<sst xmlns="http://schemas.openxmlformats.org/spreadsheetml/2006/main" count="68" uniqueCount="43">
  <si>
    <t>성명</t>
    <phoneticPr fontId="5" type="noConversion"/>
  </si>
  <si>
    <t>엑셀</t>
    <phoneticPr fontId="5" type="noConversion"/>
  </si>
  <si>
    <t>파워포인트</t>
    <phoneticPr fontId="5" type="noConversion"/>
  </si>
  <si>
    <t>워드</t>
    <phoneticPr fontId="5" type="noConversion"/>
  </si>
  <si>
    <t>합계</t>
    <phoneticPr fontId="5" type="noConversion"/>
  </si>
  <si>
    <t>평균</t>
    <phoneticPr fontId="5" type="noConversion"/>
  </si>
  <si>
    <t>호기주</t>
    <phoneticPr fontId="5" type="noConversion"/>
  </si>
  <si>
    <t>이지은</t>
    <phoneticPr fontId="5" type="noConversion"/>
  </si>
  <si>
    <t>장은주</t>
    <phoneticPr fontId="5" type="noConversion"/>
  </si>
  <si>
    <t>이상철</t>
    <phoneticPr fontId="5" type="noConversion"/>
  </si>
  <si>
    <t>이철수</t>
    <phoneticPr fontId="5" type="noConversion"/>
  </si>
  <si>
    <t>오지연</t>
    <phoneticPr fontId="5" type="noConversion"/>
  </si>
  <si>
    <t>안진영</t>
    <phoneticPr fontId="5" type="noConversion"/>
  </si>
  <si>
    <t>과목 합계</t>
    <phoneticPr fontId="5" type="noConversion"/>
  </si>
  <si>
    <t>과목 평균</t>
    <phoneticPr fontId="5" type="noConversion"/>
  </si>
  <si>
    <t>중간고사 성적표</t>
    <phoneticPr fontId="5" type="noConversion"/>
  </si>
  <si>
    <t>기말고사 성적표</t>
    <phoneticPr fontId="5" type="noConversion"/>
  </si>
  <si>
    <t>단위</t>
    <phoneticPr fontId="5" type="noConversion"/>
  </si>
  <si>
    <t>(100M, 초)</t>
    <phoneticPr fontId="5" type="noConversion"/>
  </si>
  <si>
    <t>회원명</t>
    <phoneticPr fontId="5" type="noConversion"/>
  </si>
  <si>
    <t>성별</t>
    <phoneticPr fontId="5" type="noConversion"/>
  </si>
  <si>
    <t>자유형</t>
    <phoneticPr fontId="5" type="noConversion"/>
  </si>
  <si>
    <t>배영</t>
    <phoneticPr fontId="5" type="noConversion"/>
  </si>
  <si>
    <t>평영</t>
    <phoneticPr fontId="5" type="noConversion"/>
  </si>
  <si>
    <t>접영</t>
    <phoneticPr fontId="5" type="noConversion"/>
  </si>
  <si>
    <t>평균</t>
    <phoneticPr fontId="5" type="noConversion"/>
  </si>
  <si>
    <t>호기주</t>
    <phoneticPr fontId="5" type="noConversion"/>
  </si>
  <si>
    <t>남자</t>
    <phoneticPr fontId="5" type="noConversion"/>
  </si>
  <si>
    <t>이지은</t>
    <phoneticPr fontId="5" type="noConversion"/>
  </si>
  <si>
    <t>남자</t>
    <phoneticPr fontId="5" type="noConversion"/>
  </si>
  <si>
    <t>장은주</t>
    <phoneticPr fontId="5" type="noConversion"/>
  </si>
  <si>
    <t>여자</t>
    <phoneticPr fontId="5" type="noConversion"/>
  </si>
  <si>
    <t>이상철</t>
    <phoneticPr fontId="5" type="noConversion"/>
  </si>
  <si>
    <t>이철수</t>
    <phoneticPr fontId="5" type="noConversion"/>
  </si>
  <si>
    <t>오지연</t>
    <phoneticPr fontId="5" type="noConversion"/>
  </si>
  <si>
    <t>안진영</t>
    <phoneticPr fontId="5" type="noConversion"/>
  </si>
  <si>
    <t>한정호</t>
    <phoneticPr fontId="5" type="noConversion"/>
  </si>
  <si>
    <t>박진석</t>
    <phoneticPr fontId="5" type="noConversion"/>
  </si>
  <si>
    <t>홍수나</t>
    <phoneticPr fontId="5" type="noConversion"/>
  </si>
  <si>
    <t>장성호</t>
    <phoneticPr fontId="5" type="noConversion"/>
  </si>
  <si>
    <t>차주원</t>
    <phoneticPr fontId="5" type="noConversion"/>
  </si>
  <si>
    <t>김영대</t>
    <phoneticPr fontId="5" type="noConversion"/>
  </si>
  <si>
    <t>수영대회 기록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</si>
</sst>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휴먼옛체"/>
      <family val="1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돋움"/>
      <family val="3"/>
      <charset val="129"/>
    </font>
    <font>
      <b/>
      <sz val="14"/>
      <color indexed="9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1" fillId="0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right" vertical="center"/>
    </xf>
    <xf numFmtId="0" fontId="0" fillId="0" borderId="0" xfId="0" applyAlignment="1"/>
    <xf numFmtId="0" fontId="0" fillId="5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0" fontId="12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0" borderId="0" xfId="0" applyFont="1" applyAlignment="1"/>
    <xf numFmtId="0" fontId="8" fillId="7" borderId="4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right" vertical="center"/>
    </xf>
    <xf numFmtId="176" fontId="0" fillId="7" borderId="4" xfId="0" applyNumberFormat="1" applyFill="1" applyBorder="1" applyAlignment="1">
      <alignment horizontal="right" vertical="center"/>
    </xf>
    <xf numFmtId="0" fontId="10" fillId="7" borderId="4" xfId="0" applyFont="1" applyFill="1" applyBorder="1" applyAlignment="1">
      <alignment vertical="center"/>
    </xf>
    <xf numFmtId="176" fontId="10" fillId="7" borderId="4" xfId="0" applyNumberFormat="1" applyFont="1" applyFill="1" applyBorder="1" applyAlignment="1">
      <alignment horizontal="right" vertical="center"/>
    </xf>
    <xf numFmtId="0" fontId="8" fillId="8" borderId="4" xfId="1" applyFont="1" applyFill="1" applyBorder="1" applyAlignment="1">
      <alignment horizontal="center" vertical="center"/>
    </xf>
    <xf numFmtId="0" fontId="8" fillId="8" borderId="4" xfId="1" applyFont="1" applyFill="1" applyBorder="1" applyAlignment="1">
      <alignment horizontal="right" vertical="center"/>
    </xf>
    <xf numFmtId="176" fontId="0" fillId="8" borderId="4" xfId="0" applyNumberFormat="1" applyFill="1" applyBorder="1" applyAlignment="1">
      <alignment horizontal="right" vertical="center"/>
    </xf>
    <xf numFmtId="0" fontId="10" fillId="8" borderId="4" xfId="0" applyFont="1" applyFill="1" applyBorder="1" applyAlignment="1">
      <alignment vertical="center"/>
    </xf>
    <xf numFmtId="176" fontId="10" fillId="8" borderId="4" xfId="0" applyNumberFormat="1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</cellXfs>
  <cellStyles count="2">
    <cellStyle name="강조색3" xfId="1" builtinId="3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386997</xdr:colOff>
      <xdr:row>1</xdr:row>
      <xdr:rowOff>40944</xdr:rowOff>
    </xdr:from>
    <xdr:ext cx="5207708" cy="1289712"/>
    <xdr:sp macro="" textlink="">
      <xdr:nvSpPr>
        <xdr:cNvPr id="2" name="직사각형 1"/>
        <xdr:cNvSpPr/>
      </xdr:nvSpPr>
      <xdr:spPr>
        <a:xfrm>
          <a:off x="386997" y="250494"/>
          <a:ext cx="5207708" cy="1289712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altLang="ko-KR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2011</a:t>
          </a:r>
          <a:r>
            <a:rPr lang="ko-KR" alt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년 성적현황</a:t>
          </a:r>
          <a:endParaRPr lang="en-US" altLang="ko-K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3"/>
  <sheetViews>
    <sheetView tabSelected="1" workbookViewId="0">
      <selection activeCell="D15" sqref="D15"/>
    </sheetView>
  </sheetViews>
  <sheetFormatPr defaultRowHeight="16.5"/>
  <cols>
    <col min="1" max="1" width="4.5" style="1" customWidth="1"/>
    <col min="2" max="2" width="12.375" style="1" customWidth="1"/>
    <col min="3" max="3" width="7.125" style="1" customWidth="1"/>
    <col min="4" max="4" width="10.875" style="1" bestFit="1" customWidth="1"/>
    <col min="5" max="5" width="8.5" style="1" customWidth="1"/>
    <col min="6" max="6" width="8.625" style="1" customWidth="1"/>
    <col min="7" max="7" width="10" style="1" customWidth="1"/>
    <col min="8" max="16384" width="9" style="1"/>
  </cols>
  <sheetData>
    <row r="1" spans="2:7" ht="17.25" thickBot="1"/>
    <row r="2" spans="2:7" ht="25.5" thickBot="1">
      <c r="B2" s="27" t="s">
        <v>15</v>
      </c>
      <c r="C2" s="28"/>
      <c r="D2" s="28"/>
      <c r="E2" s="28"/>
      <c r="F2" s="29"/>
    </row>
    <row r="3" spans="2:7">
      <c r="B3" s="2"/>
      <c r="C3" s="3"/>
    </row>
    <row r="4" spans="2:7">
      <c r="B4" s="4" t="s">
        <v>0</v>
      </c>
      <c r="C4" s="5" t="s">
        <v>1</v>
      </c>
      <c r="D4" s="5" t="s">
        <v>2</v>
      </c>
      <c r="E4" s="5" t="s">
        <v>3</v>
      </c>
      <c r="F4" s="20" t="s">
        <v>4</v>
      </c>
      <c r="G4" s="25" t="s">
        <v>5</v>
      </c>
    </row>
    <row r="5" spans="2:7">
      <c r="B5" s="5" t="s">
        <v>6</v>
      </c>
      <c r="C5" s="6">
        <v>50</v>
      </c>
      <c r="D5" s="6">
        <v>60</v>
      </c>
      <c r="E5" s="6">
        <v>75</v>
      </c>
      <c r="F5" s="21">
        <f>SUM(C5:E5)</f>
        <v>185</v>
      </c>
      <c r="G5" s="22">
        <f>AVERAGE(C5:E5)</f>
        <v>61.666666666666664</v>
      </c>
    </row>
    <row r="6" spans="2:7">
      <c r="B6" s="5" t="s">
        <v>7</v>
      </c>
      <c r="C6" s="6">
        <v>60</v>
      </c>
      <c r="D6" s="6">
        <v>65</v>
      </c>
      <c r="E6" s="6">
        <v>89</v>
      </c>
      <c r="F6" s="21">
        <f t="shared" ref="F6:F12" si="0">SUM(C6:E6)</f>
        <v>214</v>
      </c>
      <c r="G6" s="22">
        <f t="shared" ref="G6:G11" si="1">AVERAGE(C6:E6)</f>
        <v>71.333333333333329</v>
      </c>
    </row>
    <row r="7" spans="2:7">
      <c r="B7" s="5" t="s">
        <v>8</v>
      </c>
      <c r="C7" s="6">
        <v>75</v>
      </c>
      <c r="D7" s="6">
        <v>85</v>
      </c>
      <c r="E7" s="6">
        <v>93</v>
      </c>
      <c r="F7" s="21">
        <f t="shared" si="0"/>
        <v>253</v>
      </c>
      <c r="G7" s="22">
        <f t="shared" si="1"/>
        <v>84.333333333333329</v>
      </c>
    </row>
    <row r="8" spans="2:7">
      <c r="B8" s="5" t="s">
        <v>9</v>
      </c>
      <c r="C8" s="6">
        <v>70</v>
      </c>
      <c r="D8" s="6">
        <v>75</v>
      </c>
      <c r="E8" s="6">
        <v>84</v>
      </c>
      <c r="F8" s="21">
        <f t="shared" si="0"/>
        <v>229</v>
      </c>
      <c r="G8" s="22">
        <f t="shared" si="1"/>
        <v>76.333333333333329</v>
      </c>
    </row>
    <row r="9" spans="2:7">
      <c r="B9" s="5" t="s">
        <v>10</v>
      </c>
      <c r="C9" s="6">
        <v>85</v>
      </c>
      <c r="D9" s="6">
        <v>60</v>
      </c>
      <c r="E9" s="6">
        <v>78</v>
      </c>
      <c r="F9" s="21">
        <f t="shared" si="0"/>
        <v>223</v>
      </c>
      <c r="G9" s="22">
        <f t="shared" si="1"/>
        <v>74.333333333333329</v>
      </c>
    </row>
    <row r="10" spans="2:7">
      <c r="B10" s="5" t="s">
        <v>11</v>
      </c>
      <c r="C10" s="6">
        <v>80</v>
      </c>
      <c r="D10" s="6">
        <v>75</v>
      </c>
      <c r="E10" s="6">
        <v>92</v>
      </c>
      <c r="F10" s="21">
        <f t="shared" si="0"/>
        <v>247</v>
      </c>
      <c r="G10" s="22">
        <f t="shared" si="1"/>
        <v>82.333333333333329</v>
      </c>
    </row>
    <row r="11" spans="2:7">
      <c r="B11" s="5" t="s">
        <v>12</v>
      </c>
      <c r="C11" s="6">
        <v>90</v>
      </c>
      <c r="D11" s="6">
        <v>85</v>
      </c>
      <c r="E11" s="6">
        <v>88</v>
      </c>
      <c r="F11" s="21">
        <f t="shared" si="0"/>
        <v>263</v>
      </c>
      <c r="G11" s="22">
        <f t="shared" si="1"/>
        <v>87.666666666666671</v>
      </c>
    </row>
    <row r="12" spans="2:7">
      <c r="B12" s="20" t="s">
        <v>13</v>
      </c>
      <c r="C12" s="21">
        <f>SUM(C5:C11)</f>
        <v>510</v>
      </c>
      <c r="D12" s="21">
        <f t="shared" ref="D12:E12" si="2">SUM(D5:D11)</f>
        <v>505</v>
      </c>
      <c r="E12" s="21">
        <f t="shared" si="2"/>
        <v>599</v>
      </c>
      <c r="F12" s="21">
        <f t="shared" si="0"/>
        <v>1614</v>
      </c>
      <c r="G12" s="22"/>
    </row>
    <row r="13" spans="2:7">
      <c r="B13" s="23" t="s">
        <v>14</v>
      </c>
      <c r="C13" s="24">
        <f>AVERAGE(C5:C11)</f>
        <v>72.857142857142861</v>
      </c>
      <c r="D13" s="24">
        <f t="shared" ref="D13:G13" si="3">AVERAGE(D5:D11)</f>
        <v>72.142857142857139</v>
      </c>
      <c r="E13" s="24">
        <f t="shared" si="3"/>
        <v>85.571428571428569</v>
      </c>
      <c r="F13" s="24"/>
      <c r="G13" s="24">
        <f t="shared" si="3"/>
        <v>76.857142857142847</v>
      </c>
    </row>
  </sheetData>
  <mergeCells count="1">
    <mergeCell ref="B2:F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3"/>
  <sheetViews>
    <sheetView workbookViewId="0">
      <selection activeCell="E18" sqref="E18"/>
    </sheetView>
  </sheetViews>
  <sheetFormatPr defaultRowHeight="16.5"/>
  <cols>
    <col min="1" max="1" width="4.5" style="1" customWidth="1"/>
    <col min="2" max="2" width="12.375" style="1" customWidth="1"/>
    <col min="3" max="3" width="8.25" style="1" customWidth="1"/>
    <col min="4" max="4" width="10.875" style="1" bestFit="1" customWidth="1"/>
    <col min="5" max="5" width="8.5" style="1" customWidth="1"/>
    <col min="6" max="6" width="8.625" style="1" customWidth="1"/>
    <col min="7" max="7" width="10" style="1" customWidth="1"/>
    <col min="8" max="16384" width="9" style="1"/>
  </cols>
  <sheetData>
    <row r="1" spans="2:7" ht="17.25" thickBot="1"/>
    <row r="2" spans="2:7" ht="25.5" thickBot="1">
      <c r="B2" s="30" t="s">
        <v>16</v>
      </c>
      <c r="C2" s="31"/>
      <c r="D2" s="31"/>
      <c r="E2" s="31"/>
      <c r="F2" s="32"/>
    </row>
    <row r="3" spans="2:7">
      <c r="B3" s="2"/>
      <c r="C3" s="3"/>
    </row>
    <row r="4" spans="2:7">
      <c r="B4" s="4" t="s">
        <v>0</v>
      </c>
      <c r="C4" s="5" t="s">
        <v>1</v>
      </c>
      <c r="D4" s="5" t="s">
        <v>2</v>
      </c>
      <c r="E4" s="5" t="s">
        <v>3</v>
      </c>
      <c r="F4" s="15" t="s">
        <v>4</v>
      </c>
      <c r="G4" s="26" t="s">
        <v>5</v>
      </c>
    </row>
    <row r="5" spans="2:7">
      <c r="B5" s="5" t="s">
        <v>6</v>
      </c>
      <c r="C5" s="6">
        <v>70</v>
      </c>
      <c r="D5" s="6">
        <v>60</v>
      </c>
      <c r="E5" s="6">
        <v>75</v>
      </c>
      <c r="F5" s="16">
        <f>SUM(C5:E5)</f>
        <v>205</v>
      </c>
      <c r="G5" s="17">
        <f>AVERAGE(C5:E5)</f>
        <v>68.333333333333329</v>
      </c>
    </row>
    <row r="6" spans="2:7">
      <c r="B6" s="5" t="s">
        <v>7</v>
      </c>
      <c r="C6" s="6">
        <v>85</v>
      </c>
      <c r="D6" s="6">
        <v>65</v>
      </c>
      <c r="E6" s="6">
        <v>89</v>
      </c>
      <c r="F6" s="16">
        <f>SUM(C6:E6)</f>
        <v>239</v>
      </c>
      <c r="G6" s="17">
        <f t="shared" ref="G6:G11" si="0">AVERAGE(C6:E6)</f>
        <v>79.666666666666671</v>
      </c>
    </row>
    <row r="7" spans="2:7">
      <c r="B7" s="5" t="s">
        <v>8</v>
      </c>
      <c r="C7" s="6">
        <v>80</v>
      </c>
      <c r="D7" s="6">
        <v>85</v>
      </c>
      <c r="E7" s="6">
        <v>93</v>
      </c>
      <c r="F7" s="16">
        <f>SUM(C7:E7)</f>
        <v>258</v>
      </c>
      <c r="G7" s="17">
        <f t="shared" si="0"/>
        <v>86</v>
      </c>
    </row>
    <row r="8" spans="2:7">
      <c r="B8" s="5" t="s">
        <v>9</v>
      </c>
      <c r="C8" s="6">
        <v>90</v>
      </c>
      <c r="D8" s="6">
        <v>75</v>
      </c>
      <c r="E8" s="6">
        <v>84</v>
      </c>
      <c r="F8" s="16">
        <f t="shared" ref="F8:F12" si="1">SUM(C8:E8)</f>
        <v>249</v>
      </c>
      <c r="G8" s="17">
        <f t="shared" si="0"/>
        <v>83</v>
      </c>
    </row>
    <row r="9" spans="2:7">
      <c r="B9" s="5" t="s">
        <v>10</v>
      </c>
      <c r="C9" s="6">
        <v>78</v>
      </c>
      <c r="D9" s="6">
        <v>60</v>
      </c>
      <c r="E9" s="6">
        <v>65</v>
      </c>
      <c r="F9" s="16">
        <f t="shared" si="1"/>
        <v>203</v>
      </c>
      <c r="G9" s="17">
        <f t="shared" si="0"/>
        <v>67.666666666666671</v>
      </c>
    </row>
    <row r="10" spans="2:7">
      <c r="B10" s="5" t="s">
        <v>11</v>
      </c>
      <c r="C10" s="6">
        <v>92</v>
      </c>
      <c r="D10" s="6">
        <v>75</v>
      </c>
      <c r="E10" s="6">
        <v>85</v>
      </c>
      <c r="F10" s="16">
        <f t="shared" si="1"/>
        <v>252</v>
      </c>
      <c r="G10" s="17">
        <f t="shared" si="0"/>
        <v>84</v>
      </c>
    </row>
    <row r="11" spans="2:7">
      <c r="B11" s="5" t="s">
        <v>12</v>
      </c>
      <c r="C11" s="6">
        <v>88</v>
      </c>
      <c r="D11" s="6">
        <v>85</v>
      </c>
      <c r="E11" s="6">
        <v>75</v>
      </c>
      <c r="F11" s="16">
        <f t="shared" si="1"/>
        <v>248</v>
      </c>
      <c r="G11" s="17">
        <f t="shared" si="0"/>
        <v>82.666666666666671</v>
      </c>
    </row>
    <row r="12" spans="2:7">
      <c r="B12" s="15" t="s">
        <v>13</v>
      </c>
      <c r="C12" s="16">
        <f>SUM(C5:C11)</f>
        <v>583</v>
      </c>
      <c r="D12" s="16">
        <f t="shared" ref="D12:E12" si="2">SUM(D5:D11)</f>
        <v>505</v>
      </c>
      <c r="E12" s="16">
        <f t="shared" si="2"/>
        <v>566</v>
      </c>
      <c r="F12" s="16">
        <f t="shared" si="1"/>
        <v>1654</v>
      </c>
      <c r="G12" s="17"/>
    </row>
    <row r="13" spans="2:7">
      <c r="B13" s="18" t="s">
        <v>14</v>
      </c>
      <c r="C13" s="19">
        <f t="shared" ref="C13:G13" si="3">AVERAGE(C5:C11)</f>
        <v>83.285714285714292</v>
      </c>
      <c r="D13" s="19">
        <f t="shared" si="3"/>
        <v>72.142857142857139</v>
      </c>
      <c r="E13" s="19">
        <f t="shared" si="3"/>
        <v>80.857142857142861</v>
      </c>
      <c r="F13" s="19"/>
      <c r="G13" s="19">
        <f t="shared" si="3"/>
        <v>78.761904761904773</v>
      </c>
    </row>
  </sheetData>
  <mergeCells count="1">
    <mergeCell ref="B2:F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6"/>
  <sheetViews>
    <sheetView workbookViewId="0">
      <selection activeCell="D43" sqref="D43"/>
    </sheetView>
  </sheetViews>
  <sheetFormatPr defaultRowHeight="16.5"/>
  <cols>
    <col min="1" max="1" width="2.125" style="7" customWidth="1"/>
    <col min="2" max="16384" width="9" style="7"/>
  </cols>
  <sheetData>
    <row r="1" spans="2:8" ht="18.75">
      <c r="B1" s="33" t="s">
        <v>42</v>
      </c>
      <c r="C1" s="33"/>
      <c r="D1" s="33"/>
      <c r="E1" s="33"/>
      <c r="F1" s="33"/>
      <c r="G1" s="33"/>
      <c r="H1" s="33"/>
    </row>
    <row r="2" spans="2:8">
      <c r="G2" s="8" t="s">
        <v>17</v>
      </c>
      <c r="H2" s="9" t="s">
        <v>18</v>
      </c>
    </row>
    <row r="3" spans="2:8"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</row>
    <row r="4" spans="2:8" s="14" customFormat="1" ht="13.5">
      <c r="B4" s="11" t="s">
        <v>26</v>
      </c>
      <c r="C4" s="12" t="s">
        <v>27</v>
      </c>
      <c r="D4" s="13">
        <v>72</v>
      </c>
      <c r="E4" s="13">
        <v>84</v>
      </c>
      <c r="F4" s="13">
        <v>94</v>
      </c>
      <c r="G4" s="13">
        <v>86</v>
      </c>
      <c r="H4" s="13">
        <f t="shared" ref="H4:H16" si="0">AVERAGE(D4:G4)</f>
        <v>84</v>
      </c>
    </row>
    <row r="5" spans="2:8" s="14" customFormat="1" ht="13.5">
      <c r="B5" s="11" t="s">
        <v>28</v>
      </c>
      <c r="C5" s="12" t="s">
        <v>29</v>
      </c>
      <c r="D5" s="13">
        <v>89</v>
      </c>
      <c r="E5" s="13">
        <v>115</v>
      </c>
      <c r="F5" s="13">
        <v>130</v>
      </c>
      <c r="G5" s="13">
        <v>120</v>
      </c>
      <c r="H5" s="13">
        <f t="shared" si="0"/>
        <v>113.5</v>
      </c>
    </row>
    <row r="6" spans="2:8" s="14" customFormat="1" ht="13.5">
      <c r="B6" s="11" t="s">
        <v>30</v>
      </c>
      <c r="C6" s="12" t="s">
        <v>31</v>
      </c>
      <c r="D6" s="13">
        <v>77</v>
      </c>
      <c r="E6" s="13">
        <v>89</v>
      </c>
      <c r="F6" s="13">
        <v>94</v>
      </c>
      <c r="G6" s="13">
        <v>91</v>
      </c>
      <c r="H6" s="13">
        <f t="shared" si="0"/>
        <v>87.75</v>
      </c>
    </row>
    <row r="7" spans="2:8" s="14" customFormat="1" ht="13.5">
      <c r="B7" s="11" t="s">
        <v>32</v>
      </c>
      <c r="C7" s="12" t="s">
        <v>31</v>
      </c>
      <c r="D7" s="13">
        <v>69</v>
      </c>
      <c r="E7" s="13">
        <v>79</v>
      </c>
      <c r="F7" s="13">
        <v>84</v>
      </c>
      <c r="G7" s="13">
        <v>82</v>
      </c>
      <c r="H7" s="13">
        <f t="shared" si="0"/>
        <v>78.5</v>
      </c>
    </row>
    <row r="8" spans="2:8" s="14" customFormat="1" ht="13.5">
      <c r="B8" s="11" t="s">
        <v>33</v>
      </c>
      <c r="C8" s="12" t="s">
        <v>29</v>
      </c>
      <c r="D8" s="13">
        <v>75</v>
      </c>
      <c r="E8" s="13">
        <v>86</v>
      </c>
      <c r="F8" s="13">
        <v>92</v>
      </c>
      <c r="G8" s="13">
        <v>86</v>
      </c>
      <c r="H8" s="13">
        <f t="shared" si="0"/>
        <v>84.75</v>
      </c>
    </row>
    <row r="9" spans="2:8" s="14" customFormat="1" ht="13.5">
      <c r="B9" s="11" t="s">
        <v>34</v>
      </c>
      <c r="C9" s="12" t="s">
        <v>31</v>
      </c>
      <c r="D9" s="13">
        <v>70</v>
      </c>
      <c r="E9" s="13">
        <v>92</v>
      </c>
      <c r="F9" s="13">
        <v>106</v>
      </c>
      <c r="G9" s="13">
        <v>93</v>
      </c>
      <c r="H9" s="13">
        <f t="shared" si="0"/>
        <v>90.25</v>
      </c>
    </row>
    <row r="10" spans="2:8" s="14" customFormat="1" ht="13.5">
      <c r="B10" s="11" t="s">
        <v>35</v>
      </c>
      <c r="C10" s="12" t="s">
        <v>29</v>
      </c>
      <c r="D10" s="13">
        <v>64</v>
      </c>
      <c r="E10" s="13">
        <v>73</v>
      </c>
      <c r="F10" s="13">
        <v>94</v>
      </c>
      <c r="G10" s="13">
        <v>90</v>
      </c>
      <c r="H10" s="13">
        <f t="shared" si="0"/>
        <v>80.25</v>
      </c>
    </row>
    <row r="11" spans="2:8" s="14" customFormat="1" ht="12">
      <c r="B11" s="12" t="s">
        <v>36</v>
      </c>
      <c r="C11" s="12" t="s">
        <v>29</v>
      </c>
      <c r="D11" s="13">
        <v>69</v>
      </c>
      <c r="E11" s="13">
        <v>84</v>
      </c>
      <c r="F11" s="13">
        <v>96</v>
      </c>
      <c r="G11" s="13">
        <v>84</v>
      </c>
      <c r="H11" s="13">
        <f t="shared" si="0"/>
        <v>83.25</v>
      </c>
    </row>
    <row r="12" spans="2:8" s="14" customFormat="1" ht="12">
      <c r="B12" s="12" t="s">
        <v>37</v>
      </c>
      <c r="C12" s="12" t="s">
        <v>29</v>
      </c>
      <c r="D12" s="13">
        <v>71</v>
      </c>
      <c r="E12" s="13">
        <v>102</v>
      </c>
      <c r="F12" s="13">
        <v>125</v>
      </c>
      <c r="G12" s="13">
        <v>116</v>
      </c>
      <c r="H12" s="13">
        <f t="shared" si="0"/>
        <v>103.5</v>
      </c>
    </row>
    <row r="13" spans="2:8" s="14" customFormat="1" ht="12">
      <c r="B13" s="12" t="s">
        <v>38</v>
      </c>
      <c r="C13" s="12" t="s">
        <v>31</v>
      </c>
      <c r="D13" s="13">
        <v>73</v>
      </c>
      <c r="E13" s="13">
        <v>105</v>
      </c>
      <c r="F13" s="13">
        <v>132</v>
      </c>
      <c r="G13" s="13">
        <v>118</v>
      </c>
      <c r="H13" s="13">
        <f t="shared" si="0"/>
        <v>107</v>
      </c>
    </row>
    <row r="14" spans="2:8" s="14" customFormat="1" ht="12">
      <c r="B14" s="12" t="s">
        <v>39</v>
      </c>
      <c r="C14" s="12" t="s">
        <v>29</v>
      </c>
      <c r="D14" s="13">
        <v>70</v>
      </c>
      <c r="E14" s="13">
        <v>88</v>
      </c>
      <c r="F14" s="13">
        <v>102</v>
      </c>
      <c r="G14" s="13">
        <v>100</v>
      </c>
      <c r="H14" s="13">
        <f t="shared" si="0"/>
        <v>90</v>
      </c>
    </row>
    <row r="15" spans="2:8" s="14" customFormat="1" ht="12">
      <c r="B15" s="12" t="s">
        <v>40</v>
      </c>
      <c r="C15" s="12" t="s">
        <v>29</v>
      </c>
      <c r="D15" s="13">
        <v>65</v>
      </c>
      <c r="E15" s="13">
        <v>86</v>
      </c>
      <c r="F15" s="13">
        <v>94</v>
      </c>
      <c r="G15" s="13">
        <v>84</v>
      </c>
      <c r="H15" s="13">
        <f t="shared" si="0"/>
        <v>82.25</v>
      </c>
    </row>
    <row r="16" spans="2:8" s="14" customFormat="1" ht="12">
      <c r="B16" s="12" t="s">
        <v>41</v>
      </c>
      <c r="C16" s="12" t="s">
        <v>29</v>
      </c>
      <c r="D16" s="13">
        <v>72</v>
      </c>
      <c r="E16" s="13">
        <v>84</v>
      </c>
      <c r="F16" s="13">
        <v>92</v>
      </c>
      <c r="G16" s="13">
        <v>88</v>
      </c>
      <c r="H16" s="13">
        <f t="shared" si="0"/>
        <v>84</v>
      </c>
    </row>
  </sheetData>
  <mergeCells count="1">
    <mergeCell ref="B1:H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1" sqref="H11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중간</vt:lpstr>
      <vt:lpstr>기말</vt:lpstr>
      <vt:lpstr>수영</vt:lpstr>
      <vt:lpstr>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문혜영</cp:lastModifiedBy>
  <dcterms:created xsi:type="dcterms:W3CDTF">2010-08-11T11:26:45Z</dcterms:created>
  <dcterms:modified xsi:type="dcterms:W3CDTF">2013-04-07T14:56:22Z</dcterms:modified>
</cp:coreProperties>
</file>