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30" yWindow="330" windowWidth="4185" windowHeight="3735"/>
  </bookViews>
  <sheets>
    <sheet name="지역" sheetId="2" r:id="rId1"/>
  </sheets>
  <calcPr calcId="125725"/>
</workbook>
</file>

<file path=xl/calcChain.xml><?xml version="1.0" encoding="utf-8"?>
<calcChain xmlns="http://schemas.openxmlformats.org/spreadsheetml/2006/main">
  <c r="E22" i="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<sst xmlns="http://schemas.openxmlformats.org/spreadsheetml/2006/main" count="116" uniqueCount="67">
  <si>
    <t>316-6598</t>
  </si>
  <si>
    <t>133-5689</t>
  </si>
  <si>
    <t>133-5686</t>
  </si>
  <si>
    <t>339-5693</t>
  </si>
  <si>
    <t>319-3356</t>
  </si>
  <si>
    <t>133-4566</t>
  </si>
  <si>
    <t>318-3156</t>
  </si>
  <si>
    <t>668-8596</t>
  </si>
  <si>
    <t>336-8596</t>
  </si>
  <si>
    <t>546-6896</t>
  </si>
  <si>
    <t>666-6666</t>
  </si>
  <si>
    <t>316-5369</t>
  </si>
  <si>
    <t>546-6489</t>
  </si>
  <si>
    <t>319-6598</t>
  </si>
  <si>
    <t>&lt;표1&gt;</t>
    <phoneticPr fontId="3" type="noConversion"/>
  </si>
  <si>
    <t>구분</t>
    <phoneticPr fontId="3" type="noConversion"/>
  </si>
  <si>
    <t>성별</t>
    <phoneticPr fontId="3" type="noConversion"/>
  </si>
  <si>
    <t>전라도</t>
    <phoneticPr fontId="3" type="noConversion"/>
  </si>
  <si>
    <t>김길수</t>
    <phoneticPr fontId="3" type="noConversion"/>
  </si>
  <si>
    <t>M</t>
    <phoneticPr fontId="3" type="noConversion"/>
  </si>
  <si>
    <t>부장</t>
    <phoneticPr fontId="3" type="noConversion"/>
  </si>
  <si>
    <t>경상도</t>
    <phoneticPr fontId="3" type="noConversion"/>
  </si>
  <si>
    <t>이진아</t>
    <phoneticPr fontId="3" type="noConversion"/>
  </si>
  <si>
    <t>사원</t>
    <phoneticPr fontId="3" type="noConversion"/>
  </si>
  <si>
    <t>경기도</t>
    <phoneticPr fontId="3" type="noConversion"/>
  </si>
  <si>
    <t>성경진</t>
    <phoneticPr fontId="3" type="noConversion"/>
  </si>
  <si>
    <t>564-8596</t>
    <phoneticPr fontId="3" type="noConversion"/>
  </si>
  <si>
    <t>나춘인</t>
    <phoneticPr fontId="3" type="noConversion"/>
  </si>
  <si>
    <t>F</t>
    <phoneticPr fontId="3" type="noConversion"/>
  </si>
  <si>
    <t>과장</t>
    <phoneticPr fontId="3" type="noConversion"/>
  </si>
  <si>
    <t>제주도</t>
    <phoneticPr fontId="3" type="noConversion"/>
  </si>
  <si>
    <t>마효춘</t>
    <phoneticPr fontId="3" type="noConversion"/>
  </si>
  <si>
    <t>459-8599</t>
    <phoneticPr fontId="3" type="noConversion"/>
  </si>
  <si>
    <t>김정일</t>
    <phoneticPr fontId="3" type="noConversion"/>
  </si>
  <si>
    <t>이수만</t>
    <phoneticPr fontId="3" type="noConversion"/>
  </si>
  <si>
    <t>849-6598</t>
    <phoneticPr fontId="3" type="noConversion"/>
  </si>
  <si>
    <t>서울시</t>
    <phoneticPr fontId="3" type="noConversion"/>
  </si>
  <si>
    <t>홍진표</t>
    <phoneticPr fontId="3" type="noConversion"/>
  </si>
  <si>
    <t>충청도</t>
    <phoneticPr fontId="3" type="noConversion"/>
  </si>
  <si>
    <t>안경진</t>
    <phoneticPr fontId="3" type="noConversion"/>
  </si>
  <si>
    <t>이수진</t>
    <phoneticPr fontId="3" type="noConversion"/>
  </si>
  <si>
    <t>이면섭</t>
    <phoneticPr fontId="3" type="noConversion"/>
  </si>
  <si>
    <t>강원도</t>
    <phoneticPr fontId="3" type="noConversion"/>
  </si>
  <si>
    <t>김길동</t>
    <phoneticPr fontId="3" type="noConversion"/>
  </si>
  <si>
    <t>노인영</t>
    <phoneticPr fontId="3" type="noConversion"/>
  </si>
  <si>
    <t>659-9856</t>
    <phoneticPr fontId="3" type="noConversion"/>
  </si>
  <si>
    <t>서유진</t>
    <phoneticPr fontId="3" type="noConversion"/>
  </si>
  <si>
    <t>고인수</t>
    <phoneticPr fontId="3" type="noConversion"/>
  </si>
  <si>
    <t>백신이</t>
    <phoneticPr fontId="3" type="noConversion"/>
  </si>
  <si>
    <t>845-6598</t>
    <phoneticPr fontId="3" type="noConversion"/>
  </si>
  <si>
    <t>하민정</t>
    <phoneticPr fontId="3" type="noConversion"/>
  </si>
  <si>
    <t>대리</t>
    <phoneticPr fontId="3" type="noConversion"/>
  </si>
  <si>
    <t>오진규</t>
    <phoneticPr fontId="3" type="noConversion"/>
  </si>
  <si>
    <t>부수희</t>
    <phoneticPr fontId="3" type="noConversion"/>
  </si>
  <si>
    <t>555-5555</t>
    <phoneticPr fontId="3" type="noConversion"/>
  </si>
  <si>
    <t>고민정</t>
    <phoneticPr fontId="3" type="noConversion"/>
  </si>
  <si>
    <t>&lt;표2&gt;</t>
    <phoneticPr fontId="3" type="noConversion"/>
  </si>
  <si>
    <t>남자</t>
    <phoneticPr fontId="3" type="noConversion"/>
  </si>
  <si>
    <t>여자</t>
    <phoneticPr fontId="3" type="noConversion"/>
  </si>
  <si>
    <t>지역</t>
    <phoneticPr fontId="3" type="noConversion"/>
  </si>
  <si>
    <t>성명</t>
    <phoneticPr fontId="3" type="noConversion"/>
  </si>
  <si>
    <t>구분</t>
    <phoneticPr fontId="3" type="noConversion"/>
  </si>
  <si>
    <t>성별</t>
    <phoneticPr fontId="3" type="noConversion"/>
  </si>
  <si>
    <t>직위</t>
    <phoneticPr fontId="3" type="noConversion"/>
  </si>
  <si>
    <t>대표전화</t>
    <phoneticPr fontId="3" type="noConversion"/>
  </si>
  <si>
    <t>계약건수</t>
    <phoneticPr fontId="3" type="noConversion"/>
  </si>
  <si>
    <t>지역이 '서울시'이고 성별이 '여자'인 
데이터의 계약건수의 평균&lt;averageifs&gt;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</si>
</sst>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1" fontId="4" fillId="0" borderId="0" xfId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41" fontId="4" fillId="0" borderId="0" xfId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41" fontId="4" fillId="0" borderId="3" xfId="1" applyFont="1" applyBorder="1" applyAlignment="1">
      <alignment vertical="center"/>
    </xf>
    <xf numFmtId="41" fontId="0" fillId="0" borderId="0" xfId="0" applyNumberFormat="1" applyBorder="1" applyAlignme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6"/>
  <sheetViews>
    <sheetView tabSelected="1" workbookViewId="0">
      <selection activeCell="G8" sqref="G8"/>
    </sheetView>
  </sheetViews>
  <sheetFormatPr defaultRowHeight="16.5"/>
  <cols>
    <col min="1" max="1" width="3.5" style="3" customWidth="1"/>
    <col min="2" max="2" width="9.75" style="5" customWidth="1"/>
    <col min="3" max="3" width="7.375" style="5" bestFit="1" customWidth="1"/>
    <col min="4" max="6" width="5.5" style="5" bestFit="1" customWidth="1"/>
    <col min="7" max="7" width="13.875" style="5" customWidth="1"/>
    <col min="8" max="8" width="10" style="3" bestFit="1" customWidth="1"/>
    <col min="9" max="16384" width="9" style="3"/>
  </cols>
  <sheetData>
    <row r="1" spans="2:8">
      <c r="B1" s="1" t="s">
        <v>14</v>
      </c>
      <c r="C1" s="1"/>
      <c r="D1" s="1"/>
      <c r="E1" s="1"/>
      <c r="F1" s="1"/>
      <c r="G1" s="1"/>
      <c r="H1" s="2"/>
    </row>
    <row r="2" spans="2:8" ht="18.75" customHeight="1" thickBot="1">
      <c r="B2" s="15" t="s">
        <v>59</v>
      </c>
      <c r="C2" s="16" t="s">
        <v>60</v>
      </c>
      <c r="D2" s="16" t="s">
        <v>61</v>
      </c>
      <c r="E2" s="16" t="s">
        <v>62</v>
      </c>
      <c r="F2" s="16" t="s">
        <v>63</v>
      </c>
      <c r="G2" s="15" t="s">
        <v>64</v>
      </c>
      <c r="H2" s="15" t="s">
        <v>65</v>
      </c>
    </row>
    <row r="3" spans="2:8">
      <c r="B3" s="4" t="s">
        <v>17</v>
      </c>
      <c r="C3" s="5" t="s">
        <v>18</v>
      </c>
      <c r="D3" s="5" t="s">
        <v>19</v>
      </c>
      <c r="E3" s="5" t="str">
        <f t="shared" ref="E3:E22" si="0">VLOOKUP(D3,$B$24:$C$26,2,0)</f>
        <v>남자</v>
      </c>
      <c r="F3" s="5" t="s">
        <v>20</v>
      </c>
      <c r="G3" s="4" t="s">
        <v>0</v>
      </c>
      <c r="H3" s="6">
        <v>1336</v>
      </c>
    </row>
    <row r="4" spans="2:8">
      <c r="B4" s="4" t="s">
        <v>21</v>
      </c>
      <c r="C4" s="5" t="s">
        <v>22</v>
      </c>
      <c r="D4" s="5" t="s">
        <v>19</v>
      </c>
      <c r="E4" s="5" t="str">
        <f t="shared" si="0"/>
        <v>남자</v>
      </c>
      <c r="F4" s="5" t="s">
        <v>23</v>
      </c>
      <c r="G4" s="4" t="s">
        <v>1</v>
      </c>
      <c r="H4" s="6">
        <v>1633</v>
      </c>
    </row>
    <row r="5" spans="2:8">
      <c r="B5" s="4" t="s">
        <v>24</v>
      </c>
      <c r="C5" s="5" t="s">
        <v>25</v>
      </c>
      <c r="D5" s="5" t="s">
        <v>19</v>
      </c>
      <c r="E5" s="5" t="str">
        <f t="shared" si="0"/>
        <v>남자</v>
      </c>
      <c r="F5" s="5" t="s">
        <v>23</v>
      </c>
      <c r="G5" s="4" t="s">
        <v>26</v>
      </c>
      <c r="H5" s="6">
        <v>663</v>
      </c>
    </row>
    <row r="6" spans="2:8">
      <c r="B6" s="4" t="s">
        <v>17</v>
      </c>
      <c r="C6" s="5" t="s">
        <v>27</v>
      </c>
      <c r="D6" s="5" t="s">
        <v>28</v>
      </c>
      <c r="E6" s="5" t="str">
        <f t="shared" si="0"/>
        <v>여자</v>
      </c>
      <c r="F6" s="5" t="s">
        <v>29</v>
      </c>
      <c r="G6" s="4" t="s">
        <v>2</v>
      </c>
      <c r="H6" s="6">
        <v>863</v>
      </c>
    </row>
    <row r="7" spans="2:8">
      <c r="B7" s="4" t="s">
        <v>30</v>
      </c>
      <c r="C7" s="5" t="s">
        <v>31</v>
      </c>
      <c r="D7" s="5" t="s">
        <v>28</v>
      </c>
      <c r="E7" s="5" t="str">
        <f t="shared" si="0"/>
        <v>여자</v>
      </c>
      <c r="F7" s="5" t="s">
        <v>23</v>
      </c>
      <c r="G7" s="4" t="s">
        <v>32</v>
      </c>
      <c r="H7" s="6">
        <v>493</v>
      </c>
    </row>
    <row r="8" spans="2:8">
      <c r="B8" s="4" t="s">
        <v>21</v>
      </c>
      <c r="C8" s="5" t="s">
        <v>33</v>
      </c>
      <c r="D8" s="5" t="s">
        <v>19</v>
      </c>
      <c r="E8" s="5" t="str">
        <f t="shared" si="0"/>
        <v>남자</v>
      </c>
      <c r="F8" s="5" t="s">
        <v>23</v>
      </c>
      <c r="G8" s="4" t="s">
        <v>3</v>
      </c>
      <c r="H8" s="6">
        <v>1500</v>
      </c>
    </row>
    <row r="9" spans="2:8">
      <c r="B9" s="4" t="s">
        <v>17</v>
      </c>
      <c r="C9" s="5" t="s">
        <v>34</v>
      </c>
      <c r="D9" s="5" t="s">
        <v>19</v>
      </c>
      <c r="E9" s="5" t="str">
        <f t="shared" si="0"/>
        <v>남자</v>
      </c>
      <c r="F9" s="5" t="s">
        <v>29</v>
      </c>
      <c r="G9" s="4" t="s">
        <v>35</v>
      </c>
      <c r="H9" s="6">
        <v>316</v>
      </c>
    </row>
    <row r="10" spans="2:8">
      <c r="B10" s="4" t="s">
        <v>36</v>
      </c>
      <c r="C10" s="5" t="s">
        <v>37</v>
      </c>
      <c r="D10" s="5" t="s">
        <v>19</v>
      </c>
      <c r="E10" s="5" t="str">
        <f t="shared" si="0"/>
        <v>남자</v>
      </c>
      <c r="F10" s="5" t="s">
        <v>23</v>
      </c>
      <c r="G10" s="4" t="s">
        <v>4</v>
      </c>
      <c r="H10" s="6">
        <v>3300</v>
      </c>
    </row>
    <row r="11" spans="2:8">
      <c r="B11" s="4" t="s">
        <v>38</v>
      </c>
      <c r="C11" s="5" t="s">
        <v>39</v>
      </c>
      <c r="D11" s="5" t="s">
        <v>19</v>
      </c>
      <c r="E11" s="5" t="str">
        <f t="shared" si="0"/>
        <v>남자</v>
      </c>
      <c r="F11" s="5" t="s">
        <v>23</v>
      </c>
      <c r="G11" s="4" t="s">
        <v>5</v>
      </c>
      <c r="H11" s="6">
        <v>1093</v>
      </c>
    </row>
    <row r="12" spans="2:8">
      <c r="B12" s="4" t="s">
        <v>24</v>
      </c>
      <c r="C12" s="5" t="s">
        <v>40</v>
      </c>
      <c r="D12" s="5" t="s">
        <v>28</v>
      </c>
      <c r="E12" s="5" t="str">
        <f t="shared" si="0"/>
        <v>여자</v>
      </c>
      <c r="F12" s="5" t="s">
        <v>29</v>
      </c>
      <c r="G12" s="4" t="s">
        <v>6</v>
      </c>
      <c r="H12" s="6">
        <v>1986</v>
      </c>
    </row>
    <row r="13" spans="2:8">
      <c r="B13" s="4" t="s">
        <v>36</v>
      </c>
      <c r="C13" s="5" t="s">
        <v>41</v>
      </c>
      <c r="D13" s="5" t="s">
        <v>19</v>
      </c>
      <c r="E13" s="5" t="str">
        <f t="shared" si="0"/>
        <v>남자</v>
      </c>
      <c r="F13" s="5" t="s">
        <v>23</v>
      </c>
      <c r="G13" s="4" t="s">
        <v>7</v>
      </c>
      <c r="H13" s="6">
        <v>3653</v>
      </c>
    </row>
    <row r="14" spans="2:8">
      <c r="B14" s="4" t="s">
        <v>42</v>
      </c>
      <c r="C14" s="5" t="s">
        <v>43</v>
      </c>
      <c r="D14" s="5" t="s">
        <v>19</v>
      </c>
      <c r="E14" s="5" t="str">
        <f t="shared" si="0"/>
        <v>남자</v>
      </c>
      <c r="F14" s="5" t="s">
        <v>20</v>
      </c>
      <c r="G14" s="4" t="s">
        <v>8</v>
      </c>
      <c r="H14" s="6">
        <v>3904</v>
      </c>
    </row>
    <row r="15" spans="2:8">
      <c r="B15" s="4" t="s">
        <v>21</v>
      </c>
      <c r="C15" s="5" t="s">
        <v>44</v>
      </c>
      <c r="D15" s="5" t="s">
        <v>28</v>
      </c>
      <c r="E15" s="5" t="str">
        <f t="shared" si="0"/>
        <v>여자</v>
      </c>
      <c r="F15" s="5" t="s">
        <v>23</v>
      </c>
      <c r="G15" s="4" t="s">
        <v>45</v>
      </c>
      <c r="H15" s="6">
        <v>3093</v>
      </c>
    </row>
    <row r="16" spans="2:8">
      <c r="B16" s="4" t="s">
        <v>38</v>
      </c>
      <c r="C16" s="5" t="s">
        <v>46</v>
      </c>
      <c r="D16" s="5" t="s">
        <v>28</v>
      </c>
      <c r="E16" s="5" t="str">
        <f t="shared" si="0"/>
        <v>여자</v>
      </c>
      <c r="F16" s="5" t="s">
        <v>23</v>
      </c>
      <c r="G16" s="4" t="s">
        <v>9</v>
      </c>
      <c r="H16" s="6">
        <v>1443</v>
      </c>
    </row>
    <row r="17" spans="2:8">
      <c r="B17" s="4" t="s">
        <v>24</v>
      </c>
      <c r="C17" s="5" t="s">
        <v>47</v>
      </c>
      <c r="D17" s="5" t="s">
        <v>19</v>
      </c>
      <c r="E17" s="5" t="str">
        <f t="shared" si="0"/>
        <v>남자</v>
      </c>
      <c r="F17" s="5" t="s">
        <v>20</v>
      </c>
      <c r="G17" s="4" t="s">
        <v>10</v>
      </c>
      <c r="H17" s="6">
        <v>1636</v>
      </c>
    </row>
    <row r="18" spans="2:8">
      <c r="B18" s="4" t="s">
        <v>36</v>
      </c>
      <c r="C18" s="5" t="s">
        <v>48</v>
      </c>
      <c r="D18" s="5" t="s">
        <v>28</v>
      </c>
      <c r="E18" s="5" t="str">
        <f t="shared" si="0"/>
        <v>여자</v>
      </c>
      <c r="F18" s="5" t="s">
        <v>29</v>
      </c>
      <c r="G18" s="4" t="s">
        <v>49</v>
      </c>
      <c r="H18" s="6">
        <v>893</v>
      </c>
    </row>
    <row r="19" spans="2:8">
      <c r="B19" s="4" t="s">
        <v>42</v>
      </c>
      <c r="C19" s="5" t="s">
        <v>50</v>
      </c>
      <c r="D19" s="5" t="s">
        <v>28</v>
      </c>
      <c r="E19" s="5" t="str">
        <f t="shared" si="0"/>
        <v>여자</v>
      </c>
      <c r="F19" s="5" t="s">
        <v>51</v>
      </c>
      <c r="G19" s="4" t="s">
        <v>11</v>
      </c>
      <c r="H19" s="6">
        <v>804</v>
      </c>
    </row>
    <row r="20" spans="2:8">
      <c r="B20" s="4" t="s">
        <v>38</v>
      </c>
      <c r="C20" s="5" t="s">
        <v>52</v>
      </c>
      <c r="D20" s="5" t="s">
        <v>19</v>
      </c>
      <c r="E20" s="5" t="str">
        <f t="shared" si="0"/>
        <v>남자</v>
      </c>
      <c r="F20" s="5" t="s">
        <v>51</v>
      </c>
      <c r="G20" s="4" t="s">
        <v>12</v>
      </c>
      <c r="H20" s="6">
        <v>1336</v>
      </c>
    </row>
    <row r="21" spans="2:8">
      <c r="B21" s="7" t="s">
        <v>24</v>
      </c>
      <c r="C21" s="1" t="s">
        <v>53</v>
      </c>
      <c r="D21" s="1" t="s">
        <v>28</v>
      </c>
      <c r="E21" s="5" t="str">
        <f t="shared" si="0"/>
        <v>여자</v>
      </c>
      <c r="F21" s="1" t="s">
        <v>51</v>
      </c>
      <c r="G21" s="7" t="s">
        <v>54</v>
      </c>
      <c r="H21" s="8">
        <v>1936</v>
      </c>
    </row>
    <row r="22" spans="2:8" ht="17.25" thickBot="1">
      <c r="B22" s="9" t="s">
        <v>36</v>
      </c>
      <c r="C22" s="10" t="s">
        <v>55</v>
      </c>
      <c r="D22" s="10" t="s">
        <v>28</v>
      </c>
      <c r="E22" s="10" t="str">
        <f t="shared" si="0"/>
        <v>여자</v>
      </c>
      <c r="F22" s="10" t="s">
        <v>23</v>
      </c>
      <c r="G22" s="9" t="s">
        <v>13</v>
      </c>
      <c r="H22" s="11">
        <v>4136</v>
      </c>
    </row>
    <row r="23" spans="2:8">
      <c r="B23" s="5" t="s">
        <v>56</v>
      </c>
      <c r="D23" s="19"/>
      <c r="E23" s="19"/>
      <c r="F23" s="19"/>
      <c r="G23" s="19"/>
      <c r="H23" s="12"/>
    </row>
    <row r="24" spans="2:8" ht="16.5" customHeight="1">
      <c r="B24" s="13" t="s">
        <v>15</v>
      </c>
      <c r="C24" s="13" t="s">
        <v>16</v>
      </c>
      <c r="D24"/>
      <c r="E24" s="18" t="s">
        <v>66</v>
      </c>
      <c r="F24" s="18"/>
      <c r="G24" s="18"/>
      <c r="H24" s="18"/>
    </row>
    <row r="25" spans="2:8">
      <c r="B25" s="14" t="s">
        <v>19</v>
      </c>
      <c r="C25" s="14" t="s">
        <v>57</v>
      </c>
      <c r="D25"/>
      <c r="E25" s="18"/>
      <c r="F25" s="18"/>
      <c r="G25" s="18"/>
      <c r="H25" s="18"/>
    </row>
    <row r="26" spans="2:8">
      <c r="B26" s="14" t="s">
        <v>28</v>
      </c>
      <c r="C26" s="14" t="s">
        <v>58</v>
      </c>
      <c r="D26"/>
      <c r="E26" s="17"/>
      <c r="F26" s="17"/>
      <c r="G26" s="17"/>
      <c r="H26" s="17"/>
    </row>
  </sheetData>
  <mergeCells count="3">
    <mergeCell ref="E24:H25"/>
    <mergeCell ref="E26:H26"/>
    <mergeCell ref="D23:G2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홍길동</dc:creator>
  <cp:lastModifiedBy>홍길동</cp:lastModifiedBy>
  <dcterms:created xsi:type="dcterms:W3CDTF">2011-04-16T11:47:39Z</dcterms:created>
  <dcterms:modified xsi:type="dcterms:W3CDTF">2011-04-19T15:50:04Z</dcterms:modified>
</cp:coreProperties>
</file>