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2120" windowHeight="9120" activeTab="3"/>
  </bookViews>
  <sheets>
    <sheet name="농구" sheetId="1" r:id="rId1"/>
    <sheet name="사고율" sheetId="2" r:id="rId2"/>
    <sheet name="가계부" sheetId="3" r:id="rId3"/>
    <sheet name="성적" sheetId="4" r:id="rId4"/>
    <sheet name="박물관" sheetId="5" r:id="rId5"/>
    <sheet name="해양" sheetId="6" r:id="rId6"/>
  </sheets>
  <calcPr calcId="125725"/>
</workbook>
</file>

<file path=xl/calcChain.xml><?xml version="1.0" encoding="utf-8"?>
<calcChain xmlns="http://schemas.openxmlformats.org/spreadsheetml/2006/main">
  <c r="F6" i="3"/>
  <c r="F7" s="1"/>
  <c r="F8" s="1"/>
  <c r="F9" s="1"/>
  <c r="F10" s="1"/>
  <c r="F11" s="1"/>
  <c r="F12" s="1"/>
</calcChain>
</file>

<file path=xl/sharedStrings.xml><?xml version="1.0" encoding="utf-8"?>
<sst xmlns="http://schemas.openxmlformats.org/spreadsheetml/2006/main" count="101" uniqueCount="92">
  <si>
    <t>상대팀</t>
  </si>
  <si>
    <t>홈팀</t>
  </si>
  <si>
    <t>LG</t>
  </si>
  <si>
    <t>SK</t>
  </si>
  <si>
    <t>두산</t>
  </si>
  <si>
    <t>한화</t>
  </si>
  <si>
    <t>대전</t>
  </si>
  <si>
    <t>삼성</t>
  </si>
  <si>
    <t>KIA</t>
  </si>
  <si>
    <t>광주</t>
  </si>
  <si>
    <t>현대</t>
  </si>
  <si>
    <t>롯데</t>
  </si>
  <si>
    <t>일자</t>
    <phoneticPr fontId="1" type="noConversion"/>
  </si>
  <si>
    <t>농구 일정</t>
    <phoneticPr fontId="1" type="noConversion"/>
  </si>
  <si>
    <t>경기장소</t>
    <phoneticPr fontId="1" type="noConversion"/>
  </si>
  <si>
    <t>서울</t>
    <phoneticPr fontId="1" type="noConversion"/>
  </si>
  <si>
    <t>부산</t>
    <phoneticPr fontId="1" type="noConversion"/>
  </si>
  <si>
    <t>사고의 종류</t>
    <phoneticPr fontId="5" type="noConversion"/>
  </si>
  <si>
    <t>사고 발생율</t>
    <phoneticPr fontId="5" type="noConversion"/>
  </si>
  <si>
    <t>넘어져 다친 사고</t>
    <phoneticPr fontId="5" type="noConversion"/>
  </si>
  <si>
    <t>화상</t>
    <phoneticPr fontId="5" type="noConversion"/>
  </si>
  <si>
    <t>추락</t>
    <phoneticPr fontId="5" type="noConversion"/>
  </si>
  <si>
    <t>칼에 베인 사고</t>
    <phoneticPr fontId="5" type="noConversion"/>
  </si>
  <si>
    <t>충돌</t>
    <phoneticPr fontId="5" type="noConversion"/>
  </si>
  <si>
    <t>오음</t>
    <phoneticPr fontId="5" type="noConversion"/>
  </si>
  <si>
    <t>감전</t>
    <phoneticPr fontId="5" type="noConversion"/>
  </si>
  <si>
    <t>질식</t>
    <phoneticPr fontId="5" type="noConversion"/>
  </si>
  <si>
    <t>중독</t>
    <phoneticPr fontId="5" type="noConversion"/>
  </si>
  <si>
    <t>장소</t>
    <phoneticPr fontId="5" type="noConversion"/>
  </si>
  <si>
    <t>부엌</t>
    <phoneticPr fontId="5" type="noConversion"/>
  </si>
  <si>
    <t>방</t>
    <phoneticPr fontId="5" type="noConversion"/>
  </si>
  <si>
    <t>거실</t>
    <phoneticPr fontId="5" type="noConversion"/>
  </si>
  <si>
    <t>화장실, 목욕탕</t>
    <phoneticPr fontId="5" type="noConversion"/>
  </si>
  <si>
    <t>기타</t>
    <phoneticPr fontId="5" type="noConversion"/>
  </si>
  <si>
    <t>날짜</t>
    <phoneticPr fontId="5" type="noConversion"/>
  </si>
  <si>
    <t>내용</t>
    <phoneticPr fontId="5" type="noConversion"/>
  </si>
  <si>
    <t>수입</t>
    <phoneticPr fontId="5" type="noConversion"/>
  </si>
  <si>
    <t>지출</t>
    <phoneticPr fontId="5" type="noConversion"/>
  </si>
  <si>
    <t>잔액</t>
    <phoneticPr fontId="5" type="noConversion"/>
  </si>
  <si>
    <t>지난 달 잔액</t>
    <phoneticPr fontId="5" type="noConversion"/>
  </si>
  <si>
    <t>박물관 이름</t>
    <phoneticPr fontId="1" type="noConversion"/>
  </si>
  <si>
    <t>국립중앙박물관</t>
    <phoneticPr fontId="1" type="noConversion"/>
  </si>
  <si>
    <t>국립현대미술관</t>
    <phoneticPr fontId="1" type="noConversion"/>
  </si>
  <si>
    <t>국립중앙과학관</t>
    <phoneticPr fontId="1" type="noConversion"/>
  </si>
  <si>
    <t>서울역사박물관</t>
    <phoneticPr fontId="1" type="noConversion"/>
  </si>
  <si>
    <t>국립민속박물관</t>
    <phoneticPr fontId="1" type="noConversion"/>
  </si>
  <si>
    <t>http://www.museum.go.kr/</t>
  </si>
  <si>
    <t>http://www.moca.go.kr/</t>
  </si>
  <si>
    <t>http://www.science.go.kr/</t>
  </si>
  <si>
    <t>http://www.museum.seoul.kr/</t>
  </si>
  <si>
    <t>http://www.nfm.go.kr/</t>
  </si>
  <si>
    <t>웹주소</t>
    <phoneticPr fontId="1" type="noConversion"/>
  </si>
  <si>
    <t>위치</t>
    <phoneticPr fontId="1" type="noConversion"/>
  </si>
  <si>
    <t>서울특별시 용산구</t>
    <phoneticPr fontId="1" type="noConversion"/>
  </si>
  <si>
    <t>경기도 과천시</t>
    <phoneticPr fontId="1" type="noConversion"/>
  </si>
  <si>
    <t>대전광역시</t>
    <phoneticPr fontId="1" type="noConversion"/>
  </si>
  <si>
    <t>서울특별시 종로구</t>
    <phoneticPr fontId="1" type="noConversion"/>
  </si>
  <si>
    <t>교통비</t>
    <phoneticPr fontId="5" type="noConversion"/>
  </si>
  <si>
    <t>점심</t>
    <phoneticPr fontId="5" type="noConversion"/>
  </si>
  <si>
    <t>버스비</t>
    <phoneticPr fontId="5" type="noConversion"/>
  </si>
  <si>
    <t>회식</t>
    <phoneticPr fontId="5" type="noConversion"/>
  </si>
  <si>
    <t>문구류</t>
    <phoneticPr fontId="5" type="noConversion"/>
  </si>
  <si>
    <t>이 달의 잔액</t>
    <phoneticPr fontId="5" type="noConversion"/>
  </si>
  <si>
    <t>가 계 부</t>
    <phoneticPr fontId="5" type="noConversion"/>
  </si>
  <si>
    <t>박 물 관</t>
    <phoneticPr fontId="1" type="noConversion"/>
  </si>
  <si>
    <t>특목고 대비반 성적</t>
  </si>
  <si>
    <t>성명</t>
  </si>
  <si>
    <t>진로상담</t>
  </si>
  <si>
    <t>중간고사</t>
  </si>
  <si>
    <t>기말고사</t>
  </si>
  <si>
    <t>수행평가</t>
  </si>
  <si>
    <t>김석진</t>
  </si>
  <si>
    <t>과고</t>
  </si>
  <si>
    <t>이홍수</t>
  </si>
  <si>
    <t>최종기</t>
  </si>
  <si>
    <t>외고</t>
  </si>
  <si>
    <t>라현균</t>
  </si>
  <si>
    <t>권오율</t>
  </si>
  <si>
    <t>해양수산부 평가 전국 5대 해수욕장</t>
    <phoneticPr fontId="1" type="noConversion"/>
  </si>
  <si>
    <t>해수욕장</t>
    <phoneticPr fontId="1" type="noConversion"/>
  </si>
  <si>
    <t>지역</t>
    <phoneticPr fontId="1" type="noConversion"/>
  </si>
  <si>
    <t>경관</t>
    <phoneticPr fontId="1" type="noConversion"/>
  </si>
  <si>
    <t>수질</t>
    <phoneticPr fontId="1" type="noConversion"/>
  </si>
  <si>
    <t>운영</t>
    <phoneticPr fontId="1" type="noConversion"/>
  </si>
  <si>
    <t>안전</t>
    <phoneticPr fontId="1" type="noConversion"/>
  </si>
  <si>
    <t>주문진</t>
    <phoneticPr fontId="1" type="noConversion"/>
  </si>
  <si>
    <t>강원</t>
    <phoneticPr fontId="1" type="noConversion"/>
  </si>
  <si>
    <t>춘장대</t>
    <phoneticPr fontId="1" type="noConversion"/>
  </si>
  <si>
    <t>충남</t>
    <phoneticPr fontId="1" type="noConversion"/>
  </si>
  <si>
    <t>꼭지</t>
    <phoneticPr fontId="1" type="noConversion"/>
  </si>
  <si>
    <t>낙산</t>
    <phoneticPr fontId="1" type="noConversion"/>
  </si>
  <si>
    <t>맹방</t>
    <phoneticPr fontId="1" type="noConversion"/>
  </si>
</sst>
</file>

<file path=xl/styles.xml><?xml version="1.0" encoding="utf-8"?>
<styleSheet xmlns="http://schemas.openxmlformats.org/spreadsheetml/2006/main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4"/>
      <color rgb="FF0070C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8"/>
      <color theme="9"/>
      <name val="휴먼엑스포"/>
      <family val="1"/>
      <charset val="129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0" xfId="0" applyAlignment="1"/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indent="1"/>
    </xf>
    <xf numFmtId="41" fontId="6" fillId="0" borderId="1" xfId="1" applyFont="1" applyFill="1" applyBorder="1" applyAlignment="1"/>
    <xf numFmtId="41" fontId="7" fillId="0" borderId="1" xfId="1" applyFont="1" applyFill="1" applyBorder="1" applyAlignment="1"/>
    <xf numFmtId="0" fontId="0" fillId="0" borderId="0" xfId="0" applyAlignment="1">
      <alignment horizontal="left" vertical="center" indent="1"/>
    </xf>
    <xf numFmtId="0" fontId="10" fillId="0" borderId="0" xfId="4" applyAlignment="1" applyProtection="1">
      <alignment vertical="center"/>
    </xf>
    <xf numFmtId="0" fontId="6" fillId="5" borderId="1" xfId="0" applyFont="1" applyFill="1" applyBorder="1" applyAlignment="1">
      <alignment horizontal="center" vertical="center"/>
    </xf>
    <xf numFmtId="41" fontId="13" fillId="5" borderId="1" xfId="1" applyFont="1" applyFill="1" applyBorder="1" applyAlignment="1"/>
    <xf numFmtId="42" fontId="12" fillId="5" borderId="1" xfId="2" applyFont="1" applyFill="1" applyBorder="1" applyAlignment="1"/>
    <xf numFmtId="0" fontId="0" fillId="0" borderId="7" xfId="0" applyBorder="1" applyAlignment="1">
      <alignment horizontal="left" vertical="center" indent="1"/>
    </xf>
    <xf numFmtId="0" fontId="10" fillId="0" borderId="7" xfId="4" applyBorder="1" applyAlignment="1" applyProtection="1">
      <alignment vertical="center"/>
    </xf>
    <xf numFmtId="0" fontId="8" fillId="0" borderId="5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</cellXfs>
  <cellStyles count="5">
    <cellStyle name="백분율" xfId="3" builtinId="5"/>
    <cellStyle name="쉼표 [0]" xfId="1" builtinId="6"/>
    <cellStyle name="통화 [0]" xfId="2" builtinId="7"/>
    <cellStyle name="표준" xfId="0" builtinId="0"/>
    <cellStyle name="하이퍼링크" xfId="4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cience.go.kr/" TargetMode="External"/><Relationship Id="rId2" Type="http://schemas.openxmlformats.org/officeDocument/2006/relationships/hyperlink" Target="http://www.moca.go.kr/" TargetMode="External"/><Relationship Id="rId1" Type="http://schemas.openxmlformats.org/officeDocument/2006/relationships/hyperlink" Target="http://www.museum.go.kr/" TargetMode="External"/><Relationship Id="rId5" Type="http://schemas.openxmlformats.org/officeDocument/2006/relationships/hyperlink" Target="http://www.nfm.go.kr/" TargetMode="External"/><Relationship Id="rId4" Type="http://schemas.openxmlformats.org/officeDocument/2006/relationships/hyperlink" Target="http://www.museum.seoul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workbookViewId="0">
      <selection activeCell="E13" sqref="E13"/>
    </sheetView>
  </sheetViews>
  <sheetFormatPr defaultRowHeight="16.5"/>
  <cols>
    <col min="1" max="1" width="3.5" customWidth="1"/>
    <col min="2" max="2" width="11.125" bestFit="1" customWidth="1"/>
    <col min="5" max="5" width="9.875" customWidth="1"/>
  </cols>
  <sheetData>
    <row r="1" spans="2:5">
      <c r="B1" s="26" t="s">
        <v>13</v>
      </c>
      <c r="C1" s="26"/>
      <c r="D1" s="26"/>
      <c r="E1" s="26"/>
    </row>
    <row r="3" spans="2:5">
      <c r="B3" s="2" t="s">
        <v>12</v>
      </c>
      <c r="C3" s="2" t="s">
        <v>0</v>
      </c>
      <c r="D3" s="2" t="s">
        <v>1</v>
      </c>
      <c r="E3" s="2" t="s">
        <v>14</v>
      </c>
    </row>
    <row r="4" spans="2:5">
      <c r="B4" s="3">
        <v>40664</v>
      </c>
      <c r="C4" t="s">
        <v>2</v>
      </c>
      <c r="D4" t="s">
        <v>3</v>
      </c>
      <c r="E4" t="s">
        <v>15</v>
      </c>
    </row>
    <row r="5" spans="2:5">
      <c r="B5" s="3">
        <v>40665</v>
      </c>
      <c r="C5" t="s">
        <v>4</v>
      </c>
      <c r="D5" t="s">
        <v>5</v>
      </c>
      <c r="E5" t="s">
        <v>6</v>
      </c>
    </row>
    <row r="6" spans="2:5">
      <c r="B6" s="3">
        <v>40666</v>
      </c>
      <c r="C6" t="s">
        <v>7</v>
      </c>
      <c r="D6" t="s">
        <v>8</v>
      </c>
      <c r="E6" t="s">
        <v>9</v>
      </c>
    </row>
    <row r="7" spans="2:5">
      <c r="B7" s="3">
        <v>40667</v>
      </c>
      <c r="C7" t="s">
        <v>10</v>
      </c>
      <c r="D7" t="s">
        <v>11</v>
      </c>
      <c r="E7" t="s">
        <v>16</v>
      </c>
    </row>
    <row r="10" spans="2:5">
      <c r="E10" s="1"/>
    </row>
    <row r="12" spans="2:5">
      <c r="E12" s="1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18"/>
  <sheetViews>
    <sheetView workbookViewId="0">
      <selection activeCell="C29" sqref="C29"/>
    </sheetView>
  </sheetViews>
  <sheetFormatPr defaultRowHeight="16.5"/>
  <cols>
    <col min="1" max="1" width="5.375" customWidth="1"/>
    <col min="2" max="2" width="18.625" customWidth="1"/>
    <col min="3" max="3" width="12.625" bestFit="1" customWidth="1"/>
  </cols>
  <sheetData>
    <row r="1" spans="2:3">
      <c r="C1" s="4"/>
    </row>
    <row r="2" spans="2:3" ht="16.5" customHeight="1">
      <c r="B2" s="5" t="s">
        <v>17</v>
      </c>
      <c r="C2" s="5" t="s">
        <v>18</v>
      </c>
    </row>
    <row r="3" spans="2:3">
      <c r="B3" s="6" t="s">
        <v>19</v>
      </c>
      <c r="C3" s="7">
        <v>0.193</v>
      </c>
    </row>
    <row r="4" spans="2:3">
      <c r="B4" s="6" t="s">
        <v>20</v>
      </c>
      <c r="C4" s="7">
        <v>0.161</v>
      </c>
    </row>
    <row r="5" spans="2:3">
      <c r="B5" s="6" t="s">
        <v>21</v>
      </c>
      <c r="C5" s="7">
        <v>0.11</v>
      </c>
    </row>
    <row r="6" spans="2:3">
      <c r="B6" s="6" t="s">
        <v>22</v>
      </c>
      <c r="C6" s="7">
        <v>8.6999999999999994E-2</v>
      </c>
    </row>
    <row r="7" spans="2:3">
      <c r="B7" s="6" t="s">
        <v>23</v>
      </c>
      <c r="C7" s="7">
        <v>5.5E-2</v>
      </c>
    </row>
    <row r="8" spans="2:3">
      <c r="B8" s="6" t="s">
        <v>24</v>
      </c>
      <c r="C8" s="7">
        <v>0.03</v>
      </c>
    </row>
    <row r="9" spans="2:3">
      <c r="B9" s="6" t="s">
        <v>25</v>
      </c>
      <c r="C9" s="7">
        <v>1.7000000000000001E-2</v>
      </c>
    </row>
    <row r="10" spans="2:3">
      <c r="B10" s="6" t="s">
        <v>26</v>
      </c>
      <c r="C10" s="7">
        <v>4.0000000000000001E-3</v>
      </c>
    </row>
    <row r="11" spans="2:3">
      <c r="B11" s="6" t="s">
        <v>27</v>
      </c>
      <c r="C11" s="7">
        <v>2.5000000000000001E-3</v>
      </c>
    </row>
    <row r="13" spans="2:3">
      <c r="B13" s="8" t="s">
        <v>28</v>
      </c>
      <c r="C13" s="8" t="s">
        <v>18</v>
      </c>
    </row>
    <row r="14" spans="2:3">
      <c r="B14" s="9" t="s">
        <v>29</v>
      </c>
      <c r="C14" s="10">
        <v>0.33450000000000002</v>
      </c>
    </row>
    <row r="15" spans="2:3">
      <c r="B15" s="9" t="s">
        <v>30</v>
      </c>
      <c r="C15" s="7">
        <v>0.183</v>
      </c>
    </row>
    <row r="16" spans="2:3">
      <c r="B16" s="9" t="s">
        <v>31</v>
      </c>
      <c r="C16" s="7">
        <v>0.16500000000000001</v>
      </c>
    </row>
    <row r="17" spans="2:3">
      <c r="B17" s="9" t="s">
        <v>32</v>
      </c>
      <c r="C17" s="7">
        <v>6.5000000000000002E-2</v>
      </c>
    </row>
    <row r="18" spans="2:3">
      <c r="B18" s="9" t="s">
        <v>33</v>
      </c>
      <c r="C18" s="7">
        <v>0.2525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F12"/>
  <sheetViews>
    <sheetView workbookViewId="0">
      <selection activeCell="G5" sqref="G5"/>
    </sheetView>
  </sheetViews>
  <sheetFormatPr defaultRowHeight="16.5"/>
  <cols>
    <col min="1" max="1" width="4.5" style="11" customWidth="1"/>
    <col min="2" max="2" width="11.125" style="11" customWidth="1"/>
    <col min="3" max="3" width="23.75" style="11" customWidth="1"/>
    <col min="4" max="4" width="8.875" style="11" customWidth="1"/>
    <col min="5" max="5" width="8.625" style="11" customWidth="1"/>
    <col min="6" max="6" width="10.875" style="11" customWidth="1"/>
    <col min="7" max="16384" width="9" style="11"/>
  </cols>
  <sheetData>
    <row r="2" spans="2:6" ht="23.25">
      <c r="B2" s="29" t="s">
        <v>63</v>
      </c>
      <c r="C2" s="29"/>
      <c r="D2" s="29"/>
      <c r="E2" s="29"/>
      <c r="F2" s="29"/>
    </row>
    <row r="4" spans="2:6" ht="18" customHeight="1">
      <c r="B4" s="18" t="s">
        <v>34</v>
      </c>
      <c r="C4" s="18" t="s">
        <v>35</v>
      </c>
      <c r="D4" s="18" t="s">
        <v>36</v>
      </c>
      <c r="E4" s="18" t="s">
        <v>37</v>
      </c>
      <c r="F4" s="18" t="s">
        <v>38</v>
      </c>
    </row>
    <row r="5" spans="2:6">
      <c r="B5" s="12">
        <v>37012</v>
      </c>
      <c r="C5" s="13" t="s">
        <v>39</v>
      </c>
      <c r="D5" s="14"/>
      <c r="E5" s="14"/>
      <c r="F5" s="15">
        <v>50000</v>
      </c>
    </row>
    <row r="6" spans="2:6">
      <c r="B6" s="12">
        <v>37013</v>
      </c>
      <c r="C6" s="13" t="s">
        <v>36</v>
      </c>
      <c r="D6" s="14">
        <v>100000</v>
      </c>
      <c r="E6" s="14"/>
      <c r="F6" s="15">
        <f>F5+D6-E6</f>
        <v>150000</v>
      </c>
    </row>
    <row r="7" spans="2:6">
      <c r="B7" s="12">
        <v>37018</v>
      </c>
      <c r="C7" s="13" t="s">
        <v>57</v>
      </c>
      <c r="D7" s="14"/>
      <c r="E7" s="14">
        <v>3000</v>
      </c>
      <c r="F7" s="15">
        <f t="shared" ref="F7:F11" si="0">F6+D7-E7</f>
        <v>147000</v>
      </c>
    </row>
    <row r="8" spans="2:6">
      <c r="B8" s="12">
        <v>37026</v>
      </c>
      <c r="C8" s="13" t="s">
        <v>58</v>
      </c>
      <c r="D8" s="14"/>
      <c r="E8" s="14">
        <v>5000</v>
      </c>
      <c r="F8" s="15">
        <f t="shared" si="0"/>
        <v>142000</v>
      </c>
    </row>
    <row r="9" spans="2:6">
      <c r="B9" s="12">
        <v>37029</v>
      </c>
      <c r="C9" s="13" t="s">
        <v>59</v>
      </c>
      <c r="D9" s="14"/>
      <c r="E9" s="14">
        <v>2500</v>
      </c>
      <c r="F9" s="15">
        <f t="shared" si="0"/>
        <v>139500</v>
      </c>
    </row>
    <row r="10" spans="2:6">
      <c r="B10" s="12">
        <v>37034</v>
      </c>
      <c r="C10" s="13" t="s">
        <v>60</v>
      </c>
      <c r="D10" s="14"/>
      <c r="E10" s="14">
        <v>50000</v>
      </c>
      <c r="F10" s="15">
        <f t="shared" si="0"/>
        <v>89500</v>
      </c>
    </row>
    <row r="11" spans="2:6">
      <c r="B11" s="12">
        <v>37039</v>
      </c>
      <c r="C11" s="13" t="s">
        <v>61</v>
      </c>
      <c r="D11" s="14"/>
      <c r="E11" s="14">
        <v>30000</v>
      </c>
      <c r="F11" s="15">
        <f t="shared" si="0"/>
        <v>59500</v>
      </c>
    </row>
    <row r="12" spans="2:6">
      <c r="B12" s="27" t="s">
        <v>62</v>
      </c>
      <c r="C12" s="28"/>
      <c r="D12" s="19"/>
      <c r="E12" s="19"/>
      <c r="F12" s="20">
        <f>F11</f>
        <v>59500</v>
      </c>
    </row>
  </sheetData>
  <mergeCells count="2">
    <mergeCell ref="B12:C12"/>
    <mergeCell ref="B2:F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8"/>
  <sheetViews>
    <sheetView tabSelected="1" workbookViewId="0">
      <selection activeCell="C14" sqref="C14"/>
    </sheetView>
  </sheetViews>
  <sheetFormatPr defaultRowHeight="16.5"/>
  <cols>
    <col min="1" max="1" width="6.25" customWidth="1"/>
    <col min="2" max="2" width="15.75" customWidth="1"/>
    <col min="3" max="3" width="21.625" customWidth="1"/>
  </cols>
  <sheetData>
    <row r="2" spans="2:6">
      <c r="B2" t="s">
        <v>65</v>
      </c>
    </row>
    <row r="3" spans="2:6">
      <c r="B3" t="s">
        <v>66</v>
      </c>
      <c r="C3" t="s">
        <v>67</v>
      </c>
      <c r="D3" t="s">
        <v>68</v>
      </c>
      <c r="E3" t="s">
        <v>69</v>
      </c>
      <c r="F3" t="s">
        <v>70</v>
      </c>
    </row>
    <row r="4" spans="2:6">
      <c r="B4" t="s">
        <v>71</v>
      </c>
      <c r="C4" t="s">
        <v>72</v>
      </c>
      <c r="D4">
        <v>75</v>
      </c>
      <c r="E4">
        <v>80</v>
      </c>
      <c r="F4">
        <v>20</v>
      </c>
    </row>
    <row r="5" spans="2:6">
      <c r="B5" t="s">
        <v>73</v>
      </c>
      <c r="C5" t="s">
        <v>72</v>
      </c>
      <c r="D5">
        <v>85</v>
      </c>
      <c r="E5">
        <v>80</v>
      </c>
      <c r="F5">
        <v>15</v>
      </c>
    </row>
    <row r="6" spans="2:6">
      <c r="B6" t="s">
        <v>74</v>
      </c>
      <c r="C6" t="s">
        <v>75</v>
      </c>
      <c r="D6">
        <v>90</v>
      </c>
      <c r="E6">
        <v>85</v>
      </c>
      <c r="F6">
        <v>20</v>
      </c>
    </row>
    <row r="7" spans="2:6">
      <c r="B7" t="s">
        <v>76</v>
      </c>
      <c r="C7" t="s">
        <v>72</v>
      </c>
      <c r="D7">
        <v>70</v>
      </c>
      <c r="E7">
        <v>80</v>
      </c>
      <c r="F7">
        <v>10</v>
      </c>
    </row>
    <row r="8" spans="2:6">
      <c r="B8" t="s">
        <v>77</v>
      </c>
      <c r="C8" t="s">
        <v>75</v>
      </c>
      <c r="D8">
        <v>95</v>
      </c>
      <c r="E8">
        <v>70</v>
      </c>
      <c r="F8">
        <v>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D9"/>
  <sheetViews>
    <sheetView workbookViewId="0">
      <selection activeCell="C29" sqref="C29"/>
    </sheetView>
  </sheetViews>
  <sheetFormatPr defaultRowHeight="16.5"/>
  <cols>
    <col min="1" max="1" width="4.375" customWidth="1"/>
    <col min="2" max="2" width="16.625" customWidth="1"/>
    <col min="3" max="3" width="28.25" bestFit="1" customWidth="1"/>
    <col min="4" max="4" width="20" bestFit="1" customWidth="1"/>
  </cols>
  <sheetData>
    <row r="1" spans="2:4" ht="17.25" thickBot="1"/>
    <row r="2" spans="2:4" ht="22.5" customHeight="1" thickBot="1">
      <c r="B2" s="30" t="s">
        <v>64</v>
      </c>
      <c r="C2" s="31"/>
      <c r="D2" s="32"/>
    </row>
    <row r="3" spans="2:4" ht="17.25" customHeight="1" thickBot="1">
      <c r="B3" s="23"/>
      <c r="C3" s="23"/>
      <c r="D3" s="24"/>
    </row>
    <row r="4" spans="2:4" ht="20.25" customHeight="1" thickBot="1">
      <c r="B4" s="25" t="s">
        <v>40</v>
      </c>
      <c r="C4" s="25" t="s">
        <v>51</v>
      </c>
      <c r="D4" s="25" t="s">
        <v>52</v>
      </c>
    </row>
    <row r="5" spans="2:4" ht="18.75" customHeight="1">
      <c r="B5" s="16" t="s">
        <v>41</v>
      </c>
      <c r="C5" s="17" t="s">
        <v>46</v>
      </c>
      <c r="D5" s="16" t="s">
        <v>53</v>
      </c>
    </row>
    <row r="6" spans="2:4">
      <c r="B6" s="16" t="s">
        <v>42</v>
      </c>
      <c r="C6" s="17" t="s">
        <v>47</v>
      </c>
      <c r="D6" s="16" t="s">
        <v>54</v>
      </c>
    </row>
    <row r="7" spans="2:4">
      <c r="B7" s="16" t="s">
        <v>43</v>
      </c>
      <c r="C7" s="17" t="s">
        <v>48</v>
      </c>
      <c r="D7" s="16" t="s">
        <v>55</v>
      </c>
    </row>
    <row r="8" spans="2:4">
      <c r="B8" s="16" t="s">
        <v>44</v>
      </c>
      <c r="C8" s="17" t="s">
        <v>49</v>
      </c>
      <c r="D8" s="16" t="s">
        <v>56</v>
      </c>
    </row>
    <row r="9" spans="2:4" ht="17.25" thickBot="1">
      <c r="B9" s="21" t="s">
        <v>45</v>
      </c>
      <c r="C9" s="22" t="s">
        <v>50</v>
      </c>
      <c r="D9" s="21" t="s">
        <v>56</v>
      </c>
    </row>
  </sheetData>
  <mergeCells count="1">
    <mergeCell ref="B2:D2"/>
  </mergeCells>
  <phoneticPr fontId="1" type="noConversion"/>
  <hyperlinks>
    <hyperlink ref="C5" r:id="rId1"/>
    <hyperlink ref="C6" r:id="rId2"/>
    <hyperlink ref="C7" r:id="rId3"/>
    <hyperlink ref="C8" r:id="rId4"/>
    <hyperlink ref="C9" r:id="rId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G9"/>
  <sheetViews>
    <sheetView workbookViewId="0">
      <selection activeCell="F17" sqref="F17"/>
    </sheetView>
  </sheetViews>
  <sheetFormatPr defaultRowHeight="16.5"/>
  <cols>
    <col min="1" max="1" width="1.625" customWidth="1"/>
    <col min="2" max="7" width="8.625" customWidth="1"/>
  </cols>
  <sheetData>
    <row r="1" spans="2:7" ht="9.9499999999999993" customHeight="1"/>
    <row r="2" spans="2:7" ht="21" customHeight="1">
      <c r="B2" t="s">
        <v>78</v>
      </c>
    </row>
    <row r="3" spans="2:7" ht="9.9499999999999993" customHeight="1"/>
    <row r="4" spans="2:7" ht="21" customHeight="1">
      <c r="B4" t="s">
        <v>79</v>
      </c>
      <c r="C4" t="s">
        <v>80</v>
      </c>
      <c r="D4" t="s">
        <v>81</v>
      </c>
      <c r="E4" t="s">
        <v>82</v>
      </c>
      <c r="F4" t="s">
        <v>83</v>
      </c>
      <c r="G4" t="s">
        <v>84</v>
      </c>
    </row>
    <row r="5" spans="2:7" ht="21" customHeight="1">
      <c r="B5" t="s">
        <v>85</v>
      </c>
      <c r="C5" t="s">
        <v>86</v>
      </c>
      <c r="D5">
        <v>1150</v>
      </c>
      <c r="E5">
        <v>5526</v>
      </c>
      <c r="F5">
        <v>5562</v>
      </c>
      <c r="G5">
        <v>1138</v>
      </c>
    </row>
    <row r="6" spans="2:7" ht="21" customHeight="1">
      <c r="B6" t="s">
        <v>87</v>
      </c>
      <c r="C6" t="s">
        <v>88</v>
      </c>
      <c r="D6">
        <v>2180</v>
      </c>
      <c r="E6">
        <v>2053</v>
      </c>
      <c r="F6">
        <v>4235</v>
      </c>
      <c r="G6">
        <v>2140</v>
      </c>
    </row>
    <row r="7" spans="2:7" ht="21" customHeight="1">
      <c r="B7" t="s">
        <v>89</v>
      </c>
      <c r="C7" t="s">
        <v>88</v>
      </c>
      <c r="D7">
        <v>3155</v>
      </c>
      <c r="E7">
        <v>5423</v>
      </c>
      <c r="F7">
        <v>5236</v>
      </c>
      <c r="G7">
        <v>2155</v>
      </c>
    </row>
    <row r="8" spans="2:7" ht="21" customHeight="1">
      <c r="B8" t="s">
        <v>90</v>
      </c>
      <c r="C8" t="s">
        <v>86</v>
      </c>
      <c r="D8">
        <v>4190</v>
      </c>
      <c r="E8">
        <v>8756</v>
      </c>
      <c r="F8">
        <v>5487</v>
      </c>
      <c r="G8">
        <v>2156</v>
      </c>
    </row>
    <row r="9" spans="2:7" ht="21" customHeight="1">
      <c r="B9" t="s">
        <v>91</v>
      </c>
      <c r="C9" t="s">
        <v>86</v>
      </c>
      <c r="D9">
        <v>175</v>
      </c>
      <c r="E9">
        <v>5234</v>
      </c>
      <c r="F9">
        <v>1235</v>
      </c>
      <c r="G9">
        <v>1350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농구</vt:lpstr>
      <vt:lpstr>사고율</vt:lpstr>
      <vt:lpstr>가계부</vt:lpstr>
      <vt:lpstr>성적</vt:lpstr>
      <vt:lpstr>박물관</vt:lpstr>
      <vt:lpstr>해양</vt:lpstr>
    </vt:vector>
  </TitlesOfParts>
  <Company>우리집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안영희</dc:creator>
  <cp:lastModifiedBy>문혜영</cp:lastModifiedBy>
  <dcterms:created xsi:type="dcterms:W3CDTF">2007-03-23T05:12:09Z</dcterms:created>
  <dcterms:modified xsi:type="dcterms:W3CDTF">2013-04-07T04:36:11Z</dcterms:modified>
</cp:coreProperties>
</file>