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1280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9" i="1"/>
  <c r="I19"/>
  <c r="I18"/>
  <c r="J18" s="1"/>
  <c r="J17"/>
  <c r="I17"/>
  <c r="I16"/>
  <c r="J16" s="1"/>
  <c r="J15"/>
  <c r="I15"/>
  <c r="I14"/>
  <c r="J14" s="1"/>
  <c r="J13"/>
  <c r="I13"/>
  <c r="I12"/>
  <c r="J12" s="1"/>
  <c r="J11"/>
  <c r="I11"/>
  <c r="I10"/>
  <c r="J10" s="1"/>
  <c r="J9"/>
  <c r="I9"/>
  <c r="I8"/>
  <c r="J8" s="1"/>
  <c r="J7"/>
  <c r="I7"/>
  <c r="I6"/>
  <c r="J6" s="1"/>
  <c r="J5"/>
  <c r="I5"/>
  <c r="I4"/>
  <c r="J4" s="1"/>
  <c r="G18" i="2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<sst xmlns="http://schemas.openxmlformats.org/spreadsheetml/2006/main" count="81" uniqueCount="57">
  <si>
    <t>2/4분기 아이스크림 판매 현황</t>
    <phoneticPr fontId="6" type="noConversion"/>
  </si>
  <si>
    <t>지역</t>
    <phoneticPr fontId="3" type="noConversion"/>
  </si>
  <si>
    <t>대리점코드</t>
    <phoneticPr fontId="3" type="noConversion"/>
  </si>
  <si>
    <t>제품명</t>
    <phoneticPr fontId="3" type="noConversion"/>
  </si>
  <si>
    <t>판매가격</t>
    <phoneticPr fontId="3" type="noConversion"/>
  </si>
  <si>
    <t>판매량</t>
    <phoneticPr fontId="3" type="noConversion"/>
  </si>
  <si>
    <t>판매금액</t>
    <phoneticPr fontId="3" type="noConversion"/>
  </si>
  <si>
    <t>서울</t>
    <phoneticPr fontId="3" type="noConversion"/>
  </si>
  <si>
    <t>S001</t>
    <phoneticPr fontId="3" type="noConversion"/>
  </si>
  <si>
    <t>수크리바</t>
    <phoneticPr fontId="3" type="noConversion"/>
  </si>
  <si>
    <t>부산</t>
    <phoneticPr fontId="3" type="noConversion"/>
  </si>
  <si>
    <t>B001</t>
    <phoneticPr fontId="3" type="noConversion"/>
  </si>
  <si>
    <t>빵빠레오</t>
    <phoneticPr fontId="3" type="noConversion"/>
  </si>
  <si>
    <t>충북</t>
    <phoneticPr fontId="3" type="noConversion"/>
  </si>
  <si>
    <t>C001</t>
    <phoneticPr fontId="3" type="noConversion"/>
  </si>
  <si>
    <t>강원도</t>
    <phoneticPr fontId="3" type="noConversion"/>
  </si>
  <si>
    <t>G001</t>
    <phoneticPr fontId="3" type="noConversion"/>
  </si>
  <si>
    <t>누구바</t>
    <phoneticPr fontId="3" type="noConversion"/>
  </si>
  <si>
    <t>S002</t>
    <phoneticPr fontId="3" type="noConversion"/>
  </si>
  <si>
    <t>더위사랑</t>
    <phoneticPr fontId="3" type="noConversion"/>
  </si>
  <si>
    <t>C002</t>
    <phoneticPr fontId="3" type="noConversion"/>
  </si>
  <si>
    <t>S003</t>
    <phoneticPr fontId="3" type="noConversion"/>
  </si>
  <si>
    <t>S004</t>
    <phoneticPr fontId="3" type="noConversion"/>
  </si>
  <si>
    <t>G002</t>
    <phoneticPr fontId="3" type="noConversion"/>
  </si>
  <si>
    <t>B002</t>
    <phoneticPr fontId="3" type="noConversion"/>
  </si>
  <si>
    <t>C003</t>
    <phoneticPr fontId="3" type="noConversion"/>
  </si>
  <si>
    <t>B003</t>
    <phoneticPr fontId="3" type="noConversion"/>
  </si>
  <si>
    <t>G003</t>
    <phoneticPr fontId="3" type="noConversion"/>
  </si>
  <si>
    <t>B004</t>
    <phoneticPr fontId="3" type="noConversion"/>
  </si>
  <si>
    <t>C004</t>
    <phoneticPr fontId="3" type="noConversion"/>
  </si>
  <si>
    <t>G004</t>
    <phoneticPr fontId="3" type="noConversion"/>
  </si>
  <si>
    <t>과목별 점수 현황</t>
    <phoneticPr fontId="3" type="noConversion"/>
  </si>
  <si>
    <t>성명</t>
    <phoneticPr fontId="3" type="noConversion"/>
  </si>
  <si>
    <t>반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</si>
  <si>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</si>
  <si>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</si>
  <si>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</si>
  <si>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사회</t>
    <phoneticPr fontId="3" type="noConversion"/>
  </si>
  <si>
    <t>과학</t>
    <phoneticPr fontId="3" type="noConversion"/>
  </si>
  <si>
    <t>합계</t>
    <phoneticPr fontId="3" type="noConversion"/>
  </si>
  <si>
    <t>평균</t>
    <phoneticPr fontId="3" type="noConversion"/>
  </si>
  <si>
    <t>김민애</t>
    <phoneticPr fontId="3" type="noConversion"/>
  </si>
  <si>
    <t>하지은</t>
    <phoneticPr fontId="3" type="noConversion"/>
  </si>
  <si>
    <t>허영민</t>
    <phoneticPr fontId="3" type="noConversion"/>
  </si>
  <si>
    <t>유승아</t>
    <phoneticPr fontId="3" type="noConversion"/>
  </si>
  <si>
    <t>박철수</t>
    <phoneticPr fontId="3" type="noConversion"/>
  </si>
  <si>
    <t>강민국</t>
    <phoneticPr fontId="3" type="noConversion"/>
  </si>
  <si>
    <t>김석훈</t>
    <phoneticPr fontId="3" type="noConversion"/>
  </si>
  <si>
    <t>이강혁</t>
    <phoneticPr fontId="3" type="noConversion"/>
  </si>
  <si>
    <t>선우선</t>
    <phoneticPr fontId="3" type="noConversion"/>
  </si>
  <si>
    <t>김유선</t>
    <phoneticPr fontId="3" type="noConversion"/>
  </si>
  <si>
    <t>이진표</t>
    <phoneticPr fontId="3" type="noConversion"/>
  </si>
  <si>
    <t>최성철</t>
    <phoneticPr fontId="3" type="noConversion"/>
  </si>
  <si>
    <t>윤은수</t>
    <phoneticPr fontId="3" type="noConversion"/>
  </si>
  <si>
    <t>한관수</t>
    <phoneticPr fontId="3" type="noConversion"/>
  </si>
  <si>
    <t>이용우</t>
    <phoneticPr fontId="3" type="noConversion"/>
  </si>
  <si>
    <t>장진철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</si>
</sst>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2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</xdr:colOff>
      <xdr:row>20</xdr:row>
      <xdr:rowOff>16669</xdr:rowOff>
    </xdr:from>
    <xdr:to>
      <xdr:col>10</xdr:col>
      <xdr:colOff>216694</xdr:colOff>
      <xdr:row>24</xdr:row>
      <xdr:rowOff>107156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4421982"/>
          <a:ext cx="4750594" cy="947737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19</xdr:row>
      <xdr:rowOff>85725</xdr:rowOff>
    </xdr:from>
    <xdr:to>
      <xdr:col>10</xdr:col>
      <xdr:colOff>133350</xdr:colOff>
      <xdr:row>24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4191000"/>
          <a:ext cx="664845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zoomScale="80" zoomScaleNormal="80" workbookViewId="0">
      <pane ySplit="5430" topLeftCell="A26"/>
      <selection activeCell="L10" sqref="L10"/>
      <selection pane="bottomLeft" activeCell="A15" sqref="A15"/>
    </sheetView>
  </sheetViews>
  <sheetFormatPr defaultRowHeight="16.5"/>
  <cols>
    <col min="1" max="1" width="2.5" customWidth="1"/>
    <col min="2" max="2" width="7.5" bestFit="1" customWidth="1"/>
    <col min="3" max="3" width="12" bestFit="1" customWidth="1"/>
    <col min="4" max="8" width="5.625" customWidth="1"/>
    <col min="9" max="9" width="5.625" bestFit="1" customWidth="1"/>
    <col min="10" max="10" width="6.25" bestFit="1" customWidth="1"/>
  </cols>
  <sheetData>
    <row r="1" spans="1:10" ht="26.25">
      <c r="A1" s="1"/>
      <c r="B1" s="2" t="s">
        <v>31</v>
      </c>
      <c r="C1" s="2"/>
      <c r="D1" s="2"/>
      <c r="E1" s="2"/>
      <c r="F1" s="2"/>
      <c r="G1" s="2"/>
      <c r="H1" s="2"/>
      <c r="I1" s="2"/>
      <c r="J1" s="2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4" t="s">
        <v>40</v>
      </c>
    </row>
    <row r="4" spans="1:10">
      <c r="A4" s="1"/>
      <c r="B4" s="3" t="s">
        <v>41</v>
      </c>
      <c r="C4" s="3">
        <v>1</v>
      </c>
      <c r="D4" s="5">
        <v>88</v>
      </c>
      <c r="E4" s="6">
        <v>90</v>
      </c>
      <c r="F4" s="6">
        <v>95</v>
      </c>
      <c r="G4" s="6">
        <v>91</v>
      </c>
      <c r="H4" s="6">
        <v>90</v>
      </c>
      <c r="I4" s="6">
        <f>D4+E4+F4+G4+H4</f>
        <v>454</v>
      </c>
      <c r="J4" s="5">
        <f>AVERAGE(I4/5)</f>
        <v>90.8</v>
      </c>
    </row>
    <row r="5" spans="1:10">
      <c r="A5" s="1"/>
      <c r="B5" s="3" t="s">
        <v>42</v>
      </c>
      <c r="C5" s="3">
        <v>3</v>
      </c>
      <c r="D5" s="5">
        <v>96</v>
      </c>
      <c r="E5" s="6">
        <v>95</v>
      </c>
      <c r="F5" s="6">
        <v>95</v>
      </c>
      <c r="G5" s="6">
        <v>96</v>
      </c>
      <c r="H5" s="6">
        <v>97</v>
      </c>
      <c r="I5" s="6">
        <f t="shared" ref="I5:I19" si="0">D5+E5+F5+G5+H5</f>
        <v>479</v>
      </c>
      <c r="J5" s="5">
        <f t="shared" ref="J5:J19" si="1">AVERAGE(I5/5)</f>
        <v>95.8</v>
      </c>
    </row>
    <row r="6" spans="1:10">
      <c r="A6" s="1"/>
      <c r="B6" s="3" t="s">
        <v>43</v>
      </c>
      <c r="C6" s="3">
        <v>4</v>
      </c>
      <c r="D6" s="5">
        <v>78</v>
      </c>
      <c r="E6" s="6">
        <v>70</v>
      </c>
      <c r="F6" s="6">
        <v>46</v>
      </c>
      <c r="G6" s="6">
        <v>76</v>
      </c>
      <c r="H6" s="6">
        <v>81</v>
      </c>
      <c r="I6" s="6">
        <f t="shared" si="0"/>
        <v>351</v>
      </c>
      <c r="J6" s="5">
        <f t="shared" si="1"/>
        <v>70.2</v>
      </c>
    </row>
    <row r="7" spans="1:10">
      <c r="A7" s="1"/>
      <c r="B7" s="3" t="s">
        <v>44</v>
      </c>
      <c r="C7" s="3">
        <v>2</v>
      </c>
      <c r="D7" s="5">
        <v>59</v>
      </c>
      <c r="E7" s="6">
        <v>60</v>
      </c>
      <c r="F7" s="6">
        <v>60</v>
      </c>
      <c r="G7" s="6">
        <v>68</v>
      </c>
      <c r="H7" s="6">
        <v>67</v>
      </c>
      <c r="I7" s="6">
        <f t="shared" si="0"/>
        <v>314</v>
      </c>
      <c r="J7" s="5">
        <f t="shared" si="1"/>
        <v>62.8</v>
      </c>
    </row>
    <row r="8" spans="1:10">
      <c r="A8" s="1"/>
      <c r="B8" s="3" t="s">
        <v>45</v>
      </c>
      <c r="C8" s="3">
        <v>1</v>
      </c>
      <c r="D8" s="5">
        <v>68</v>
      </c>
      <c r="E8" s="6">
        <v>66</v>
      </c>
      <c r="F8" s="6">
        <v>47</v>
      </c>
      <c r="G8" s="6">
        <v>62</v>
      </c>
      <c r="H8" s="6">
        <v>55</v>
      </c>
      <c r="I8" s="6">
        <f t="shared" si="0"/>
        <v>298</v>
      </c>
      <c r="J8" s="5">
        <f t="shared" si="1"/>
        <v>59.6</v>
      </c>
    </row>
    <row r="9" spans="1:10">
      <c r="A9" s="1"/>
      <c r="B9" s="3" t="s">
        <v>46</v>
      </c>
      <c r="C9" s="3">
        <v>3</v>
      </c>
      <c r="D9" s="5">
        <v>96</v>
      </c>
      <c r="E9" s="6">
        <v>98</v>
      </c>
      <c r="F9" s="6">
        <v>91</v>
      </c>
      <c r="G9" s="6">
        <v>95</v>
      </c>
      <c r="H9" s="6">
        <v>96</v>
      </c>
      <c r="I9" s="6">
        <f t="shared" si="0"/>
        <v>476</v>
      </c>
      <c r="J9" s="5">
        <f t="shared" si="1"/>
        <v>95.2</v>
      </c>
    </row>
    <row r="10" spans="1:10">
      <c r="A10" s="1"/>
      <c r="B10" s="3" t="s">
        <v>47</v>
      </c>
      <c r="C10" s="3">
        <v>2</v>
      </c>
      <c r="D10" s="5">
        <v>87</v>
      </c>
      <c r="E10" s="6">
        <v>88</v>
      </c>
      <c r="F10" s="6">
        <v>83</v>
      </c>
      <c r="G10" s="6">
        <v>83</v>
      </c>
      <c r="H10" s="6">
        <v>88</v>
      </c>
      <c r="I10" s="6">
        <f t="shared" si="0"/>
        <v>429</v>
      </c>
      <c r="J10" s="5">
        <f t="shared" si="1"/>
        <v>85.8</v>
      </c>
    </row>
    <row r="11" spans="1:10">
      <c r="A11" s="1"/>
      <c r="B11" s="3" t="s">
        <v>48</v>
      </c>
      <c r="C11" s="3">
        <v>4</v>
      </c>
      <c r="D11" s="5">
        <v>86</v>
      </c>
      <c r="E11" s="6">
        <v>86</v>
      </c>
      <c r="F11" s="6">
        <v>81</v>
      </c>
      <c r="G11" s="6">
        <v>79</v>
      </c>
      <c r="H11" s="6">
        <v>81</v>
      </c>
      <c r="I11" s="6">
        <f t="shared" si="0"/>
        <v>413</v>
      </c>
      <c r="J11" s="5">
        <f t="shared" si="1"/>
        <v>82.6</v>
      </c>
    </row>
    <row r="12" spans="1:10">
      <c r="A12" s="1"/>
      <c r="B12" s="3" t="s">
        <v>49</v>
      </c>
      <c r="C12" s="3">
        <v>1</v>
      </c>
      <c r="D12" s="5">
        <v>79</v>
      </c>
      <c r="E12" s="6">
        <v>76</v>
      </c>
      <c r="F12" s="6">
        <v>78</v>
      </c>
      <c r="G12" s="6">
        <v>80</v>
      </c>
      <c r="H12" s="6">
        <v>83</v>
      </c>
      <c r="I12" s="6">
        <f t="shared" si="0"/>
        <v>396</v>
      </c>
      <c r="J12" s="5">
        <f t="shared" si="1"/>
        <v>79.2</v>
      </c>
    </row>
    <row r="13" spans="1:10">
      <c r="A13" s="1"/>
      <c r="B13" s="3" t="s">
        <v>50</v>
      </c>
      <c r="C13" s="3">
        <v>3</v>
      </c>
      <c r="D13" s="5">
        <v>86</v>
      </c>
      <c r="E13" s="6">
        <v>81</v>
      </c>
      <c r="F13" s="6">
        <v>80</v>
      </c>
      <c r="G13" s="6">
        <v>88</v>
      </c>
      <c r="H13" s="6">
        <v>91</v>
      </c>
      <c r="I13" s="6">
        <f t="shared" si="0"/>
        <v>426</v>
      </c>
      <c r="J13" s="5">
        <f t="shared" si="1"/>
        <v>85.2</v>
      </c>
    </row>
    <row r="14" spans="1:10">
      <c r="A14" s="1"/>
      <c r="B14" s="3" t="s">
        <v>51</v>
      </c>
      <c r="C14" s="3">
        <v>2</v>
      </c>
      <c r="D14" s="5">
        <v>91</v>
      </c>
      <c r="E14" s="6">
        <v>90</v>
      </c>
      <c r="F14" s="6">
        <v>92</v>
      </c>
      <c r="G14" s="6">
        <v>90</v>
      </c>
      <c r="H14" s="6">
        <v>93</v>
      </c>
      <c r="I14" s="6">
        <f t="shared" si="0"/>
        <v>456</v>
      </c>
      <c r="J14" s="5">
        <f t="shared" si="1"/>
        <v>91.2</v>
      </c>
    </row>
    <row r="15" spans="1:10">
      <c r="A15" s="1"/>
      <c r="B15" s="3" t="s">
        <v>52</v>
      </c>
      <c r="C15" s="3">
        <v>4</v>
      </c>
      <c r="D15" s="5">
        <v>80</v>
      </c>
      <c r="E15" s="6">
        <v>58</v>
      </c>
      <c r="F15" s="6">
        <v>56</v>
      </c>
      <c r="G15" s="6">
        <v>78</v>
      </c>
      <c r="H15" s="6">
        <v>80</v>
      </c>
      <c r="I15" s="6">
        <f t="shared" si="0"/>
        <v>352</v>
      </c>
      <c r="J15" s="5">
        <f t="shared" si="1"/>
        <v>70.400000000000006</v>
      </c>
    </row>
    <row r="16" spans="1:10">
      <c r="A16" s="1"/>
      <c r="B16" s="3" t="s">
        <v>53</v>
      </c>
      <c r="C16" s="3">
        <v>3</v>
      </c>
      <c r="D16" s="5">
        <v>79</v>
      </c>
      <c r="E16" s="6">
        <v>98</v>
      </c>
      <c r="F16" s="6">
        <v>80</v>
      </c>
      <c r="G16" s="6">
        <v>91</v>
      </c>
      <c r="H16" s="6">
        <v>88</v>
      </c>
      <c r="I16" s="6">
        <f t="shared" si="0"/>
        <v>436</v>
      </c>
      <c r="J16" s="5">
        <f t="shared" si="1"/>
        <v>87.2</v>
      </c>
    </row>
    <row r="17" spans="1:10">
      <c r="A17" s="1"/>
      <c r="B17" s="3" t="s">
        <v>54</v>
      </c>
      <c r="C17" s="3">
        <v>1</v>
      </c>
      <c r="D17" s="5">
        <v>68</v>
      </c>
      <c r="E17" s="6">
        <v>75</v>
      </c>
      <c r="F17" s="6">
        <v>83</v>
      </c>
      <c r="G17" s="6">
        <v>82</v>
      </c>
      <c r="H17" s="6">
        <v>81</v>
      </c>
      <c r="I17" s="6">
        <f t="shared" si="0"/>
        <v>389</v>
      </c>
      <c r="J17" s="5">
        <f t="shared" si="1"/>
        <v>77.8</v>
      </c>
    </row>
    <row r="18" spans="1:10">
      <c r="A18" s="1"/>
      <c r="B18" s="3" t="s">
        <v>55</v>
      </c>
      <c r="C18" s="3">
        <v>2</v>
      </c>
      <c r="D18" s="5">
        <v>63</v>
      </c>
      <c r="E18" s="6">
        <v>62</v>
      </c>
      <c r="F18" s="6">
        <v>59</v>
      </c>
      <c r="G18" s="6">
        <v>68</v>
      </c>
      <c r="H18" s="6">
        <v>70</v>
      </c>
      <c r="I18" s="6">
        <f t="shared" si="0"/>
        <v>322</v>
      </c>
      <c r="J18" s="5">
        <f t="shared" si="1"/>
        <v>64.400000000000006</v>
      </c>
    </row>
    <row r="19" spans="1:10">
      <c r="A19" s="1"/>
      <c r="B19" s="3" t="s">
        <v>56</v>
      </c>
      <c r="C19" s="3">
        <v>4</v>
      </c>
      <c r="D19" s="5">
        <v>88</v>
      </c>
      <c r="E19" s="6">
        <v>84</v>
      </c>
      <c r="F19" s="6">
        <v>83</v>
      </c>
      <c r="G19" s="6">
        <v>84</v>
      </c>
      <c r="H19" s="6">
        <v>89</v>
      </c>
      <c r="I19" s="6">
        <f t="shared" si="0"/>
        <v>428</v>
      </c>
      <c r="J19" s="5">
        <f t="shared" si="1"/>
        <v>85.6</v>
      </c>
    </row>
  </sheetData>
  <sortState ref="B4:J19">
    <sortCondition ref="C4:C19"/>
  </sortState>
  <mergeCells count="1">
    <mergeCell ref="B1:J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8"/>
  <sheetViews>
    <sheetView workbookViewId="0">
      <pane ySplit="3780" topLeftCell="A20"/>
      <selection activeCell="H3" sqref="H3"/>
      <selection pane="bottomLeft" activeCell="B20" sqref="B20"/>
    </sheetView>
  </sheetViews>
  <sheetFormatPr defaultRowHeight="16.5"/>
  <cols>
    <col min="1" max="1" width="2" customWidth="1"/>
    <col min="7" max="7" width="13" bestFit="1" customWidth="1"/>
  </cols>
  <sheetData>
    <row r="1" spans="2:7" ht="26.25">
      <c r="B1" s="7" t="s">
        <v>0</v>
      </c>
      <c r="C1" s="7"/>
      <c r="D1" s="7"/>
      <c r="E1" s="7"/>
      <c r="F1" s="7"/>
      <c r="G1" s="7"/>
    </row>
    <row r="2" spans="2:7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2:7">
      <c r="B3" s="3" t="s">
        <v>7</v>
      </c>
      <c r="C3" s="3" t="s">
        <v>8</v>
      </c>
      <c r="D3" s="3" t="s">
        <v>9</v>
      </c>
      <c r="E3" s="8">
        <v>1000</v>
      </c>
      <c r="F3" s="8">
        <v>554100</v>
      </c>
      <c r="G3" s="8">
        <f>E3*F3</f>
        <v>554100000</v>
      </c>
    </row>
    <row r="4" spans="2:7">
      <c r="B4" s="3" t="s">
        <v>10</v>
      </c>
      <c r="C4" s="3" t="s">
        <v>11</v>
      </c>
      <c r="D4" s="3" t="s">
        <v>12</v>
      </c>
      <c r="E4" s="8">
        <v>1500</v>
      </c>
      <c r="F4" s="8">
        <v>452600</v>
      </c>
      <c r="G4" s="8">
        <f t="shared" ref="G4:G18" si="0">E4*F4</f>
        <v>678900000</v>
      </c>
    </row>
    <row r="5" spans="2:7">
      <c r="B5" s="3" t="s">
        <v>13</v>
      </c>
      <c r="C5" s="3" t="s">
        <v>14</v>
      </c>
      <c r="D5" s="3" t="s">
        <v>12</v>
      </c>
      <c r="E5" s="8">
        <v>1500</v>
      </c>
      <c r="F5" s="8">
        <v>519800</v>
      </c>
      <c r="G5" s="8">
        <f t="shared" si="0"/>
        <v>779700000</v>
      </c>
    </row>
    <row r="6" spans="2:7">
      <c r="B6" s="3" t="s">
        <v>15</v>
      </c>
      <c r="C6" s="3" t="s">
        <v>16</v>
      </c>
      <c r="D6" s="3" t="s">
        <v>17</v>
      </c>
      <c r="E6" s="8">
        <v>800</v>
      </c>
      <c r="F6" s="8">
        <v>398500</v>
      </c>
      <c r="G6" s="8">
        <f t="shared" si="0"/>
        <v>318800000</v>
      </c>
    </row>
    <row r="7" spans="2:7">
      <c r="B7" s="3" t="s">
        <v>7</v>
      </c>
      <c r="C7" s="3" t="s">
        <v>18</v>
      </c>
      <c r="D7" s="3" t="s">
        <v>19</v>
      </c>
      <c r="E7" s="8">
        <v>1500</v>
      </c>
      <c r="F7" s="8">
        <v>631500</v>
      </c>
      <c r="G7" s="8">
        <f t="shared" si="0"/>
        <v>947250000</v>
      </c>
    </row>
    <row r="8" spans="2:7">
      <c r="B8" s="3" t="s">
        <v>13</v>
      </c>
      <c r="C8" s="3" t="s">
        <v>20</v>
      </c>
      <c r="D8" s="3" t="s">
        <v>9</v>
      </c>
      <c r="E8" s="8">
        <v>1000</v>
      </c>
      <c r="F8" s="8">
        <v>468500</v>
      </c>
      <c r="G8" s="8">
        <f t="shared" si="0"/>
        <v>468500000</v>
      </c>
    </row>
    <row r="9" spans="2:7">
      <c r="B9" s="3" t="s">
        <v>7</v>
      </c>
      <c r="C9" s="3" t="s">
        <v>21</v>
      </c>
      <c r="D9" s="3" t="s">
        <v>17</v>
      </c>
      <c r="E9" s="8">
        <v>800</v>
      </c>
      <c r="F9" s="8">
        <v>613500</v>
      </c>
      <c r="G9" s="8">
        <f t="shared" si="0"/>
        <v>490800000</v>
      </c>
    </row>
    <row r="10" spans="2:7">
      <c r="B10" s="3" t="s">
        <v>7</v>
      </c>
      <c r="C10" s="3" t="s">
        <v>22</v>
      </c>
      <c r="D10" s="3" t="s">
        <v>12</v>
      </c>
      <c r="E10" s="8">
        <v>1500</v>
      </c>
      <c r="F10" s="8">
        <v>475800</v>
      </c>
      <c r="G10" s="8">
        <f t="shared" si="0"/>
        <v>713700000</v>
      </c>
    </row>
    <row r="11" spans="2:7">
      <c r="B11" s="3" t="s">
        <v>15</v>
      </c>
      <c r="C11" s="3" t="s">
        <v>23</v>
      </c>
      <c r="D11" s="3" t="s">
        <v>19</v>
      </c>
      <c r="E11" s="8">
        <v>1500</v>
      </c>
      <c r="F11" s="8">
        <v>438700</v>
      </c>
      <c r="G11" s="8">
        <f t="shared" si="0"/>
        <v>658050000</v>
      </c>
    </row>
    <row r="12" spans="2:7">
      <c r="B12" s="3" t="s">
        <v>10</v>
      </c>
      <c r="C12" s="3" t="s">
        <v>24</v>
      </c>
      <c r="D12" s="3" t="s">
        <v>19</v>
      </c>
      <c r="E12" s="8">
        <v>1500</v>
      </c>
      <c r="F12" s="8">
        <v>632000</v>
      </c>
      <c r="G12" s="8">
        <f t="shared" si="0"/>
        <v>948000000</v>
      </c>
    </row>
    <row r="13" spans="2:7">
      <c r="B13" s="3" t="s">
        <v>13</v>
      </c>
      <c r="C13" s="3" t="s">
        <v>25</v>
      </c>
      <c r="D13" s="3" t="s">
        <v>17</v>
      </c>
      <c r="E13" s="8">
        <v>800</v>
      </c>
      <c r="F13" s="8">
        <v>425800</v>
      </c>
      <c r="G13" s="8">
        <f t="shared" si="0"/>
        <v>340640000</v>
      </c>
    </row>
    <row r="14" spans="2:7">
      <c r="B14" s="3" t="s">
        <v>10</v>
      </c>
      <c r="C14" s="3" t="s">
        <v>26</v>
      </c>
      <c r="D14" s="3" t="s">
        <v>9</v>
      </c>
      <c r="E14" s="8">
        <v>1000</v>
      </c>
      <c r="F14" s="8">
        <v>572000</v>
      </c>
      <c r="G14" s="8">
        <f t="shared" si="0"/>
        <v>572000000</v>
      </c>
    </row>
    <row r="15" spans="2:7">
      <c r="B15" s="3" t="s">
        <v>15</v>
      </c>
      <c r="C15" s="3" t="s">
        <v>27</v>
      </c>
      <c r="D15" s="3" t="s">
        <v>9</v>
      </c>
      <c r="E15" s="8">
        <v>1000</v>
      </c>
      <c r="F15" s="8">
        <v>357900</v>
      </c>
      <c r="G15" s="8">
        <f t="shared" si="0"/>
        <v>357900000</v>
      </c>
    </row>
    <row r="16" spans="2:7">
      <c r="B16" s="3" t="s">
        <v>10</v>
      </c>
      <c r="C16" s="3" t="s">
        <v>28</v>
      </c>
      <c r="D16" s="3" t="s">
        <v>17</v>
      </c>
      <c r="E16" s="8">
        <v>800</v>
      </c>
      <c r="F16" s="8">
        <v>540000</v>
      </c>
      <c r="G16" s="8">
        <f t="shared" si="0"/>
        <v>432000000</v>
      </c>
    </row>
    <row r="17" spans="2:7">
      <c r="B17" s="3" t="s">
        <v>13</v>
      </c>
      <c r="C17" s="3" t="s">
        <v>29</v>
      </c>
      <c r="D17" s="3" t="s">
        <v>19</v>
      </c>
      <c r="E17" s="8">
        <v>1500</v>
      </c>
      <c r="F17" s="8">
        <v>524800</v>
      </c>
      <c r="G17" s="8">
        <f t="shared" si="0"/>
        <v>787200000</v>
      </c>
    </row>
    <row r="18" spans="2:7">
      <c r="B18" s="3" t="s">
        <v>15</v>
      </c>
      <c r="C18" s="3" t="s">
        <v>30</v>
      </c>
      <c r="D18" s="3" t="s">
        <v>12</v>
      </c>
      <c r="E18" s="8">
        <v>1500</v>
      </c>
      <c r="F18" s="8">
        <v>426800</v>
      </c>
      <c r="G18" s="8">
        <f t="shared" si="0"/>
        <v>640200000</v>
      </c>
    </row>
  </sheetData>
  <mergeCells count="1">
    <mergeCell ref="B1:G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2013-04-07T04:45:01Z</dcterms:created>
  <dcterms:modified xsi:type="dcterms:W3CDTF">2013-04-07T05:06:11Z</dcterms:modified>
</cp:coreProperties>
</file>