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00" windowWidth="17895" windowHeight="9930" activeTab="1"/>
  </bookViews>
  <sheets>
    <sheet name="배열(결과)" sheetId="4" r:id="rId1"/>
    <sheet name="배열" sheetId="5" r:id="rId2"/>
    <sheet name="배열수식(예제)" sheetId="1" r:id="rId3"/>
    <sheet name="배열수식(결과)" sheetId="2" r:id="rId4"/>
    <sheet name="Sheet6" sheetId="6" r:id="rId5"/>
  </sheets>
  <externalReferences>
    <externalReference r:id="rId6"/>
    <externalReference r:id="rId7"/>
  </externalReferences>
  <definedNames>
    <definedName name="삼학년">'[1]3학년입력'!$E$1:$E$65536</definedName>
    <definedName name="이학년">'[1]2학년입력'!$E$1:$E$65536</definedName>
    <definedName name="일학년">'[1]1학년입력'!$E$1:$E$65536</definedName>
    <definedName name="학생수">'[2]서식(결과)'!$G$5:$H$19</definedName>
  </definedNames>
  <calcPr calcId="124519"/>
</workbook>
</file>

<file path=xl/calcChain.xml><?xml version="1.0" encoding="utf-8"?>
<calcChain xmlns="http://schemas.openxmlformats.org/spreadsheetml/2006/main">
  <c r="H21" i="5"/>
  <c r="H20" a="1"/>
  <c r="H20" s="1"/>
  <c r="C36"/>
  <c r="J13" a="1"/>
  <c r="J13" s="1"/>
  <c r="K13" a="1"/>
  <c r="K13" s="1"/>
  <c r="L13" a="1"/>
  <c r="L13" s="1"/>
  <c r="I13" a="1"/>
  <c r="I13" s="1"/>
  <c r="J12" a="1"/>
  <c r="J12" s="1"/>
  <c r="K12" a="1"/>
  <c r="K12" s="1"/>
  <c r="L12" a="1"/>
  <c r="L12" s="1"/>
  <c r="I12" a="1"/>
  <c r="I12" s="1"/>
  <c r="C10" i="1" a="1"/>
  <c r="C10" s="1"/>
  <c r="A16"/>
  <c r="C8" a="1"/>
  <c r="C8"/>
  <c r="A1" i="6"/>
  <c r="I12" i="4" a="1"/>
  <c r="I12" s="1"/>
  <c r="J12" a="1"/>
  <c r="J12" s="1"/>
  <c r="K12" a="1"/>
  <c r="K12" s="1"/>
  <c r="L12" a="1"/>
  <c r="L12" s="1"/>
  <c r="I13" a="1"/>
  <c r="I13" s="1"/>
  <c r="J13" a="1"/>
  <c r="J13" s="1"/>
  <c r="K13" a="1"/>
  <c r="K13" s="1"/>
  <c r="L13" a="1"/>
  <c r="L13" s="1"/>
  <c r="C8" i="2" a="1"/>
  <c r="C8" s="1"/>
  <c r="C10" a="1"/>
  <c r="C10" s="1"/>
</calcChain>
</file>

<file path=xl/sharedStrings.xml><?xml version="1.0" encoding="utf-8"?>
<sst xmlns="http://schemas.openxmlformats.org/spreadsheetml/2006/main" count="95" uniqueCount="24">
  <si>
    <t>남자 인원수</t>
    <phoneticPr fontId="5" type="noConversion"/>
  </si>
  <si>
    <t>남자 금액 합계</t>
    <phoneticPr fontId="5" type="noConversion"/>
  </si>
  <si>
    <t>남</t>
  </si>
  <si>
    <t>여</t>
  </si>
  <si>
    <t>금액</t>
  </si>
  <si>
    <t>성별</t>
  </si>
  <si>
    <t>이름</t>
  </si>
  <si>
    <t>고객번호</t>
    <phoneticPr fontId="2" type="noConversion"/>
  </si>
  <si>
    <t>기말</t>
    <phoneticPr fontId="5" type="noConversion"/>
  </si>
  <si>
    <t>중간</t>
    <phoneticPr fontId="5" type="noConversion"/>
  </si>
  <si>
    <t>과제</t>
    <phoneticPr fontId="5" type="noConversion"/>
  </si>
  <si>
    <t>학과</t>
    <phoneticPr fontId="5" type="noConversion"/>
  </si>
  <si>
    <r>
      <t>[표3</t>
    </r>
    <r>
      <rPr>
        <sz val="11"/>
        <color theme="1"/>
        <rFont val="맑은 고딕"/>
        <family val="2"/>
        <charset val="129"/>
        <scheme val="minor"/>
      </rPr>
      <t>]</t>
    </r>
    <phoneticPr fontId="5" type="noConversion"/>
  </si>
  <si>
    <t>학번</t>
    <phoneticPr fontId="2" type="noConversion"/>
  </si>
  <si>
    <t>평소</t>
    <phoneticPr fontId="5" type="noConversion"/>
  </si>
  <si>
    <t>국문과</t>
  </si>
  <si>
    <t>국문과</t>
    <phoneticPr fontId="2" type="noConversion"/>
  </si>
  <si>
    <t>영문과</t>
  </si>
  <si>
    <t>영문과</t>
    <phoneticPr fontId="2" type="noConversion"/>
  </si>
  <si>
    <t>문제]표에서 국문과 영문과의 평소,과제,중간,기말 평균을 구하시오.</t>
    <phoneticPr fontId="2" type="noConversion"/>
  </si>
  <si>
    <t>=SUM((B2:B6="남")*C2:C6)</t>
    <phoneticPr fontId="2" type="noConversion"/>
  </si>
  <si>
    <t>=SUM((B2:B6="남")*1)</t>
    <phoneticPr fontId="2" type="noConversion"/>
  </si>
  <si>
    <t>=AVERAGE(IF($B$3:$B$23=$H12,C$3:C$23))</t>
    <phoneticPr fontId="2" type="noConversion"/>
  </si>
  <si>
    <t>=AVERAGE(IF($B$3:$B$23=$H13,C$3:C$23))</t>
    <phoneticPr fontId="2" type="noConversion"/>
  </si>
</sst>
</file>

<file path=xl/styles.xml><?xml version="1.0" encoding="utf-8"?>
<styleSheet xmlns="http://schemas.openxmlformats.org/spreadsheetml/2006/main">
  <numFmts count="3">
    <numFmt numFmtId="42" formatCode="_-&quot;\&quot;* #,##0_-;\-&quot;\&quot;* #,##0_-;_-&quot;\&quot;* &quot;-&quot;_-;_-@_-"/>
    <numFmt numFmtId="41" formatCode="_-* #,##0_-;\-* #,##0_-;_-* &quot;-&quot;_-;_-@_-"/>
    <numFmt numFmtId="176" formatCode="0.0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b/>
      <sz val="12"/>
      <color rgb="FFFF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1" xfId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42" fontId="4" fillId="0" borderId="2" xfId="2" applyFont="1" applyBorder="1" applyAlignment="1">
      <alignment horizontal="center" vertical="center" wrapText="1"/>
    </xf>
    <xf numFmtId="42" fontId="3" fillId="0" borderId="1" xfId="2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quotePrefix="1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2" fontId="0" fillId="0" borderId="0" xfId="0" applyNumberFormat="1">
      <alignment vertical="center"/>
    </xf>
    <xf numFmtId="0" fontId="4" fillId="4" borderId="2" xfId="0" applyFont="1" applyFill="1" applyBorder="1" applyAlignment="1">
      <alignment horizontal="center" vertical="center" wrapText="1"/>
    </xf>
  </cellXfs>
  <cellStyles count="5">
    <cellStyle name="쉼표 [0]" xfId="1" builtinId="6"/>
    <cellStyle name="쉼표 [0] 2" xfId="3"/>
    <cellStyle name="통화 [0]" xfId="2" builtinId="7"/>
    <cellStyle name="표준" xfId="0" builtinId="0"/>
    <cellStyle name="표준 2" xfId="4"/>
  </cellStyles>
  <dxfs count="16"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6,000&#50896;&#49884;&#47532;&#51592;(&#50689;&#51652;)/&#49440;&#49373;&#45784;/Part2/CA%20&#48512;&#49436;%20&#51312;&#51649;_&#50756;&#4945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&#49436;&#50872;&#44368;&#50977;&#50672;&#49688;&#50896;/&#49772;&#50868;&#50641;&#49472;/&#50641;&#49472;&#51088;&#47308;/1.&#51077;&#47141;&#48143;&#54200;&#5166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학년입력"/>
      <sheetName val="2학년입력"/>
      <sheetName val="3학년입력"/>
      <sheetName val="CA부서"/>
      <sheetName val="부서별출력"/>
    </sheetNames>
    <sheetDataSet>
      <sheetData sheetId="0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1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2">
        <row r="2">
          <cell r="E2" t="str">
            <v>CA 부서 입력</v>
          </cell>
        </row>
        <row r="3">
          <cell r="E3" t="str">
            <v>만화 연구반</v>
          </cell>
        </row>
        <row r="4">
          <cell r="E4" t="str">
            <v>교지 편집반</v>
          </cell>
        </row>
        <row r="5">
          <cell r="E5" t="str">
            <v>관악반</v>
          </cell>
        </row>
        <row r="6">
          <cell r="E6" t="str">
            <v>농구반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입력"/>
      <sheetName val="입력(결과)"/>
      <sheetName val="서식"/>
      <sheetName val="서식(결과)"/>
    </sheetNames>
    <sheetDataSet>
      <sheetData sheetId="0"/>
      <sheetData sheetId="1"/>
      <sheetData sheetId="2"/>
      <sheetData sheetId="3">
        <row r="5">
          <cell r="G5">
            <v>9582</v>
          </cell>
          <cell r="H5">
            <v>8789</v>
          </cell>
        </row>
        <row r="6">
          <cell r="G6">
            <v>11254</v>
          </cell>
          <cell r="H6">
            <v>9040</v>
          </cell>
        </row>
        <row r="7">
          <cell r="G7">
            <v>9800</v>
          </cell>
          <cell r="H7">
            <v>9228</v>
          </cell>
        </row>
        <row r="8">
          <cell r="G8">
            <v>11543</v>
          </cell>
          <cell r="H8">
            <v>9773</v>
          </cell>
        </row>
        <row r="9">
          <cell r="G9">
            <v>11584</v>
          </cell>
          <cell r="H9">
            <v>5831</v>
          </cell>
        </row>
        <row r="10">
          <cell r="G10">
            <v>10643</v>
          </cell>
          <cell r="H10">
            <v>8917</v>
          </cell>
        </row>
        <row r="11">
          <cell r="G11">
            <v>1010</v>
          </cell>
          <cell r="H11">
            <v>908</v>
          </cell>
        </row>
        <row r="12">
          <cell r="G12">
            <v>4696</v>
          </cell>
          <cell r="H12">
            <v>4170</v>
          </cell>
        </row>
        <row r="13">
          <cell r="G13">
            <v>1282</v>
          </cell>
          <cell r="H13">
            <v>1036</v>
          </cell>
        </row>
        <row r="14">
          <cell r="G14">
            <v>292</v>
          </cell>
          <cell r="H14">
            <v>234</v>
          </cell>
        </row>
        <row r="15">
          <cell r="G15">
            <v>2579</v>
          </cell>
          <cell r="H15">
            <v>1630</v>
          </cell>
        </row>
        <row r="16">
          <cell r="G16">
            <v>0</v>
          </cell>
          <cell r="H16">
            <v>0</v>
          </cell>
        </row>
        <row r="17">
          <cell r="G17">
            <v>784</v>
          </cell>
          <cell r="H17">
            <v>939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4"/>
  <dimension ref="A1:L23"/>
  <sheetViews>
    <sheetView workbookViewId="0">
      <selection activeCell="H3" sqref="H3"/>
    </sheetView>
  </sheetViews>
  <sheetFormatPr defaultRowHeight="16.5"/>
  <cols>
    <col min="1" max="1" width="10.5" bestFit="1" customWidth="1"/>
    <col min="2" max="2" width="9.375" customWidth="1"/>
    <col min="3" max="3" width="6.25" customWidth="1"/>
    <col min="4" max="4" width="7.375" customWidth="1"/>
    <col min="5" max="5" width="7.25" customWidth="1"/>
    <col min="6" max="6" width="7.125" customWidth="1"/>
    <col min="7" max="7" width="5" customWidth="1"/>
    <col min="8" max="8" width="14" bestFit="1" customWidth="1"/>
    <col min="9" max="9" width="11.75" bestFit="1" customWidth="1"/>
    <col min="10" max="10" width="14" bestFit="1" customWidth="1"/>
    <col min="256" max="256" width="9.625" bestFit="1" customWidth="1"/>
    <col min="257" max="257" width="10.5" bestFit="1" customWidth="1"/>
    <col min="258" max="258" width="12.375" bestFit="1" customWidth="1"/>
    <col min="259" max="259" width="7.875" customWidth="1"/>
    <col min="260" max="260" width="10.25" bestFit="1" customWidth="1"/>
    <col min="261" max="261" width="9.625" bestFit="1" customWidth="1"/>
    <col min="262" max="262" width="7.125" customWidth="1"/>
    <col min="264" max="264" width="14" bestFit="1" customWidth="1"/>
    <col min="265" max="265" width="11.75" bestFit="1" customWidth="1"/>
    <col min="266" max="266" width="14" bestFit="1" customWidth="1"/>
    <col min="512" max="512" width="9.625" bestFit="1" customWidth="1"/>
    <col min="513" max="513" width="10.5" bestFit="1" customWidth="1"/>
    <col min="514" max="514" width="12.375" bestFit="1" customWidth="1"/>
    <col min="515" max="515" width="7.875" customWidth="1"/>
    <col min="516" max="516" width="10.25" bestFit="1" customWidth="1"/>
    <col min="517" max="517" width="9.625" bestFit="1" customWidth="1"/>
    <col min="518" max="518" width="7.125" customWidth="1"/>
    <col min="520" max="520" width="14" bestFit="1" customWidth="1"/>
    <col min="521" max="521" width="11.75" bestFit="1" customWidth="1"/>
    <col min="522" max="522" width="14" bestFit="1" customWidth="1"/>
    <col min="768" max="768" width="9.625" bestFit="1" customWidth="1"/>
    <col min="769" max="769" width="10.5" bestFit="1" customWidth="1"/>
    <col min="770" max="770" width="12.375" bestFit="1" customWidth="1"/>
    <col min="771" max="771" width="7.875" customWidth="1"/>
    <col min="772" max="772" width="10.25" bestFit="1" customWidth="1"/>
    <col min="773" max="773" width="9.625" bestFit="1" customWidth="1"/>
    <col min="774" max="774" width="7.125" customWidth="1"/>
    <col min="776" max="776" width="14" bestFit="1" customWidth="1"/>
    <col min="777" max="777" width="11.75" bestFit="1" customWidth="1"/>
    <col min="778" max="778" width="14" bestFit="1" customWidth="1"/>
    <col min="1024" max="1024" width="9.625" bestFit="1" customWidth="1"/>
    <col min="1025" max="1025" width="10.5" bestFit="1" customWidth="1"/>
    <col min="1026" max="1026" width="12.375" bestFit="1" customWidth="1"/>
    <col min="1027" max="1027" width="7.875" customWidth="1"/>
    <col min="1028" max="1028" width="10.25" bestFit="1" customWidth="1"/>
    <col min="1029" max="1029" width="9.625" bestFit="1" customWidth="1"/>
    <col min="1030" max="1030" width="7.125" customWidth="1"/>
    <col min="1032" max="1032" width="14" bestFit="1" customWidth="1"/>
    <col min="1033" max="1033" width="11.75" bestFit="1" customWidth="1"/>
    <col min="1034" max="1034" width="14" bestFit="1" customWidth="1"/>
    <col min="1280" max="1280" width="9.625" bestFit="1" customWidth="1"/>
    <col min="1281" max="1281" width="10.5" bestFit="1" customWidth="1"/>
    <col min="1282" max="1282" width="12.375" bestFit="1" customWidth="1"/>
    <col min="1283" max="1283" width="7.875" customWidth="1"/>
    <col min="1284" max="1284" width="10.25" bestFit="1" customWidth="1"/>
    <col min="1285" max="1285" width="9.625" bestFit="1" customWidth="1"/>
    <col min="1286" max="1286" width="7.125" customWidth="1"/>
    <col min="1288" max="1288" width="14" bestFit="1" customWidth="1"/>
    <col min="1289" max="1289" width="11.75" bestFit="1" customWidth="1"/>
    <col min="1290" max="1290" width="14" bestFit="1" customWidth="1"/>
    <col min="1536" max="1536" width="9.625" bestFit="1" customWidth="1"/>
    <col min="1537" max="1537" width="10.5" bestFit="1" customWidth="1"/>
    <col min="1538" max="1538" width="12.375" bestFit="1" customWidth="1"/>
    <col min="1539" max="1539" width="7.875" customWidth="1"/>
    <col min="1540" max="1540" width="10.25" bestFit="1" customWidth="1"/>
    <col min="1541" max="1541" width="9.625" bestFit="1" customWidth="1"/>
    <col min="1542" max="1542" width="7.125" customWidth="1"/>
    <col min="1544" max="1544" width="14" bestFit="1" customWidth="1"/>
    <col min="1545" max="1545" width="11.75" bestFit="1" customWidth="1"/>
    <col min="1546" max="1546" width="14" bestFit="1" customWidth="1"/>
    <col min="1792" max="1792" width="9.625" bestFit="1" customWidth="1"/>
    <col min="1793" max="1793" width="10.5" bestFit="1" customWidth="1"/>
    <col min="1794" max="1794" width="12.375" bestFit="1" customWidth="1"/>
    <col min="1795" max="1795" width="7.875" customWidth="1"/>
    <col min="1796" max="1796" width="10.25" bestFit="1" customWidth="1"/>
    <col min="1797" max="1797" width="9.625" bestFit="1" customWidth="1"/>
    <col min="1798" max="1798" width="7.125" customWidth="1"/>
    <col min="1800" max="1800" width="14" bestFit="1" customWidth="1"/>
    <col min="1801" max="1801" width="11.75" bestFit="1" customWidth="1"/>
    <col min="1802" max="1802" width="14" bestFit="1" customWidth="1"/>
    <col min="2048" max="2048" width="9.625" bestFit="1" customWidth="1"/>
    <col min="2049" max="2049" width="10.5" bestFit="1" customWidth="1"/>
    <col min="2050" max="2050" width="12.375" bestFit="1" customWidth="1"/>
    <col min="2051" max="2051" width="7.875" customWidth="1"/>
    <col min="2052" max="2052" width="10.25" bestFit="1" customWidth="1"/>
    <col min="2053" max="2053" width="9.625" bestFit="1" customWidth="1"/>
    <col min="2054" max="2054" width="7.125" customWidth="1"/>
    <col min="2056" max="2056" width="14" bestFit="1" customWidth="1"/>
    <col min="2057" max="2057" width="11.75" bestFit="1" customWidth="1"/>
    <col min="2058" max="2058" width="14" bestFit="1" customWidth="1"/>
    <col min="2304" max="2304" width="9.625" bestFit="1" customWidth="1"/>
    <col min="2305" max="2305" width="10.5" bestFit="1" customWidth="1"/>
    <col min="2306" max="2306" width="12.375" bestFit="1" customWidth="1"/>
    <col min="2307" max="2307" width="7.875" customWidth="1"/>
    <col min="2308" max="2308" width="10.25" bestFit="1" customWidth="1"/>
    <col min="2309" max="2309" width="9.625" bestFit="1" customWidth="1"/>
    <col min="2310" max="2310" width="7.125" customWidth="1"/>
    <col min="2312" max="2312" width="14" bestFit="1" customWidth="1"/>
    <col min="2313" max="2313" width="11.75" bestFit="1" customWidth="1"/>
    <col min="2314" max="2314" width="14" bestFit="1" customWidth="1"/>
    <col min="2560" max="2560" width="9.625" bestFit="1" customWidth="1"/>
    <col min="2561" max="2561" width="10.5" bestFit="1" customWidth="1"/>
    <col min="2562" max="2562" width="12.375" bestFit="1" customWidth="1"/>
    <col min="2563" max="2563" width="7.875" customWidth="1"/>
    <col min="2564" max="2564" width="10.25" bestFit="1" customWidth="1"/>
    <col min="2565" max="2565" width="9.625" bestFit="1" customWidth="1"/>
    <col min="2566" max="2566" width="7.125" customWidth="1"/>
    <col min="2568" max="2568" width="14" bestFit="1" customWidth="1"/>
    <col min="2569" max="2569" width="11.75" bestFit="1" customWidth="1"/>
    <col min="2570" max="2570" width="14" bestFit="1" customWidth="1"/>
    <col min="2816" max="2816" width="9.625" bestFit="1" customWidth="1"/>
    <col min="2817" max="2817" width="10.5" bestFit="1" customWidth="1"/>
    <col min="2818" max="2818" width="12.375" bestFit="1" customWidth="1"/>
    <col min="2819" max="2819" width="7.875" customWidth="1"/>
    <col min="2820" max="2820" width="10.25" bestFit="1" customWidth="1"/>
    <col min="2821" max="2821" width="9.625" bestFit="1" customWidth="1"/>
    <col min="2822" max="2822" width="7.125" customWidth="1"/>
    <col min="2824" max="2824" width="14" bestFit="1" customWidth="1"/>
    <col min="2825" max="2825" width="11.75" bestFit="1" customWidth="1"/>
    <col min="2826" max="2826" width="14" bestFit="1" customWidth="1"/>
    <col min="3072" max="3072" width="9.625" bestFit="1" customWidth="1"/>
    <col min="3073" max="3073" width="10.5" bestFit="1" customWidth="1"/>
    <col min="3074" max="3074" width="12.375" bestFit="1" customWidth="1"/>
    <col min="3075" max="3075" width="7.875" customWidth="1"/>
    <col min="3076" max="3076" width="10.25" bestFit="1" customWidth="1"/>
    <col min="3077" max="3077" width="9.625" bestFit="1" customWidth="1"/>
    <col min="3078" max="3078" width="7.125" customWidth="1"/>
    <col min="3080" max="3080" width="14" bestFit="1" customWidth="1"/>
    <col min="3081" max="3081" width="11.75" bestFit="1" customWidth="1"/>
    <col min="3082" max="3082" width="14" bestFit="1" customWidth="1"/>
    <col min="3328" max="3328" width="9.625" bestFit="1" customWidth="1"/>
    <col min="3329" max="3329" width="10.5" bestFit="1" customWidth="1"/>
    <col min="3330" max="3330" width="12.375" bestFit="1" customWidth="1"/>
    <col min="3331" max="3331" width="7.875" customWidth="1"/>
    <col min="3332" max="3332" width="10.25" bestFit="1" customWidth="1"/>
    <col min="3333" max="3333" width="9.625" bestFit="1" customWidth="1"/>
    <col min="3334" max="3334" width="7.125" customWidth="1"/>
    <col min="3336" max="3336" width="14" bestFit="1" customWidth="1"/>
    <col min="3337" max="3337" width="11.75" bestFit="1" customWidth="1"/>
    <col min="3338" max="3338" width="14" bestFit="1" customWidth="1"/>
    <col min="3584" max="3584" width="9.625" bestFit="1" customWidth="1"/>
    <col min="3585" max="3585" width="10.5" bestFit="1" customWidth="1"/>
    <col min="3586" max="3586" width="12.375" bestFit="1" customWidth="1"/>
    <col min="3587" max="3587" width="7.875" customWidth="1"/>
    <col min="3588" max="3588" width="10.25" bestFit="1" customWidth="1"/>
    <col min="3589" max="3589" width="9.625" bestFit="1" customWidth="1"/>
    <col min="3590" max="3590" width="7.125" customWidth="1"/>
    <col min="3592" max="3592" width="14" bestFit="1" customWidth="1"/>
    <col min="3593" max="3593" width="11.75" bestFit="1" customWidth="1"/>
    <col min="3594" max="3594" width="14" bestFit="1" customWidth="1"/>
    <col min="3840" max="3840" width="9.625" bestFit="1" customWidth="1"/>
    <col min="3841" max="3841" width="10.5" bestFit="1" customWidth="1"/>
    <col min="3842" max="3842" width="12.375" bestFit="1" customWidth="1"/>
    <col min="3843" max="3843" width="7.875" customWidth="1"/>
    <col min="3844" max="3844" width="10.25" bestFit="1" customWidth="1"/>
    <col min="3845" max="3845" width="9.625" bestFit="1" customWidth="1"/>
    <col min="3846" max="3846" width="7.125" customWidth="1"/>
    <col min="3848" max="3848" width="14" bestFit="1" customWidth="1"/>
    <col min="3849" max="3849" width="11.75" bestFit="1" customWidth="1"/>
    <col min="3850" max="3850" width="14" bestFit="1" customWidth="1"/>
    <col min="4096" max="4096" width="9.625" bestFit="1" customWidth="1"/>
    <col min="4097" max="4097" width="10.5" bestFit="1" customWidth="1"/>
    <col min="4098" max="4098" width="12.375" bestFit="1" customWidth="1"/>
    <col min="4099" max="4099" width="7.875" customWidth="1"/>
    <col min="4100" max="4100" width="10.25" bestFit="1" customWidth="1"/>
    <col min="4101" max="4101" width="9.625" bestFit="1" customWidth="1"/>
    <col min="4102" max="4102" width="7.125" customWidth="1"/>
    <col min="4104" max="4104" width="14" bestFit="1" customWidth="1"/>
    <col min="4105" max="4105" width="11.75" bestFit="1" customWidth="1"/>
    <col min="4106" max="4106" width="14" bestFit="1" customWidth="1"/>
    <col min="4352" max="4352" width="9.625" bestFit="1" customWidth="1"/>
    <col min="4353" max="4353" width="10.5" bestFit="1" customWidth="1"/>
    <col min="4354" max="4354" width="12.375" bestFit="1" customWidth="1"/>
    <col min="4355" max="4355" width="7.875" customWidth="1"/>
    <col min="4356" max="4356" width="10.25" bestFit="1" customWidth="1"/>
    <col min="4357" max="4357" width="9.625" bestFit="1" customWidth="1"/>
    <col min="4358" max="4358" width="7.125" customWidth="1"/>
    <col min="4360" max="4360" width="14" bestFit="1" customWidth="1"/>
    <col min="4361" max="4361" width="11.75" bestFit="1" customWidth="1"/>
    <col min="4362" max="4362" width="14" bestFit="1" customWidth="1"/>
    <col min="4608" max="4608" width="9.625" bestFit="1" customWidth="1"/>
    <col min="4609" max="4609" width="10.5" bestFit="1" customWidth="1"/>
    <col min="4610" max="4610" width="12.375" bestFit="1" customWidth="1"/>
    <col min="4611" max="4611" width="7.875" customWidth="1"/>
    <col min="4612" max="4612" width="10.25" bestFit="1" customWidth="1"/>
    <col min="4613" max="4613" width="9.625" bestFit="1" customWidth="1"/>
    <col min="4614" max="4614" width="7.125" customWidth="1"/>
    <col min="4616" max="4616" width="14" bestFit="1" customWidth="1"/>
    <col min="4617" max="4617" width="11.75" bestFit="1" customWidth="1"/>
    <col min="4618" max="4618" width="14" bestFit="1" customWidth="1"/>
    <col min="4864" max="4864" width="9.625" bestFit="1" customWidth="1"/>
    <col min="4865" max="4865" width="10.5" bestFit="1" customWidth="1"/>
    <col min="4866" max="4866" width="12.375" bestFit="1" customWidth="1"/>
    <col min="4867" max="4867" width="7.875" customWidth="1"/>
    <col min="4868" max="4868" width="10.25" bestFit="1" customWidth="1"/>
    <col min="4869" max="4869" width="9.625" bestFit="1" customWidth="1"/>
    <col min="4870" max="4870" width="7.125" customWidth="1"/>
    <col min="4872" max="4872" width="14" bestFit="1" customWidth="1"/>
    <col min="4873" max="4873" width="11.75" bestFit="1" customWidth="1"/>
    <col min="4874" max="4874" width="14" bestFit="1" customWidth="1"/>
    <col min="5120" max="5120" width="9.625" bestFit="1" customWidth="1"/>
    <col min="5121" max="5121" width="10.5" bestFit="1" customWidth="1"/>
    <col min="5122" max="5122" width="12.375" bestFit="1" customWidth="1"/>
    <col min="5123" max="5123" width="7.875" customWidth="1"/>
    <col min="5124" max="5124" width="10.25" bestFit="1" customWidth="1"/>
    <col min="5125" max="5125" width="9.625" bestFit="1" customWidth="1"/>
    <col min="5126" max="5126" width="7.125" customWidth="1"/>
    <col min="5128" max="5128" width="14" bestFit="1" customWidth="1"/>
    <col min="5129" max="5129" width="11.75" bestFit="1" customWidth="1"/>
    <col min="5130" max="5130" width="14" bestFit="1" customWidth="1"/>
    <col min="5376" max="5376" width="9.625" bestFit="1" customWidth="1"/>
    <col min="5377" max="5377" width="10.5" bestFit="1" customWidth="1"/>
    <col min="5378" max="5378" width="12.375" bestFit="1" customWidth="1"/>
    <col min="5379" max="5379" width="7.875" customWidth="1"/>
    <col min="5380" max="5380" width="10.25" bestFit="1" customWidth="1"/>
    <col min="5381" max="5381" width="9.625" bestFit="1" customWidth="1"/>
    <col min="5382" max="5382" width="7.125" customWidth="1"/>
    <col min="5384" max="5384" width="14" bestFit="1" customWidth="1"/>
    <col min="5385" max="5385" width="11.75" bestFit="1" customWidth="1"/>
    <col min="5386" max="5386" width="14" bestFit="1" customWidth="1"/>
    <col min="5632" max="5632" width="9.625" bestFit="1" customWidth="1"/>
    <col min="5633" max="5633" width="10.5" bestFit="1" customWidth="1"/>
    <col min="5634" max="5634" width="12.375" bestFit="1" customWidth="1"/>
    <col min="5635" max="5635" width="7.875" customWidth="1"/>
    <col min="5636" max="5636" width="10.25" bestFit="1" customWidth="1"/>
    <col min="5637" max="5637" width="9.625" bestFit="1" customWidth="1"/>
    <col min="5638" max="5638" width="7.125" customWidth="1"/>
    <col min="5640" max="5640" width="14" bestFit="1" customWidth="1"/>
    <col min="5641" max="5641" width="11.75" bestFit="1" customWidth="1"/>
    <col min="5642" max="5642" width="14" bestFit="1" customWidth="1"/>
    <col min="5888" max="5888" width="9.625" bestFit="1" customWidth="1"/>
    <col min="5889" max="5889" width="10.5" bestFit="1" customWidth="1"/>
    <col min="5890" max="5890" width="12.375" bestFit="1" customWidth="1"/>
    <col min="5891" max="5891" width="7.875" customWidth="1"/>
    <col min="5892" max="5892" width="10.25" bestFit="1" customWidth="1"/>
    <col min="5893" max="5893" width="9.625" bestFit="1" customWidth="1"/>
    <col min="5894" max="5894" width="7.125" customWidth="1"/>
    <col min="5896" max="5896" width="14" bestFit="1" customWidth="1"/>
    <col min="5897" max="5897" width="11.75" bestFit="1" customWidth="1"/>
    <col min="5898" max="5898" width="14" bestFit="1" customWidth="1"/>
    <col min="6144" max="6144" width="9.625" bestFit="1" customWidth="1"/>
    <col min="6145" max="6145" width="10.5" bestFit="1" customWidth="1"/>
    <col min="6146" max="6146" width="12.375" bestFit="1" customWidth="1"/>
    <col min="6147" max="6147" width="7.875" customWidth="1"/>
    <col min="6148" max="6148" width="10.25" bestFit="1" customWidth="1"/>
    <col min="6149" max="6149" width="9.625" bestFit="1" customWidth="1"/>
    <col min="6150" max="6150" width="7.125" customWidth="1"/>
    <col min="6152" max="6152" width="14" bestFit="1" customWidth="1"/>
    <col min="6153" max="6153" width="11.75" bestFit="1" customWidth="1"/>
    <col min="6154" max="6154" width="14" bestFit="1" customWidth="1"/>
    <col min="6400" max="6400" width="9.625" bestFit="1" customWidth="1"/>
    <col min="6401" max="6401" width="10.5" bestFit="1" customWidth="1"/>
    <col min="6402" max="6402" width="12.375" bestFit="1" customWidth="1"/>
    <col min="6403" max="6403" width="7.875" customWidth="1"/>
    <col min="6404" max="6404" width="10.25" bestFit="1" customWidth="1"/>
    <col min="6405" max="6405" width="9.625" bestFit="1" customWidth="1"/>
    <col min="6406" max="6406" width="7.125" customWidth="1"/>
    <col min="6408" max="6408" width="14" bestFit="1" customWidth="1"/>
    <col min="6409" max="6409" width="11.75" bestFit="1" customWidth="1"/>
    <col min="6410" max="6410" width="14" bestFit="1" customWidth="1"/>
    <col min="6656" max="6656" width="9.625" bestFit="1" customWidth="1"/>
    <col min="6657" max="6657" width="10.5" bestFit="1" customWidth="1"/>
    <col min="6658" max="6658" width="12.375" bestFit="1" customWidth="1"/>
    <col min="6659" max="6659" width="7.875" customWidth="1"/>
    <col min="6660" max="6660" width="10.25" bestFit="1" customWidth="1"/>
    <col min="6661" max="6661" width="9.625" bestFit="1" customWidth="1"/>
    <col min="6662" max="6662" width="7.125" customWidth="1"/>
    <col min="6664" max="6664" width="14" bestFit="1" customWidth="1"/>
    <col min="6665" max="6665" width="11.75" bestFit="1" customWidth="1"/>
    <col min="6666" max="6666" width="14" bestFit="1" customWidth="1"/>
    <col min="6912" max="6912" width="9.625" bestFit="1" customWidth="1"/>
    <col min="6913" max="6913" width="10.5" bestFit="1" customWidth="1"/>
    <col min="6914" max="6914" width="12.375" bestFit="1" customWidth="1"/>
    <col min="6915" max="6915" width="7.875" customWidth="1"/>
    <col min="6916" max="6916" width="10.25" bestFit="1" customWidth="1"/>
    <col min="6917" max="6917" width="9.625" bestFit="1" customWidth="1"/>
    <col min="6918" max="6918" width="7.125" customWidth="1"/>
    <col min="6920" max="6920" width="14" bestFit="1" customWidth="1"/>
    <col min="6921" max="6921" width="11.75" bestFit="1" customWidth="1"/>
    <col min="6922" max="6922" width="14" bestFit="1" customWidth="1"/>
    <col min="7168" max="7168" width="9.625" bestFit="1" customWidth="1"/>
    <col min="7169" max="7169" width="10.5" bestFit="1" customWidth="1"/>
    <col min="7170" max="7170" width="12.375" bestFit="1" customWidth="1"/>
    <col min="7171" max="7171" width="7.875" customWidth="1"/>
    <col min="7172" max="7172" width="10.25" bestFit="1" customWidth="1"/>
    <col min="7173" max="7173" width="9.625" bestFit="1" customWidth="1"/>
    <col min="7174" max="7174" width="7.125" customWidth="1"/>
    <col min="7176" max="7176" width="14" bestFit="1" customWidth="1"/>
    <col min="7177" max="7177" width="11.75" bestFit="1" customWidth="1"/>
    <col min="7178" max="7178" width="14" bestFit="1" customWidth="1"/>
    <col min="7424" max="7424" width="9.625" bestFit="1" customWidth="1"/>
    <col min="7425" max="7425" width="10.5" bestFit="1" customWidth="1"/>
    <col min="7426" max="7426" width="12.375" bestFit="1" customWidth="1"/>
    <col min="7427" max="7427" width="7.875" customWidth="1"/>
    <col min="7428" max="7428" width="10.25" bestFit="1" customWidth="1"/>
    <col min="7429" max="7429" width="9.625" bestFit="1" customWidth="1"/>
    <col min="7430" max="7430" width="7.125" customWidth="1"/>
    <col min="7432" max="7432" width="14" bestFit="1" customWidth="1"/>
    <col min="7433" max="7433" width="11.75" bestFit="1" customWidth="1"/>
    <col min="7434" max="7434" width="14" bestFit="1" customWidth="1"/>
    <col min="7680" max="7680" width="9.625" bestFit="1" customWidth="1"/>
    <col min="7681" max="7681" width="10.5" bestFit="1" customWidth="1"/>
    <col min="7682" max="7682" width="12.375" bestFit="1" customWidth="1"/>
    <col min="7683" max="7683" width="7.875" customWidth="1"/>
    <col min="7684" max="7684" width="10.25" bestFit="1" customWidth="1"/>
    <col min="7685" max="7685" width="9.625" bestFit="1" customWidth="1"/>
    <col min="7686" max="7686" width="7.125" customWidth="1"/>
    <col min="7688" max="7688" width="14" bestFit="1" customWidth="1"/>
    <col min="7689" max="7689" width="11.75" bestFit="1" customWidth="1"/>
    <col min="7690" max="7690" width="14" bestFit="1" customWidth="1"/>
    <col min="7936" max="7936" width="9.625" bestFit="1" customWidth="1"/>
    <col min="7937" max="7937" width="10.5" bestFit="1" customWidth="1"/>
    <col min="7938" max="7938" width="12.375" bestFit="1" customWidth="1"/>
    <col min="7939" max="7939" width="7.875" customWidth="1"/>
    <col min="7940" max="7940" width="10.25" bestFit="1" customWidth="1"/>
    <col min="7941" max="7941" width="9.625" bestFit="1" customWidth="1"/>
    <col min="7942" max="7942" width="7.125" customWidth="1"/>
    <col min="7944" max="7944" width="14" bestFit="1" customWidth="1"/>
    <col min="7945" max="7945" width="11.75" bestFit="1" customWidth="1"/>
    <col min="7946" max="7946" width="14" bestFit="1" customWidth="1"/>
    <col min="8192" max="8192" width="9.625" bestFit="1" customWidth="1"/>
    <col min="8193" max="8193" width="10.5" bestFit="1" customWidth="1"/>
    <col min="8194" max="8194" width="12.375" bestFit="1" customWidth="1"/>
    <col min="8195" max="8195" width="7.875" customWidth="1"/>
    <col min="8196" max="8196" width="10.25" bestFit="1" customWidth="1"/>
    <col min="8197" max="8197" width="9.625" bestFit="1" customWidth="1"/>
    <col min="8198" max="8198" width="7.125" customWidth="1"/>
    <col min="8200" max="8200" width="14" bestFit="1" customWidth="1"/>
    <col min="8201" max="8201" width="11.75" bestFit="1" customWidth="1"/>
    <col min="8202" max="8202" width="14" bestFit="1" customWidth="1"/>
    <col min="8448" max="8448" width="9.625" bestFit="1" customWidth="1"/>
    <col min="8449" max="8449" width="10.5" bestFit="1" customWidth="1"/>
    <col min="8450" max="8450" width="12.375" bestFit="1" customWidth="1"/>
    <col min="8451" max="8451" width="7.875" customWidth="1"/>
    <col min="8452" max="8452" width="10.25" bestFit="1" customWidth="1"/>
    <col min="8453" max="8453" width="9.625" bestFit="1" customWidth="1"/>
    <col min="8454" max="8454" width="7.125" customWidth="1"/>
    <col min="8456" max="8456" width="14" bestFit="1" customWidth="1"/>
    <col min="8457" max="8457" width="11.75" bestFit="1" customWidth="1"/>
    <col min="8458" max="8458" width="14" bestFit="1" customWidth="1"/>
    <col min="8704" max="8704" width="9.625" bestFit="1" customWidth="1"/>
    <col min="8705" max="8705" width="10.5" bestFit="1" customWidth="1"/>
    <col min="8706" max="8706" width="12.375" bestFit="1" customWidth="1"/>
    <col min="8707" max="8707" width="7.875" customWidth="1"/>
    <col min="8708" max="8708" width="10.25" bestFit="1" customWidth="1"/>
    <col min="8709" max="8709" width="9.625" bestFit="1" customWidth="1"/>
    <col min="8710" max="8710" width="7.125" customWidth="1"/>
    <col min="8712" max="8712" width="14" bestFit="1" customWidth="1"/>
    <col min="8713" max="8713" width="11.75" bestFit="1" customWidth="1"/>
    <col min="8714" max="8714" width="14" bestFit="1" customWidth="1"/>
    <col min="8960" max="8960" width="9.625" bestFit="1" customWidth="1"/>
    <col min="8961" max="8961" width="10.5" bestFit="1" customWidth="1"/>
    <col min="8962" max="8962" width="12.375" bestFit="1" customWidth="1"/>
    <col min="8963" max="8963" width="7.875" customWidth="1"/>
    <col min="8964" max="8964" width="10.25" bestFit="1" customWidth="1"/>
    <col min="8965" max="8965" width="9.625" bestFit="1" customWidth="1"/>
    <col min="8966" max="8966" width="7.125" customWidth="1"/>
    <col min="8968" max="8968" width="14" bestFit="1" customWidth="1"/>
    <col min="8969" max="8969" width="11.75" bestFit="1" customWidth="1"/>
    <col min="8970" max="8970" width="14" bestFit="1" customWidth="1"/>
    <col min="9216" max="9216" width="9.625" bestFit="1" customWidth="1"/>
    <col min="9217" max="9217" width="10.5" bestFit="1" customWidth="1"/>
    <col min="9218" max="9218" width="12.375" bestFit="1" customWidth="1"/>
    <col min="9219" max="9219" width="7.875" customWidth="1"/>
    <col min="9220" max="9220" width="10.25" bestFit="1" customWidth="1"/>
    <col min="9221" max="9221" width="9.625" bestFit="1" customWidth="1"/>
    <col min="9222" max="9222" width="7.125" customWidth="1"/>
    <col min="9224" max="9224" width="14" bestFit="1" customWidth="1"/>
    <col min="9225" max="9225" width="11.75" bestFit="1" customWidth="1"/>
    <col min="9226" max="9226" width="14" bestFit="1" customWidth="1"/>
    <col min="9472" max="9472" width="9.625" bestFit="1" customWidth="1"/>
    <col min="9473" max="9473" width="10.5" bestFit="1" customWidth="1"/>
    <col min="9474" max="9474" width="12.375" bestFit="1" customWidth="1"/>
    <col min="9475" max="9475" width="7.875" customWidth="1"/>
    <col min="9476" max="9476" width="10.25" bestFit="1" customWidth="1"/>
    <col min="9477" max="9477" width="9.625" bestFit="1" customWidth="1"/>
    <col min="9478" max="9478" width="7.125" customWidth="1"/>
    <col min="9480" max="9480" width="14" bestFit="1" customWidth="1"/>
    <col min="9481" max="9481" width="11.75" bestFit="1" customWidth="1"/>
    <col min="9482" max="9482" width="14" bestFit="1" customWidth="1"/>
    <col min="9728" max="9728" width="9.625" bestFit="1" customWidth="1"/>
    <col min="9729" max="9729" width="10.5" bestFit="1" customWidth="1"/>
    <col min="9730" max="9730" width="12.375" bestFit="1" customWidth="1"/>
    <col min="9731" max="9731" width="7.875" customWidth="1"/>
    <col min="9732" max="9732" width="10.25" bestFit="1" customWidth="1"/>
    <col min="9733" max="9733" width="9.625" bestFit="1" customWidth="1"/>
    <col min="9734" max="9734" width="7.125" customWidth="1"/>
    <col min="9736" max="9736" width="14" bestFit="1" customWidth="1"/>
    <col min="9737" max="9737" width="11.75" bestFit="1" customWidth="1"/>
    <col min="9738" max="9738" width="14" bestFit="1" customWidth="1"/>
    <col min="9984" max="9984" width="9.625" bestFit="1" customWidth="1"/>
    <col min="9985" max="9985" width="10.5" bestFit="1" customWidth="1"/>
    <col min="9986" max="9986" width="12.375" bestFit="1" customWidth="1"/>
    <col min="9987" max="9987" width="7.875" customWidth="1"/>
    <col min="9988" max="9988" width="10.25" bestFit="1" customWidth="1"/>
    <col min="9989" max="9989" width="9.625" bestFit="1" customWidth="1"/>
    <col min="9990" max="9990" width="7.125" customWidth="1"/>
    <col min="9992" max="9992" width="14" bestFit="1" customWidth="1"/>
    <col min="9993" max="9993" width="11.75" bestFit="1" customWidth="1"/>
    <col min="9994" max="9994" width="14" bestFit="1" customWidth="1"/>
    <col min="10240" max="10240" width="9.625" bestFit="1" customWidth="1"/>
    <col min="10241" max="10241" width="10.5" bestFit="1" customWidth="1"/>
    <col min="10242" max="10242" width="12.375" bestFit="1" customWidth="1"/>
    <col min="10243" max="10243" width="7.875" customWidth="1"/>
    <col min="10244" max="10244" width="10.25" bestFit="1" customWidth="1"/>
    <col min="10245" max="10245" width="9.625" bestFit="1" customWidth="1"/>
    <col min="10246" max="10246" width="7.125" customWidth="1"/>
    <col min="10248" max="10248" width="14" bestFit="1" customWidth="1"/>
    <col min="10249" max="10249" width="11.75" bestFit="1" customWidth="1"/>
    <col min="10250" max="10250" width="14" bestFit="1" customWidth="1"/>
    <col min="10496" max="10496" width="9.625" bestFit="1" customWidth="1"/>
    <col min="10497" max="10497" width="10.5" bestFit="1" customWidth="1"/>
    <col min="10498" max="10498" width="12.375" bestFit="1" customWidth="1"/>
    <col min="10499" max="10499" width="7.875" customWidth="1"/>
    <col min="10500" max="10500" width="10.25" bestFit="1" customWidth="1"/>
    <col min="10501" max="10501" width="9.625" bestFit="1" customWidth="1"/>
    <col min="10502" max="10502" width="7.125" customWidth="1"/>
    <col min="10504" max="10504" width="14" bestFit="1" customWidth="1"/>
    <col min="10505" max="10505" width="11.75" bestFit="1" customWidth="1"/>
    <col min="10506" max="10506" width="14" bestFit="1" customWidth="1"/>
    <col min="10752" max="10752" width="9.625" bestFit="1" customWidth="1"/>
    <col min="10753" max="10753" width="10.5" bestFit="1" customWidth="1"/>
    <col min="10754" max="10754" width="12.375" bestFit="1" customWidth="1"/>
    <col min="10755" max="10755" width="7.875" customWidth="1"/>
    <col min="10756" max="10756" width="10.25" bestFit="1" customWidth="1"/>
    <col min="10757" max="10757" width="9.625" bestFit="1" customWidth="1"/>
    <col min="10758" max="10758" width="7.125" customWidth="1"/>
    <col min="10760" max="10760" width="14" bestFit="1" customWidth="1"/>
    <col min="10761" max="10761" width="11.75" bestFit="1" customWidth="1"/>
    <col min="10762" max="10762" width="14" bestFit="1" customWidth="1"/>
    <col min="11008" max="11008" width="9.625" bestFit="1" customWidth="1"/>
    <col min="11009" max="11009" width="10.5" bestFit="1" customWidth="1"/>
    <col min="11010" max="11010" width="12.375" bestFit="1" customWidth="1"/>
    <col min="11011" max="11011" width="7.875" customWidth="1"/>
    <col min="11012" max="11012" width="10.25" bestFit="1" customWidth="1"/>
    <col min="11013" max="11013" width="9.625" bestFit="1" customWidth="1"/>
    <col min="11014" max="11014" width="7.125" customWidth="1"/>
    <col min="11016" max="11016" width="14" bestFit="1" customWidth="1"/>
    <col min="11017" max="11017" width="11.75" bestFit="1" customWidth="1"/>
    <col min="11018" max="11018" width="14" bestFit="1" customWidth="1"/>
    <col min="11264" max="11264" width="9.625" bestFit="1" customWidth="1"/>
    <col min="11265" max="11265" width="10.5" bestFit="1" customWidth="1"/>
    <col min="11266" max="11266" width="12.375" bestFit="1" customWidth="1"/>
    <col min="11267" max="11267" width="7.875" customWidth="1"/>
    <col min="11268" max="11268" width="10.25" bestFit="1" customWidth="1"/>
    <col min="11269" max="11269" width="9.625" bestFit="1" customWidth="1"/>
    <col min="11270" max="11270" width="7.125" customWidth="1"/>
    <col min="11272" max="11272" width="14" bestFit="1" customWidth="1"/>
    <col min="11273" max="11273" width="11.75" bestFit="1" customWidth="1"/>
    <col min="11274" max="11274" width="14" bestFit="1" customWidth="1"/>
    <col min="11520" max="11520" width="9.625" bestFit="1" customWidth="1"/>
    <col min="11521" max="11521" width="10.5" bestFit="1" customWidth="1"/>
    <col min="11522" max="11522" width="12.375" bestFit="1" customWidth="1"/>
    <col min="11523" max="11523" width="7.875" customWidth="1"/>
    <col min="11524" max="11524" width="10.25" bestFit="1" customWidth="1"/>
    <col min="11525" max="11525" width="9.625" bestFit="1" customWidth="1"/>
    <col min="11526" max="11526" width="7.125" customWidth="1"/>
    <col min="11528" max="11528" width="14" bestFit="1" customWidth="1"/>
    <col min="11529" max="11529" width="11.75" bestFit="1" customWidth="1"/>
    <col min="11530" max="11530" width="14" bestFit="1" customWidth="1"/>
    <col min="11776" max="11776" width="9.625" bestFit="1" customWidth="1"/>
    <col min="11777" max="11777" width="10.5" bestFit="1" customWidth="1"/>
    <col min="11778" max="11778" width="12.375" bestFit="1" customWidth="1"/>
    <col min="11779" max="11779" width="7.875" customWidth="1"/>
    <col min="11780" max="11780" width="10.25" bestFit="1" customWidth="1"/>
    <col min="11781" max="11781" width="9.625" bestFit="1" customWidth="1"/>
    <col min="11782" max="11782" width="7.125" customWidth="1"/>
    <col min="11784" max="11784" width="14" bestFit="1" customWidth="1"/>
    <col min="11785" max="11785" width="11.75" bestFit="1" customWidth="1"/>
    <col min="11786" max="11786" width="14" bestFit="1" customWidth="1"/>
    <col min="12032" max="12032" width="9.625" bestFit="1" customWidth="1"/>
    <col min="12033" max="12033" width="10.5" bestFit="1" customWidth="1"/>
    <col min="12034" max="12034" width="12.375" bestFit="1" customWidth="1"/>
    <col min="12035" max="12035" width="7.875" customWidth="1"/>
    <col min="12036" max="12036" width="10.25" bestFit="1" customWidth="1"/>
    <col min="12037" max="12037" width="9.625" bestFit="1" customWidth="1"/>
    <col min="12038" max="12038" width="7.125" customWidth="1"/>
    <col min="12040" max="12040" width="14" bestFit="1" customWidth="1"/>
    <col min="12041" max="12041" width="11.75" bestFit="1" customWidth="1"/>
    <col min="12042" max="12042" width="14" bestFit="1" customWidth="1"/>
    <col min="12288" max="12288" width="9.625" bestFit="1" customWidth="1"/>
    <col min="12289" max="12289" width="10.5" bestFit="1" customWidth="1"/>
    <col min="12290" max="12290" width="12.375" bestFit="1" customWidth="1"/>
    <col min="12291" max="12291" width="7.875" customWidth="1"/>
    <col min="12292" max="12292" width="10.25" bestFit="1" customWidth="1"/>
    <col min="12293" max="12293" width="9.625" bestFit="1" customWidth="1"/>
    <col min="12294" max="12294" width="7.125" customWidth="1"/>
    <col min="12296" max="12296" width="14" bestFit="1" customWidth="1"/>
    <col min="12297" max="12297" width="11.75" bestFit="1" customWidth="1"/>
    <col min="12298" max="12298" width="14" bestFit="1" customWidth="1"/>
    <col min="12544" max="12544" width="9.625" bestFit="1" customWidth="1"/>
    <col min="12545" max="12545" width="10.5" bestFit="1" customWidth="1"/>
    <col min="12546" max="12546" width="12.375" bestFit="1" customWidth="1"/>
    <col min="12547" max="12547" width="7.875" customWidth="1"/>
    <col min="12548" max="12548" width="10.25" bestFit="1" customWidth="1"/>
    <col min="12549" max="12549" width="9.625" bestFit="1" customWidth="1"/>
    <col min="12550" max="12550" width="7.125" customWidth="1"/>
    <col min="12552" max="12552" width="14" bestFit="1" customWidth="1"/>
    <col min="12553" max="12553" width="11.75" bestFit="1" customWidth="1"/>
    <col min="12554" max="12554" width="14" bestFit="1" customWidth="1"/>
    <col min="12800" max="12800" width="9.625" bestFit="1" customWidth="1"/>
    <col min="12801" max="12801" width="10.5" bestFit="1" customWidth="1"/>
    <col min="12802" max="12802" width="12.375" bestFit="1" customWidth="1"/>
    <col min="12803" max="12803" width="7.875" customWidth="1"/>
    <col min="12804" max="12804" width="10.25" bestFit="1" customWidth="1"/>
    <col min="12805" max="12805" width="9.625" bestFit="1" customWidth="1"/>
    <col min="12806" max="12806" width="7.125" customWidth="1"/>
    <col min="12808" max="12808" width="14" bestFit="1" customWidth="1"/>
    <col min="12809" max="12809" width="11.75" bestFit="1" customWidth="1"/>
    <col min="12810" max="12810" width="14" bestFit="1" customWidth="1"/>
    <col min="13056" max="13056" width="9.625" bestFit="1" customWidth="1"/>
    <col min="13057" max="13057" width="10.5" bestFit="1" customWidth="1"/>
    <col min="13058" max="13058" width="12.375" bestFit="1" customWidth="1"/>
    <col min="13059" max="13059" width="7.875" customWidth="1"/>
    <col min="13060" max="13060" width="10.25" bestFit="1" customWidth="1"/>
    <col min="13061" max="13061" width="9.625" bestFit="1" customWidth="1"/>
    <col min="13062" max="13062" width="7.125" customWidth="1"/>
    <col min="13064" max="13064" width="14" bestFit="1" customWidth="1"/>
    <col min="13065" max="13065" width="11.75" bestFit="1" customWidth="1"/>
    <col min="13066" max="13066" width="14" bestFit="1" customWidth="1"/>
    <col min="13312" max="13312" width="9.625" bestFit="1" customWidth="1"/>
    <col min="13313" max="13313" width="10.5" bestFit="1" customWidth="1"/>
    <col min="13314" max="13314" width="12.375" bestFit="1" customWidth="1"/>
    <col min="13315" max="13315" width="7.875" customWidth="1"/>
    <col min="13316" max="13316" width="10.25" bestFit="1" customWidth="1"/>
    <col min="13317" max="13317" width="9.625" bestFit="1" customWidth="1"/>
    <col min="13318" max="13318" width="7.125" customWidth="1"/>
    <col min="13320" max="13320" width="14" bestFit="1" customWidth="1"/>
    <col min="13321" max="13321" width="11.75" bestFit="1" customWidth="1"/>
    <col min="13322" max="13322" width="14" bestFit="1" customWidth="1"/>
    <col min="13568" max="13568" width="9.625" bestFit="1" customWidth="1"/>
    <col min="13569" max="13569" width="10.5" bestFit="1" customWidth="1"/>
    <col min="13570" max="13570" width="12.375" bestFit="1" customWidth="1"/>
    <col min="13571" max="13571" width="7.875" customWidth="1"/>
    <col min="13572" max="13572" width="10.25" bestFit="1" customWidth="1"/>
    <col min="13573" max="13573" width="9.625" bestFit="1" customWidth="1"/>
    <col min="13574" max="13574" width="7.125" customWidth="1"/>
    <col min="13576" max="13576" width="14" bestFit="1" customWidth="1"/>
    <col min="13577" max="13577" width="11.75" bestFit="1" customWidth="1"/>
    <col min="13578" max="13578" width="14" bestFit="1" customWidth="1"/>
    <col min="13824" max="13824" width="9.625" bestFit="1" customWidth="1"/>
    <col min="13825" max="13825" width="10.5" bestFit="1" customWidth="1"/>
    <col min="13826" max="13826" width="12.375" bestFit="1" customWidth="1"/>
    <col min="13827" max="13827" width="7.875" customWidth="1"/>
    <col min="13828" max="13828" width="10.25" bestFit="1" customWidth="1"/>
    <col min="13829" max="13829" width="9.625" bestFit="1" customWidth="1"/>
    <col min="13830" max="13830" width="7.125" customWidth="1"/>
    <col min="13832" max="13832" width="14" bestFit="1" customWidth="1"/>
    <col min="13833" max="13833" width="11.75" bestFit="1" customWidth="1"/>
    <col min="13834" max="13834" width="14" bestFit="1" customWidth="1"/>
    <col min="14080" max="14080" width="9.625" bestFit="1" customWidth="1"/>
    <col min="14081" max="14081" width="10.5" bestFit="1" customWidth="1"/>
    <col min="14082" max="14082" width="12.375" bestFit="1" customWidth="1"/>
    <col min="14083" max="14083" width="7.875" customWidth="1"/>
    <col min="14084" max="14084" width="10.25" bestFit="1" customWidth="1"/>
    <col min="14085" max="14085" width="9.625" bestFit="1" customWidth="1"/>
    <col min="14086" max="14086" width="7.125" customWidth="1"/>
    <col min="14088" max="14088" width="14" bestFit="1" customWidth="1"/>
    <col min="14089" max="14089" width="11.75" bestFit="1" customWidth="1"/>
    <col min="14090" max="14090" width="14" bestFit="1" customWidth="1"/>
    <col min="14336" max="14336" width="9.625" bestFit="1" customWidth="1"/>
    <col min="14337" max="14337" width="10.5" bestFit="1" customWidth="1"/>
    <col min="14338" max="14338" width="12.375" bestFit="1" customWidth="1"/>
    <col min="14339" max="14339" width="7.875" customWidth="1"/>
    <col min="14340" max="14340" width="10.25" bestFit="1" customWidth="1"/>
    <col min="14341" max="14341" width="9.625" bestFit="1" customWidth="1"/>
    <col min="14342" max="14342" width="7.125" customWidth="1"/>
    <col min="14344" max="14344" width="14" bestFit="1" customWidth="1"/>
    <col min="14345" max="14345" width="11.75" bestFit="1" customWidth="1"/>
    <col min="14346" max="14346" width="14" bestFit="1" customWidth="1"/>
    <col min="14592" max="14592" width="9.625" bestFit="1" customWidth="1"/>
    <col min="14593" max="14593" width="10.5" bestFit="1" customWidth="1"/>
    <col min="14594" max="14594" width="12.375" bestFit="1" customWidth="1"/>
    <col min="14595" max="14595" width="7.875" customWidth="1"/>
    <col min="14596" max="14596" width="10.25" bestFit="1" customWidth="1"/>
    <col min="14597" max="14597" width="9.625" bestFit="1" customWidth="1"/>
    <col min="14598" max="14598" width="7.125" customWidth="1"/>
    <col min="14600" max="14600" width="14" bestFit="1" customWidth="1"/>
    <col min="14601" max="14601" width="11.75" bestFit="1" customWidth="1"/>
    <col min="14602" max="14602" width="14" bestFit="1" customWidth="1"/>
    <col min="14848" max="14848" width="9.625" bestFit="1" customWidth="1"/>
    <col min="14849" max="14849" width="10.5" bestFit="1" customWidth="1"/>
    <col min="14850" max="14850" width="12.375" bestFit="1" customWidth="1"/>
    <col min="14851" max="14851" width="7.875" customWidth="1"/>
    <col min="14852" max="14852" width="10.25" bestFit="1" customWidth="1"/>
    <col min="14853" max="14853" width="9.625" bestFit="1" customWidth="1"/>
    <col min="14854" max="14854" width="7.125" customWidth="1"/>
    <col min="14856" max="14856" width="14" bestFit="1" customWidth="1"/>
    <col min="14857" max="14857" width="11.75" bestFit="1" customWidth="1"/>
    <col min="14858" max="14858" width="14" bestFit="1" customWidth="1"/>
    <col min="15104" max="15104" width="9.625" bestFit="1" customWidth="1"/>
    <col min="15105" max="15105" width="10.5" bestFit="1" customWidth="1"/>
    <col min="15106" max="15106" width="12.375" bestFit="1" customWidth="1"/>
    <col min="15107" max="15107" width="7.875" customWidth="1"/>
    <col min="15108" max="15108" width="10.25" bestFit="1" customWidth="1"/>
    <col min="15109" max="15109" width="9.625" bestFit="1" customWidth="1"/>
    <col min="15110" max="15110" width="7.125" customWidth="1"/>
    <col min="15112" max="15112" width="14" bestFit="1" customWidth="1"/>
    <col min="15113" max="15113" width="11.75" bestFit="1" customWidth="1"/>
    <col min="15114" max="15114" width="14" bestFit="1" customWidth="1"/>
    <col min="15360" max="15360" width="9.625" bestFit="1" customWidth="1"/>
    <col min="15361" max="15361" width="10.5" bestFit="1" customWidth="1"/>
    <col min="15362" max="15362" width="12.375" bestFit="1" customWidth="1"/>
    <col min="15363" max="15363" width="7.875" customWidth="1"/>
    <col min="15364" max="15364" width="10.25" bestFit="1" customWidth="1"/>
    <col min="15365" max="15365" width="9.625" bestFit="1" customWidth="1"/>
    <col min="15366" max="15366" width="7.125" customWidth="1"/>
    <col min="15368" max="15368" width="14" bestFit="1" customWidth="1"/>
    <col min="15369" max="15369" width="11.75" bestFit="1" customWidth="1"/>
    <col min="15370" max="15370" width="14" bestFit="1" customWidth="1"/>
    <col min="15616" max="15616" width="9.625" bestFit="1" customWidth="1"/>
    <col min="15617" max="15617" width="10.5" bestFit="1" customWidth="1"/>
    <col min="15618" max="15618" width="12.375" bestFit="1" customWidth="1"/>
    <col min="15619" max="15619" width="7.875" customWidth="1"/>
    <col min="15620" max="15620" width="10.25" bestFit="1" customWidth="1"/>
    <col min="15621" max="15621" width="9.625" bestFit="1" customWidth="1"/>
    <col min="15622" max="15622" width="7.125" customWidth="1"/>
    <col min="15624" max="15624" width="14" bestFit="1" customWidth="1"/>
    <col min="15625" max="15625" width="11.75" bestFit="1" customWidth="1"/>
    <col min="15626" max="15626" width="14" bestFit="1" customWidth="1"/>
    <col min="15872" max="15872" width="9.625" bestFit="1" customWidth="1"/>
    <col min="15873" max="15873" width="10.5" bestFit="1" customWidth="1"/>
    <col min="15874" max="15874" width="12.375" bestFit="1" customWidth="1"/>
    <col min="15875" max="15875" width="7.875" customWidth="1"/>
    <col min="15876" max="15876" width="10.25" bestFit="1" customWidth="1"/>
    <col min="15877" max="15877" width="9.625" bestFit="1" customWidth="1"/>
    <col min="15878" max="15878" width="7.125" customWidth="1"/>
    <col min="15880" max="15880" width="14" bestFit="1" customWidth="1"/>
    <col min="15881" max="15881" width="11.75" bestFit="1" customWidth="1"/>
    <col min="15882" max="15882" width="14" bestFit="1" customWidth="1"/>
    <col min="16128" max="16128" width="9.625" bestFit="1" customWidth="1"/>
    <col min="16129" max="16129" width="10.5" bestFit="1" customWidth="1"/>
    <col min="16130" max="16130" width="12.375" bestFit="1" customWidth="1"/>
    <col min="16131" max="16131" width="7.875" customWidth="1"/>
    <col min="16132" max="16132" width="10.25" bestFit="1" customWidth="1"/>
    <col min="16133" max="16133" width="9.625" bestFit="1" customWidth="1"/>
    <col min="16134" max="16134" width="7.125" customWidth="1"/>
    <col min="16136" max="16136" width="14" bestFit="1" customWidth="1"/>
    <col min="16137" max="16137" width="11.75" bestFit="1" customWidth="1"/>
    <col min="16138" max="16138" width="14" bestFit="1" customWidth="1"/>
  </cols>
  <sheetData>
    <row r="1" spans="1:12" s="1" customFormat="1" ht="13.5"/>
    <row r="2" spans="1:12" s="1" customFormat="1" ht="15" customHeight="1">
      <c r="A2" s="9" t="s">
        <v>13</v>
      </c>
      <c r="B2" s="9" t="s">
        <v>11</v>
      </c>
      <c r="C2" s="9" t="s">
        <v>14</v>
      </c>
      <c r="D2" s="9" t="s">
        <v>10</v>
      </c>
      <c r="E2" s="9" t="s">
        <v>9</v>
      </c>
      <c r="F2" s="9" t="s">
        <v>8</v>
      </c>
      <c r="H2" s="12"/>
    </row>
    <row r="3" spans="1:12" s="1" customFormat="1" ht="15" customHeight="1">
      <c r="A3" s="11">
        <v>2012001</v>
      </c>
      <c r="B3" s="15" t="s">
        <v>15</v>
      </c>
      <c r="C3" s="11">
        <v>20</v>
      </c>
      <c r="D3" s="10">
        <v>19</v>
      </c>
      <c r="E3" s="10">
        <v>21</v>
      </c>
      <c r="F3" s="10">
        <v>25</v>
      </c>
      <c r="H3" s="18" t="s">
        <v>19</v>
      </c>
    </row>
    <row r="4" spans="1:12" s="1" customFormat="1" ht="15" customHeight="1">
      <c r="A4" s="11">
        <v>2012002</v>
      </c>
      <c r="B4" s="15" t="s">
        <v>15</v>
      </c>
      <c r="C4" s="11">
        <v>19</v>
      </c>
      <c r="D4" s="10">
        <v>19</v>
      </c>
      <c r="E4" s="10">
        <v>18</v>
      </c>
      <c r="F4" s="10">
        <v>18</v>
      </c>
    </row>
    <row r="5" spans="1:12" s="1" customFormat="1" ht="15" customHeight="1">
      <c r="A5" s="11">
        <v>2012003</v>
      </c>
      <c r="B5" s="16" t="s">
        <v>17</v>
      </c>
      <c r="C5" s="11">
        <v>15</v>
      </c>
      <c r="D5" s="10">
        <v>19</v>
      </c>
      <c r="E5" s="10">
        <v>20</v>
      </c>
      <c r="F5" s="10">
        <v>25</v>
      </c>
    </row>
    <row r="6" spans="1:12" s="1" customFormat="1" ht="15" customHeight="1">
      <c r="A6" s="11">
        <v>2012004</v>
      </c>
      <c r="B6" s="16" t="s">
        <v>17</v>
      </c>
      <c r="C6" s="11">
        <v>16</v>
      </c>
      <c r="D6" s="10">
        <v>15</v>
      </c>
      <c r="E6" s="10">
        <v>15</v>
      </c>
      <c r="F6" s="10">
        <v>30</v>
      </c>
    </row>
    <row r="7" spans="1:12" s="1" customFormat="1" ht="15" customHeight="1">
      <c r="A7" s="11">
        <v>2012005</v>
      </c>
      <c r="B7" s="16" t="s">
        <v>17</v>
      </c>
      <c r="C7" s="11">
        <v>19</v>
      </c>
      <c r="D7" s="10">
        <v>13</v>
      </c>
      <c r="E7" s="10">
        <v>24</v>
      </c>
      <c r="F7" s="10">
        <v>26</v>
      </c>
    </row>
    <row r="8" spans="1:12" s="1" customFormat="1" ht="15" customHeight="1">
      <c r="A8" s="11">
        <v>2012006</v>
      </c>
      <c r="B8" s="15" t="s">
        <v>15</v>
      </c>
      <c r="C8" s="11">
        <v>20</v>
      </c>
      <c r="D8" s="10">
        <v>20</v>
      </c>
      <c r="E8" s="10">
        <v>26</v>
      </c>
      <c r="F8" s="10">
        <v>26</v>
      </c>
    </row>
    <row r="9" spans="1:12" s="1" customFormat="1" ht="15" customHeight="1">
      <c r="A9" s="11">
        <v>2012007</v>
      </c>
      <c r="B9" s="15" t="s">
        <v>15</v>
      </c>
      <c r="C9" s="11">
        <v>15</v>
      </c>
      <c r="D9" s="10">
        <v>15</v>
      </c>
      <c r="E9" s="10">
        <v>20</v>
      </c>
      <c r="F9" s="10">
        <v>22</v>
      </c>
      <c r="H9"/>
      <c r="I9"/>
      <c r="J9"/>
    </row>
    <row r="10" spans="1:12" s="1" customFormat="1" ht="15" customHeight="1">
      <c r="A10" s="11">
        <v>2012008</v>
      </c>
      <c r="B10" s="15" t="s">
        <v>15</v>
      </c>
      <c r="C10" s="7">
        <v>18</v>
      </c>
      <c r="D10" s="6">
        <v>17</v>
      </c>
      <c r="E10" s="6">
        <v>20</v>
      </c>
      <c r="F10" s="6">
        <v>13</v>
      </c>
    </row>
    <row r="11" spans="1:12" s="1" customFormat="1" ht="15" customHeight="1">
      <c r="A11" s="11">
        <v>2012009</v>
      </c>
      <c r="B11" s="15" t="s">
        <v>15</v>
      </c>
      <c r="C11" s="7">
        <v>16</v>
      </c>
      <c r="D11" s="6">
        <v>16</v>
      </c>
      <c r="E11" s="6">
        <v>24</v>
      </c>
      <c r="F11" s="6">
        <v>18</v>
      </c>
      <c r="H11" s="9" t="s">
        <v>11</v>
      </c>
      <c r="I11" s="13" t="s">
        <v>14</v>
      </c>
      <c r="J11" s="13" t="s">
        <v>10</v>
      </c>
      <c r="K11" s="13" t="s">
        <v>9</v>
      </c>
      <c r="L11" s="13" t="s">
        <v>8</v>
      </c>
    </row>
    <row r="12" spans="1:12" s="1" customFormat="1" ht="15" customHeight="1">
      <c r="A12" s="11">
        <v>2012010</v>
      </c>
      <c r="B12" s="16" t="s">
        <v>17</v>
      </c>
      <c r="C12" s="7">
        <v>20</v>
      </c>
      <c r="D12" s="6">
        <v>14</v>
      </c>
      <c r="E12" s="6">
        <v>10</v>
      </c>
      <c r="F12" s="6">
        <v>12</v>
      </c>
      <c r="H12" s="14" t="s">
        <v>16</v>
      </c>
      <c r="I12" s="8">
        <f t="array" ref="I12">AVERAGE(IF($B$3:$B$23=$H12,C$3:C$23))</f>
        <v>33.727272727272727</v>
      </c>
      <c r="J12" s="8">
        <f t="array" ref="J12">AVERAGE(IF($B$3:$B$23=$H12,D$3:D$23))</f>
        <v>17.727272727272727</v>
      </c>
      <c r="K12" s="8">
        <f t="array" ref="K12">AVERAGE(IF($B$3:$B$23=$H12,E$3:E$23))</f>
        <v>21.727272727272727</v>
      </c>
      <c r="L12" s="8">
        <f t="array" ref="L12">AVERAGE(IF($B$3:$B$23=$H12,F$3:F$23))</f>
        <v>21.09090909090909</v>
      </c>
    </row>
    <row r="13" spans="1:12" s="1" customFormat="1" ht="15" customHeight="1">
      <c r="A13" s="11">
        <v>2012011</v>
      </c>
      <c r="B13" s="16" t="s">
        <v>17</v>
      </c>
      <c r="C13" s="7">
        <v>16</v>
      </c>
      <c r="D13" s="6">
        <v>17</v>
      </c>
      <c r="E13" s="6">
        <v>20</v>
      </c>
      <c r="F13" s="6">
        <v>20</v>
      </c>
      <c r="H13" s="17" t="s">
        <v>18</v>
      </c>
      <c r="I13" s="8">
        <f t="array" ref="I13">AVERAGE(IF($B$3:$B$23=$H13,C$3:C$23))</f>
        <v>18.2</v>
      </c>
      <c r="J13" s="8">
        <f t="array" ref="J13">AVERAGE(IF($B$3:$B$23=$H13,D$3:D$23))</f>
        <v>16.100000000000001</v>
      </c>
      <c r="K13" s="8">
        <f t="array" ref="K13">AVERAGE(IF($B$3:$B$23=$H13,E$3:E$23))</f>
        <v>20.7</v>
      </c>
      <c r="L13" s="8">
        <f t="array" ref="L13">AVERAGE(IF($B$3:$B$23=$H13,F$3:F$23))</f>
        <v>21.6</v>
      </c>
    </row>
    <row r="14" spans="1:12" s="1" customFormat="1" ht="15" customHeight="1">
      <c r="A14" s="11">
        <v>2012012</v>
      </c>
      <c r="B14" s="16" t="s">
        <v>17</v>
      </c>
      <c r="C14" s="7">
        <v>18</v>
      </c>
      <c r="D14" s="6">
        <v>16</v>
      </c>
      <c r="E14" s="6">
        <v>20</v>
      </c>
      <c r="F14" s="6">
        <v>20</v>
      </c>
    </row>
    <row r="15" spans="1:12" s="1" customFormat="1" ht="15" customHeight="1">
      <c r="A15" s="11">
        <v>2012013</v>
      </c>
      <c r="B15" s="16" t="s">
        <v>17</v>
      </c>
      <c r="C15" s="7">
        <v>20</v>
      </c>
      <c r="D15" s="6">
        <v>19</v>
      </c>
      <c r="E15" s="6">
        <v>30</v>
      </c>
      <c r="F15" s="6">
        <v>28</v>
      </c>
    </row>
    <row r="16" spans="1:12" s="1" customFormat="1" ht="15" customHeight="1">
      <c r="A16" s="11">
        <v>2012014</v>
      </c>
      <c r="B16" s="16" t="s">
        <v>17</v>
      </c>
      <c r="C16" s="7">
        <v>20</v>
      </c>
      <c r="D16" s="6">
        <v>20</v>
      </c>
      <c r="E16" s="6">
        <v>20</v>
      </c>
      <c r="F16" s="6">
        <v>25</v>
      </c>
      <c r="I16" s="19" t="s">
        <v>22</v>
      </c>
    </row>
    <row r="17" spans="1:9" s="1" customFormat="1" ht="15" customHeight="1">
      <c r="A17" s="11">
        <v>2012015</v>
      </c>
      <c r="B17" s="16" t="s">
        <v>17</v>
      </c>
      <c r="C17" s="7">
        <v>18</v>
      </c>
      <c r="D17" s="6">
        <v>13</v>
      </c>
      <c r="E17" s="6">
        <v>24</v>
      </c>
      <c r="F17" s="6">
        <v>18</v>
      </c>
    </row>
    <row r="18" spans="1:9" s="1" customFormat="1" ht="15" customHeight="1">
      <c r="A18" s="11">
        <v>2012016</v>
      </c>
      <c r="B18" s="16" t="s">
        <v>17</v>
      </c>
      <c r="C18" s="7">
        <v>20</v>
      </c>
      <c r="D18" s="6">
        <v>15</v>
      </c>
      <c r="E18" s="6">
        <v>24</v>
      </c>
      <c r="F18" s="6">
        <v>12</v>
      </c>
      <c r="I18" s="19" t="s">
        <v>23</v>
      </c>
    </row>
    <row r="19" spans="1:9" s="1" customFormat="1" ht="15" customHeight="1">
      <c r="A19" s="11">
        <v>2012017</v>
      </c>
      <c r="B19" s="15" t="s">
        <v>15</v>
      </c>
      <c r="C19" s="7">
        <v>197</v>
      </c>
      <c r="D19" s="6">
        <v>20</v>
      </c>
      <c r="E19" s="6">
        <v>20</v>
      </c>
      <c r="F19" s="6">
        <v>28</v>
      </c>
    </row>
    <row r="20" spans="1:9" s="1" customFormat="1" ht="15" customHeight="1">
      <c r="A20" s="11">
        <v>2012018</v>
      </c>
      <c r="B20" s="15" t="s">
        <v>15</v>
      </c>
      <c r="C20" s="7">
        <v>20</v>
      </c>
      <c r="D20" s="6">
        <v>20</v>
      </c>
      <c r="E20" s="6">
        <v>30</v>
      </c>
      <c r="F20" s="6">
        <v>20</v>
      </c>
    </row>
    <row r="21" spans="1:9" s="1" customFormat="1" ht="15" customHeight="1">
      <c r="A21" s="11">
        <v>2012019</v>
      </c>
      <c r="B21" s="15" t="s">
        <v>15</v>
      </c>
      <c r="C21" s="7">
        <v>18</v>
      </c>
      <c r="D21" s="6">
        <v>19</v>
      </c>
      <c r="E21" s="6">
        <v>22</v>
      </c>
      <c r="F21" s="6">
        <v>28</v>
      </c>
    </row>
    <row r="22" spans="1:9" s="1" customFormat="1" ht="15" customHeight="1">
      <c r="A22" s="11">
        <v>2012020</v>
      </c>
      <c r="B22" s="15" t="s">
        <v>15</v>
      </c>
      <c r="C22" s="7">
        <v>16</v>
      </c>
      <c r="D22" s="6">
        <v>18</v>
      </c>
      <c r="E22" s="6">
        <v>18</v>
      </c>
      <c r="F22" s="6">
        <v>22</v>
      </c>
    </row>
    <row r="23" spans="1:9" s="1" customFormat="1" ht="15" customHeight="1">
      <c r="A23" s="11">
        <v>2012021</v>
      </c>
      <c r="B23" s="15" t="s">
        <v>15</v>
      </c>
      <c r="C23" s="7">
        <v>12</v>
      </c>
      <c r="D23" s="6">
        <v>12</v>
      </c>
      <c r="E23" s="6">
        <v>20</v>
      </c>
      <c r="F23" s="6">
        <v>12</v>
      </c>
    </row>
  </sheetData>
  <phoneticPr fontId="2" type="noConversion"/>
  <conditionalFormatting sqref="H13">
    <cfRule type="expression" dxfId="15" priority="5" stopIfTrue="1">
      <formula>$I13&gt;=95</formula>
    </cfRule>
  </conditionalFormatting>
  <conditionalFormatting sqref="H12:L12 I13:L13">
    <cfRule type="expression" dxfId="14" priority="4" stopIfTrue="1">
      <formula>$K12&gt;=95</formula>
    </cfRule>
  </conditionalFormatting>
  <conditionalFormatting sqref="H2">
    <cfRule type="expression" dxfId="13" priority="3" stopIfTrue="1">
      <formula>#REF!&gt;=95</formula>
    </cfRule>
  </conditionalFormatting>
  <conditionalFormatting sqref="A3:C23">
    <cfRule type="expression" dxfId="12" priority="7" stopIfTrue="1">
      <formula>$C3&gt;=95</formula>
    </cfRule>
  </conditionalFormatting>
  <conditionalFormatting sqref="B5:B7">
    <cfRule type="expression" dxfId="11" priority="2" stopIfTrue="1">
      <formula>$C5&gt;=95</formula>
    </cfRule>
  </conditionalFormatting>
  <conditionalFormatting sqref="C3:C23">
    <cfRule type="expression" dxfId="10" priority="1" stopIfTrue="1">
      <formula>$C3&gt;=95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5"/>
  <dimension ref="A1:L36"/>
  <sheetViews>
    <sheetView tabSelected="1" topLeftCell="A10" zoomScale="118" zoomScaleNormal="118" workbookViewId="0">
      <selection activeCell="H21" sqref="H21"/>
    </sheetView>
  </sheetViews>
  <sheetFormatPr defaultRowHeight="16.5"/>
  <cols>
    <col min="1" max="1" width="10.5" bestFit="1" customWidth="1"/>
    <col min="2" max="2" width="10.25" customWidth="1"/>
    <col min="3" max="3" width="7.875" customWidth="1"/>
    <col min="4" max="4" width="10.25" bestFit="1" customWidth="1"/>
    <col min="5" max="5" width="9.625" bestFit="1" customWidth="1"/>
    <col min="6" max="6" width="7.125" customWidth="1"/>
    <col min="8" max="8" width="14" bestFit="1" customWidth="1"/>
    <col min="9" max="9" width="11.75" bestFit="1" customWidth="1"/>
    <col min="10" max="10" width="14" bestFit="1" customWidth="1"/>
    <col min="256" max="256" width="9.625" bestFit="1" customWidth="1"/>
    <col min="257" max="257" width="10.5" bestFit="1" customWidth="1"/>
    <col min="258" max="258" width="12.375" bestFit="1" customWidth="1"/>
    <col min="259" max="259" width="7.875" customWidth="1"/>
    <col min="260" max="260" width="10.25" bestFit="1" customWidth="1"/>
    <col min="261" max="261" width="9.625" bestFit="1" customWidth="1"/>
    <col min="262" max="262" width="7.125" customWidth="1"/>
    <col min="264" max="264" width="14" bestFit="1" customWidth="1"/>
    <col min="265" max="265" width="11.75" bestFit="1" customWidth="1"/>
    <col min="266" max="266" width="14" bestFit="1" customWidth="1"/>
    <col min="512" max="512" width="9.625" bestFit="1" customWidth="1"/>
    <col min="513" max="513" width="10.5" bestFit="1" customWidth="1"/>
    <col min="514" max="514" width="12.375" bestFit="1" customWidth="1"/>
    <col min="515" max="515" width="7.875" customWidth="1"/>
    <col min="516" max="516" width="10.25" bestFit="1" customWidth="1"/>
    <col min="517" max="517" width="9.625" bestFit="1" customWidth="1"/>
    <col min="518" max="518" width="7.125" customWidth="1"/>
    <col min="520" max="520" width="14" bestFit="1" customWidth="1"/>
    <col min="521" max="521" width="11.75" bestFit="1" customWidth="1"/>
    <col min="522" max="522" width="14" bestFit="1" customWidth="1"/>
    <col min="768" max="768" width="9.625" bestFit="1" customWidth="1"/>
    <col min="769" max="769" width="10.5" bestFit="1" customWidth="1"/>
    <col min="770" max="770" width="12.375" bestFit="1" customWidth="1"/>
    <col min="771" max="771" width="7.875" customWidth="1"/>
    <col min="772" max="772" width="10.25" bestFit="1" customWidth="1"/>
    <col min="773" max="773" width="9.625" bestFit="1" customWidth="1"/>
    <col min="774" max="774" width="7.125" customWidth="1"/>
    <col min="776" max="776" width="14" bestFit="1" customWidth="1"/>
    <col min="777" max="777" width="11.75" bestFit="1" customWidth="1"/>
    <col min="778" max="778" width="14" bestFit="1" customWidth="1"/>
    <col min="1024" max="1024" width="9.625" bestFit="1" customWidth="1"/>
    <col min="1025" max="1025" width="10.5" bestFit="1" customWidth="1"/>
    <col min="1026" max="1026" width="12.375" bestFit="1" customWidth="1"/>
    <col min="1027" max="1027" width="7.875" customWidth="1"/>
    <col min="1028" max="1028" width="10.25" bestFit="1" customWidth="1"/>
    <col min="1029" max="1029" width="9.625" bestFit="1" customWidth="1"/>
    <col min="1030" max="1030" width="7.125" customWidth="1"/>
    <col min="1032" max="1032" width="14" bestFit="1" customWidth="1"/>
    <col min="1033" max="1033" width="11.75" bestFit="1" customWidth="1"/>
    <col min="1034" max="1034" width="14" bestFit="1" customWidth="1"/>
    <col min="1280" max="1280" width="9.625" bestFit="1" customWidth="1"/>
    <col min="1281" max="1281" width="10.5" bestFit="1" customWidth="1"/>
    <col min="1282" max="1282" width="12.375" bestFit="1" customWidth="1"/>
    <col min="1283" max="1283" width="7.875" customWidth="1"/>
    <col min="1284" max="1284" width="10.25" bestFit="1" customWidth="1"/>
    <col min="1285" max="1285" width="9.625" bestFit="1" customWidth="1"/>
    <col min="1286" max="1286" width="7.125" customWidth="1"/>
    <col min="1288" max="1288" width="14" bestFit="1" customWidth="1"/>
    <col min="1289" max="1289" width="11.75" bestFit="1" customWidth="1"/>
    <col min="1290" max="1290" width="14" bestFit="1" customWidth="1"/>
    <col min="1536" max="1536" width="9.625" bestFit="1" customWidth="1"/>
    <col min="1537" max="1537" width="10.5" bestFit="1" customWidth="1"/>
    <col min="1538" max="1538" width="12.375" bestFit="1" customWidth="1"/>
    <col min="1539" max="1539" width="7.875" customWidth="1"/>
    <col min="1540" max="1540" width="10.25" bestFit="1" customWidth="1"/>
    <col min="1541" max="1541" width="9.625" bestFit="1" customWidth="1"/>
    <col min="1542" max="1542" width="7.125" customWidth="1"/>
    <col min="1544" max="1544" width="14" bestFit="1" customWidth="1"/>
    <col min="1545" max="1545" width="11.75" bestFit="1" customWidth="1"/>
    <col min="1546" max="1546" width="14" bestFit="1" customWidth="1"/>
    <col min="1792" max="1792" width="9.625" bestFit="1" customWidth="1"/>
    <col min="1793" max="1793" width="10.5" bestFit="1" customWidth="1"/>
    <col min="1794" max="1794" width="12.375" bestFit="1" customWidth="1"/>
    <col min="1795" max="1795" width="7.875" customWidth="1"/>
    <col min="1796" max="1796" width="10.25" bestFit="1" customWidth="1"/>
    <col min="1797" max="1797" width="9.625" bestFit="1" customWidth="1"/>
    <col min="1798" max="1798" width="7.125" customWidth="1"/>
    <col min="1800" max="1800" width="14" bestFit="1" customWidth="1"/>
    <col min="1801" max="1801" width="11.75" bestFit="1" customWidth="1"/>
    <col min="1802" max="1802" width="14" bestFit="1" customWidth="1"/>
    <col min="2048" max="2048" width="9.625" bestFit="1" customWidth="1"/>
    <col min="2049" max="2049" width="10.5" bestFit="1" customWidth="1"/>
    <col min="2050" max="2050" width="12.375" bestFit="1" customWidth="1"/>
    <col min="2051" max="2051" width="7.875" customWidth="1"/>
    <col min="2052" max="2052" width="10.25" bestFit="1" customWidth="1"/>
    <col min="2053" max="2053" width="9.625" bestFit="1" customWidth="1"/>
    <col min="2054" max="2054" width="7.125" customWidth="1"/>
    <col min="2056" max="2056" width="14" bestFit="1" customWidth="1"/>
    <col min="2057" max="2057" width="11.75" bestFit="1" customWidth="1"/>
    <col min="2058" max="2058" width="14" bestFit="1" customWidth="1"/>
    <col min="2304" max="2304" width="9.625" bestFit="1" customWidth="1"/>
    <col min="2305" max="2305" width="10.5" bestFit="1" customWidth="1"/>
    <col min="2306" max="2306" width="12.375" bestFit="1" customWidth="1"/>
    <col min="2307" max="2307" width="7.875" customWidth="1"/>
    <col min="2308" max="2308" width="10.25" bestFit="1" customWidth="1"/>
    <col min="2309" max="2309" width="9.625" bestFit="1" customWidth="1"/>
    <col min="2310" max="2310" width="7.125" customWidth="1"/>
    <col min="2312" max="2312" width="14" bestFit="1" customWidth="1"/>
    <col min="2313" max="2313" width="11.75" bestFit="1" customWidth="1"/>
    <col min="2314" max="2314" width="14" bestFit="1" customWidth="1"/>
    <col min="2560" max="2560" width="9.625" bestFit="1" customWidth="1"/>
    <col min="2561" max="2561" width="10.5" bestFit="1" customWidth="1"/>
    <col min="2562" max="2562" width="12.375" bestFit="1" customWidth="1"/>
    <col min="2563" max="2563" width="7.875" customWidth="1"/>
    <col min="2564" max="2564" width="10.25" bestFit="1" customWidth="1"/>
    <col min="2565" max="2565" width="9.625" bestFit="1" customWidth="1"/>
    <col min="2566" max="2566" width="7.125" customWidth="1"/>
    <col min="2568" max="2568" width="14" bestFit="1" customWidth="1"/>
    <col min="2569" max="2569" width="11.75" bestFit="1" customWidth="1"/>
    <col min="2570" max="2570" width="14" bestFit="1" customWidth="1"/>
    <col min="2816" max="2816" width="9.625" bestFit="1" customWidth="1"/>
    <col min="2817" max="2817" width="10.5" bestFit="1" customWidth="1"/>
    <col min="2818" max="2818" width="12.375" bestFit="1" customWidth="1"/>
    <col min="2819" max="2819" width="7.875" customWidth="1"/>
    <col min="2820" max="2820" width="10.25" bestFit="1" customWidth="1"/>
    <col min="2821" max="2821" width="9.625" bestFit="1" customWidth="1"/>
    <col min="2822" max="2822" width="7.125" customWidth="1"/>
    <col min="2824" max="2824" width="14" bestFit="1" customWidth="1"/>
    <col min="2825" max="2825" width="11.75" bestFit="1" customWidth="1"/>
    <col min="2826" max="2826" width="14" bestFit="1" customWidth="1"/>
    <col min="3072" max="3072" width="9.625" bestFit="1" customWidth="1"/>
    <col min="3073" max="3073" width="10.5" bestFit="1" customWidth="1"/>
    <col min="3074" max="3074" width="12.375" bestFit="1" customWidth="1"/>
    <col min="3075" max="3075" width="7.875" customWidth="1"/>
    <col min="3076" max="3076" width="10.25" bestFit="1" customWidth="1"/>
    <col min="3077" max="3077" width="9.625" bestFit="1" customWidth="1"/>
    <col min="3078" max="3078" width="7.125" customWidth="1"/>
    <col min="3080" max="3080" width="14" bestFit="1" customWidth="1"/>
    <col min="3081" max="3081" width="11.75" bestFit="1" customWidth="1"/>
    <col min="3082" max="3082" width="14" bestFit="1" customWidth="1"/>
    <col min="3328" max="3328" width="9.625" bestFit="1" customWidth="1"/>
    <col min="3329" max="3329" width="10.5" bestFit="1" customWidth="1"/>
    <col min="3330" max="3330" width="12.375" bestFit="1" customWidth="1"/>
    <col min="3331" max="3331" width="7.875" customWidth="1"/>
    <col min="3332" max="3332" width="10.25" bestFit="1" customWidth="1"/>
    <col min="3333" max="3333" width="9.625" bestFit="1" customWidth="1"/>
    <col min="3334" max="3334" width="7.125" customWidth="1"/>
    <col min="3336" max="3336" width="14" bestFit="1" customWidth="1"/>
    <col min="3337" max="3337" width="11.75" bestFit="1" customWidth="1"/>
    <col min="3338" max="3338" width="14" bestFit="1" customWidth="1"/>
    <col min="3584" max="3584" width="9.625" bestFit="1" customWidth="1"/>
    <col min="3585" max="3585" width="10.5" bestFit="1" customWidth="1"/>
    <col min="3586" max="3586" width="12.375" bestFit="1" customWidth="1"/>
    <col min="3587" max="3587" width="7.875" customWidth="1"/>
    <col min="3588" max="3588" width="10.25" bestFit="1" customWidth="1"/>
    <col min="3589" max="3589" width="9.625" bestFit="1" customWidth="1"/>
    <col min="3590" max="3590" width="7.125" customWidth="1"/>
    <col min="3592" max="3592" width="14" bestFit="1" customWidth="1"/>
    <col min="3593" max="3593" width="11.75" bestFit="1" customWidth="1"/>
    <col min="3594" max="3594" width="14" bestFit="1" customWidth="1"/>
    <col min="3840" max="3840" width="9.625" bestFit="1" customWidth="1"/>
    <col min="3841" max="3841" width="10.5" bestFit="1" customWidth="1"/>
    <col min="3842" max="3842" width="12.375" bestFit="1" customWidth="1"/>
    <col min="3843" max="3843" width="7.875" customWidth="1"/>
    <col min="3844" max="3844" width="10.25" bestFit="1" customWidth="1"/>
    <col min="3845" max="3845" width="9.625" bestFit="1" customWidth="1"/>
    <col min="3846" max="3846" width="7.125" customWidth="1"/>
    <col min="3848" max="3848" width="14" bestFit="1" customWidth="1"/>
    <col min="3849" max="3849" width="11.75" bestFit="1" customWidth="1"/>
    <col min="3850" max="3850" width="14" bestFit="1" customWidth="1"/>
    <col min="4096" max="4096" width="9.625" bestFit="1" customWidth="1"/>
    <col min="4097" max="4097" width="10.5" bestFit="1" customWidth="1"/>
    <col min="4098" max="4098" width="12.375" bestFit="1" customWidth="1"/>
    <col min="4099" max="4099" width="7.875" customWidth="1"/>
    <col min="4100" max="4100" width="10.25" bestFit="1" customWidth="1"/>
    <col min="4101" max="4101" width="9.625" bestFit="1" customWidth="1"/>
    <col min="4102" max="4102" width="7.125" customWidth="1"/>
    <col min="4104" max="4104" width="14" bestFit="1" customWidth="1"/>
    <col min="4105" max="4105" width="11.75" bestFit="1" customWidth="1"/>
    <col min="4106" max="4106" width="14" bestFit="1" customWidth="1"/>
    <col min="4352" max="4352" width="9.625" bestFit="1" customWidth="1"/>
    <col min="4353" max="4353" width="10.5" bestFit="1" customWidth="1"/>
    <col min="4354" max="4354" width="12.375" bestFit="1" customWidth="1"/>
    <col min="4355" max="4355" width="7.875" customWidth="1"/>
    <col min="4356" max="4356" width="10.25" bestFit="1" customWidth="1"/>
    <col min="4357" max="4357" width="9.625" bestFit="1" customWidth="1"/>
    <col min="4358" max="4358" width="7.125" customWidth="1"/>
    <col min="4360" max="4360" width="14" bestFit="1" customWidth="1"/>
    <col min="4361" max="4361" width="11.75" bestFit="1" customWidth="1"/>
    <col min="4362" max="4362" width="14" bestFit="1" customWidth="1"/>
    <col min="4608" max="4608" width="9.625" bestFit="1" customWidth="1"/>
    <col min="4609" max="4609" width="10.5" bestFit="1" customWidth="1"/>
    <col min="4610" max="4610" width="12.375" bestFit="1" customWidth="1"/>
    <col min="4611" max="4611" width="7.875" customWidth="1"/>
    <col min="4612" max="4612" width="10.25" bestFit="1" customWidth="1"/>
    <col min="4613" max="4613" width="9.625" bestFit="1" customWidth="1"/>
    <col min="4614" max="4614" width="7.125" customWidth="1"/>
    <col min="4616" max="4616" width="14" bestFit="1" customWidth="1"/>
    <col min="4617" max="4617" width="11.75" bestFit="1" customWidth="1"/>
    <col min="4618" max="4618" width="14" bestFit="1" customWidth="1"/>
    <col min="4864" max="4864" width="9.625" bestFit="1" customWidth="1"/>
    <col min="4865" max="4865" width="10.5" bestFit="1" customWidth="1"/>
    <col min="4866" max="4866" width="12.375" bestFit="1" customWidth="1"/>
    <col min="4867" max="4867" width="7.875" customWidth="1"/>
    <col min="4868" max="4868" width="10.25" bestFit="1" customWidth="1"/>
    <col min="4869" max="4869" width="9.625" bestFit="1" customWidth="1"/>
    <col min="4870" max="4870" width="7.125" customWidth="1"/>
    <col min="4872" max="4872" width="14" bestFit="1" customWidth="1"/>
    <col min="4873" max="4873" width="11.75" bestFit="1" customWidth="1"/>
    <col min="4874" max="4874" width="14" bestFit="1" customWidth="1"/>
    <col min="5120" max="5120" width="9.625" bestFit="1" customWidth="1"/>
    <col min="5121" max="5121" width="10.5" bestFit="1" customWidth="1"/>
    <col min="5122" max="5122" width="12.375" bestFit="1" customWidth="1"/>
    <col min="5123" max="5123" width="7.875" customWidth="1"/>
    <col min="5124" max="5124" width="10.25" bestFit="1" customWidth="1"/>
    <col min="5125" max="5125" width="9.625" bestFit="1" customWidth="1"/>
    <col min="5126" max="5126" width="7.125" customWidth="1"/>
    <col min="5128" max="5128" width="14" bestFit="1" customWidth="1"/>
    <col min="5129" max="5129" width="11.75" bestFit="1" customWidth="1"/>
    <col min="5130" max="5130" width="14" bestFit="1" customWidth="1"/>
    <col min="5376" max="5376" width="9.625" bestFit="1" customWidth="1"/>
    <col min="5377" max="5377" width="10.5" bestFit="1" customWidth="1"/>
    <col min="5378" max="5378" width="12.375" bestFit="1" customWidth="1"/>
    <col min="5379" max="5379" width="7.875" customWidth="1"/>
    <col min="5380" max="5380" width="10.25" bestFit="1" customWidth="1"/>
    <col min="5381" max="5381" width="9.625" bestFit="1" customWidth="1"/>
    <col min="5382" max="5382" width="7.125" customWidth="1"/>
    <col min="5384" max="5384" width="14" bestFit="1" customWidth="1"/>
    <col min="5385" max="5385" width="11.75" bestFit="1" customWidth="1"/>
    <col min="5386" max="5386" width="14" bestFit="1" customWidth="1"/>
    <col min="5632" max="5632" width="9.625" bestFit="1" customWidth="1"/>
    <col min="5633" max="5633" width="10.5" bestFit="1" customWidth="1"/>
    <col min="5634" max="5634" width="12.375" bestFit="1" customWidth="1"/>
    <col min="5635" max="5635" width="7.875" customWidth="1"/>
    <col min="5636" max="5636" width="10.25" bestFit="1" customWidth="1"/>
    <col min="5637" max="5637" width="9.625" bestFit="1" customWidth="1"/>
    <col min="5638" max="5638" width="7.125" customWidth="1"/>
    <col min="5640" max="5640" width="14" bestFit="1" customWidth="1"/>
    <col min="5641" max="5641" width="11.75" bestFit="1" customWidth="1"/>
    <col min="5642" max="5642" width="14" bestFit="1" customWidth="1"/>
    <col min="5888" max="5888" width="9.625" bestFit="1" customWidth="1"/>
    <col min="5889" max="5889" width="10.5" bestFit="1" customWidth="1"/>
    <col min="5890" max="5890" width="12.375" bestFit="1" customWidth="1"/>
    <col min="5891" max="5891" width="7.875" customWidth="1"/>
    <col min="5892" max="5892" width="10.25" bestFit="1" customWidth="1"/>
    <col min="5893" max="5893" width="9.625" bestFit="1" customWidth="1"/>
    <col min="5894" max="5894" width="7.125" customWidth="1"/>
    <col min="5896" max="5896" width="14" bestFit="1" customWidth="1"/>
    <col min="5897" max="5897" width="11.75" bestFit="1" customWidth="1"/>
    <col min="5898" max="5898" width="14" bestFit="1" customWidth="1"/>
    <col min="6144" max="6144" width="9.625" bestFit="1" customWidth="1"/>
    <col min="6145" max="6145" width="10.5" bestFit="1" customWidth="1"/>
    <col min="6146" max="6146" width="12.375" bestFit="1" customWidth="1"/>
    <col min="6147" max="6147" width="7.875" customWidth="1"/>
    <col min="6148" max="6148" width="10.25" bestFit="1" customWidth="1"/>
    <col min="6149" max="6149" width="9.625" bestFit="1" customWidth="1"/>
    <col min="6150" max="6150" width="7.125" customWidth="1"/>
    <col min="6152" max="6152" width="14" bestFit="1" customWidth="1"/>
    <col min="6153" max="6153" width="11.75" bestFit="1" customWidth="1"/>
    <col min="6154" max="6154" width="14" bestFit="1" customWidth="1"/>
    <col min="6400" max="6400" width="9.625" bestFit="1" customWidth="1"/>
    <col min="6401" max="6401" width="10.5" bestFit="1" customWidth="1"/>
    <col min="6402" max="6402" width="12.375" bestFit="1" customWidth="1"/>
    <col min="6403" max="6403" width="7.875" customWidth="1"/>
    <col min="6404" max="6404" width="10.25" bestFit="1" customWidth="1"/>
    <col min="6405" max="6405" width="9.625" bestFit="1" customWidth="1"/>
    <col min="6406" max="6406" width="7.125" customWidth="1"/>
    <col min="6408" max="6408" width="14" bestFit="1" customWidth="1"/>
    <col min="6409" max="6409" width="11.75" bestFit="1" customWidth="1"/>
    <col min="6410" max="6410" width="14" bestFit="1" customWidth="1"/>
    <col min="6656" max="6656" width="9.625" bestFit="1" customWidth="1"/>
    <col min="6657" max="6657" width="10.5" bestFit="1" customWidth="1"/>
    <col min="6658" max="6658" width="12.375" bestFit="1" customWidth="1"/>
    <col min="6659" max="6659" width="7.875" customWidth="1"/>
    <col min="6660" max="6660" width="10.25" bestFit="1" customWidth="1"/>
    <col min="6661" max="6661" width="9.625" bestFit="1" customWidth="1"/>
    <col min="6662" max="6662" width="7.125" customWidth="1"/>
    <col min="6664" max="6664" width="14" bestFit="1" customWidth="1"/>
    <col min="6665" max="6665" width="11.75" bestFit="1" customWidth="1"/>
    <col min="6666" max="6666" width="14" bestFit="1" customWidth="1"/>
    <col min="6912" max="6912" width="9.625" bestFit="1" customWidth="1"/>
    <col min="6913" max="6913" width="10.5" bestFit="1" customWidth="1"/>
    <col min="6914" max="6914" width="12.375" bestFit="1" customWidth="1"/>
    <col min="6915" max="6915" width="7.875" customWidth="1"/>
    <col min="6916" max="6916" width="10.25" bestFit="1" customWidth="1"/>
    <col min="6917" max="6917" width="9.625" bestFit="1" customWidth="1"/>
    <col min="6918" max="6918" width="7.125" customWidth="1"/>
    <col min="6920" max="6920" width="14" bestFit="1" customWidth="1"/>
    <col min="6921" max="6921" width="11.75" bestFit="1" customWidth="1"/>
    <col min="6922" max="6922" width="14" bestFit="1" customWidth="1"/>
    <col min="7168" max="7168" width="9.625" bestFit="1" customWidth="1"/>
    <col min="7169" max="7169" width="10.5" bestFit="1" customWidth="1"/>
    <col min="7170" max="7170" width="12.375" bestFit="1" customWidth="1"/>
    <col min="7171" max="7171" width="7.875" customWidth="1"/>
    <col min="7172" max="7172" width="10.25" bestFit="1" customWidth="1"/>
    <col min="7173" max="7173" width="9.625" bestFit="1" customWidth="1"/>
    <col min="7174" max="7174" width="7.125" customWidth="1"/>
    <col min="7176" max="7176" width="14" bestFit="1" customWidth="1"/>
    <col min="7177" max="7177" width="11.75" bestFit="1" customWidth="1"/>
    <col min="7178" max="7178" width="14" bestFit="1" customWidth="1"/>
    <col min="7424" max="7424" width="9.625" bestFit="1" customWidth="1"/>
    <col min="7425" max="7425" width="10.5" bestFit="1" customWidth="1"/>
    <col min="7426" max="7426" width="12.375" bestFit="1" customWidth="1"/>
    <col min="7427" max="7427" width="7.875" customWidth="1"/>
    <col min="7428" max="7428" width="10.25" bestFit="1" customWidth="1"/>
    <col min="7429" max="7429" width="9.625" bestFit="1" customWidth="1"/>
    <col min="7430" max="7430" width="7.125" customWidth="1"/>
    <col min="7432" max="7432" width="14" bestFit="1" customWidth="1"/>
    <col min="7433" max="7433" width="11.75" bestFit="1" customWidth="1"/>
    <col min="7434" max="7434" width="14" bestFit="1" customWidth="1"/>
    <col min="7680" max="7680" width="9.625" bestFit="1" customWidth="1"/>
    <col min="7681" max="7681" width="10.5" bestFit="1" customWidth="1"/>
    <col min="7682" max="7682" width="12.375" bestFit="1" customWidth="1"/>
    <col min="7683" max="7683" width="7.875" customWidth="1"/>
    <col min="7684" max="7684" width="10.25" bestFit="1" customWidth="1"/>
    <col min="7685" max="7685" width="9.625" bestFit="1" customWidth="1"/>
    <col min="7686" max="7686" width="7.125" customWidth="1"/>
    <col min="7688" max="7688" width="14" bestFit="1" customWidth="1"/>
    <col min="7689" max="7689" width="11.75" bestFit="1" customWidth="1"/>
    <col min="7690" max="7690" width="14" bestFit="1" customWidth="1"/>
    <col min="7936" max="7936" width="9.625" bestFit="1" customWidth="1"/>
    <col min="7937" max="7937" width="10.5" bestFit="1" customWidth="1"/>
    <col min="7938" max="7938" width="12.375" bestFit="1" customWidth="1"/>
    <col min="7939" max="7939" width="7.875" customWidth="1"/>
    <col min="7940" max="7940" width="10.25" bestFit="1" customWidth="1"/>
    <col min="7941" max="7941" width="9.625" bestFit="1" customWidth="1"/>
    <col min="7942" max="7942" width="7.125" customWidth="1"/>
    <col min="7944" max="7944" width="14" bestFit="1" customWidth="1"/>
    <col min="7945" max="7945" width="11.75" bestFit="1" customWidth="1"/>
    <col min="7946" max="7946" width="14" bestFit="1" customWidth="1"/>
    <col min="8192" max="8192" width="9.625" bestFit="1" customWidth="1"/>
    <col min="8193" max="8193" width="10.5" bestFit="1" customWidth="1"/>
    <col min="8194" max="8194" width="12.375" bestFit="1" customWidth="1"/>
    <col min="8195" max="8195" width="7.875" customWidth="1"/>
    <col min="8196" max="8196" width="10.25" bestFit="1" customWidth="1"/>
    <col min="8197" max="8197" width="9.625" bestFit="1" customWidth="1"/>
    <col min="8198" max="8198" width="7.125" customWidth="1"/>
    <col min="8200" max="8200" width="14" bestFit="1" customWidth="1"/>
    <col min="8201" max="8201" width="11.75" bestFit="1" customWidth="1"/>
    <col min="8202" max="8202" width="14" bestFit="1" customWidth="1"/>
    <col min="8448" max="8448" width="9.625" bestFit="1" customWidth="1"/>
    <col min="8449" max="8449" width="10.5" bestFit="1" customWidth="1"/>
    <col min="8450" max="8450" width="12.375" bestFit="1" customWidth="1"/>
    <col min="8451" max="8451" width="7.875" customWidth="1"/>
    <col min="8452" max="8452" width="10.25" bestFit="1" customWidth="1"/>
    <col min="8453" max="8453" width="9.625" bestFit="1" customWidth="1"/>
    <col min="8454" max="8454" width="7.125" customWidth="1"/>
    <col min="8456" max="8456" width="14" bestFit="1" customWidth="1"/>
    <col min="8457" max="8457" width="11.75" bestFit="1" customWidth="1"/>
    <col min="8458" max="8458" width="14" bestFit="1" customWidth="1"/>
    <col min="8704" max="8704" width="9.625" bestFit="1" customWidth="1"/>
    <col min="8705" max="8705" width="10.5" bestFit="1" customWidth="1"/>
    <col min="8706" max="8706" width="12.375" bestFit="1" customWidth="1"/>
    <col min="8707" max="8707" width="7.875" customWidth="1"/>
    <col min="8708" max="8708" width="10.25" bestFit="1" customWidth="1"/>
    <col min="8709" max="8709" width="9.625" bestFit="1" customWidth="1"/>
    <col min="8710" max="8710" width="7.125" customWidth="1"/>
    <col min="8712" max="8712" width="14" bestFit="1" customWidth="1"/>
    <col min="8713" max="8713" width="11.75" bestFit="1" customWidth="1"/>
    <col min="8714" max="8714" width="14" bestFit="1" customWidth="1"/>
    <col min="8960" max="8960" width="9.625" bestFit="1" customWidth="1"/>
    <col min="8961" max="8961" width="10.5" bestFit="1" customWidth="1"/>
    <col min="8962" max="8962" width="12.375" bestFit="1" customWidth="1"/>
    <col min="8963" max="8963" width="7.875" customWidth="1"/>
    <col min="8964" max="8964" width="10.25" bestFit="1" customWidth="1"/>
    <col min="8965" max="8965" width="9.625" bestFit="1" customWidth="1"/>
    <col min="8966" max="8966" width="7.125" customWidth="1"/>
    <col min="8968" max="8968" width="14" bestFit="1" customWidth="1"/>
    <col min="8969" max="8969" width="11.75" bestFit="1" customWidth="1"/>
    <col min="8970" max="8970" width="14" bestFit="1" customWidth="1"/>
    <col min="9216" max="9216" width="9.625" bestFit="1" customWidth="1"/>
    <col min="9217" max="9217" width="10.5" bestFit="1" customWidth="1"/>
    <col min="9218" max="9218" width="12.375" bestFit="1" customWidth="1"/>
    <col min="9219" max="9219" width="7.875" customWidth="1"/>
    <col min="9220" max="9220" width="10.25" bestFit="1" customWidth="1"/>
    <col min="9221" max="9221" width="9.625" bestFit="1" customWidth="1"/>
    <col min="9222" max="9222" width="7.125" customWidth="1"/>
    <col min="9224" max="9224" width="14" bestFit="1" customWidth="1"/>
    <col min="9225" max="9225" width="11.75" bestFit="1" customWidth="1"/>
    <col min="9226" max="9226" width="14" bestFit="1" customWidth="1"/>
    <col min="9472" max="9472" width="9.625" bestFit="1" customWidth="1"/>
    <col min="9473" max="9473" width="10.5" bestFit="1" customWidth="1"/>
    <col min="9474" max="9474" width="12.375" bestFit="1" customWidth="1"/>
    <col min="9475" max="9475" width="7.875" customWidth="1"/>
    <col min="9476" max="9476" width="10.25" bestFit="1" customWidth="1"/>
    <col min="9477" max="9477" width="9.625" bestFit="1" customWidth="1"/>
    <col min="9478" max="9478" width="7.125" customWidth="1"/>
    <col min="9480" max="9480" width="14" bestFit="1" customWidth="1"/>
    <col min="9481" max="9481" width="11.75" bestFit="1" customWidth="1"/>
    <col min="9482" max="9482" width="14" bestFit="1" customWidth="1"/>
    <col min="9728" max="9728" width="9.625" bestFit="1" customWidth="1"/>
    <col min="9729" max="9729" width="10.5" bestFit="1" customWidth="1"/>
    <col min="9730" max="9730" width="12.375" bestFit="1" customWidth="1"/>
    <col min="9731" max="9731" width="7.875" customWidth="1"/>
    <col min="9732" max="9732" width="10.25" bestFit="1" customWidth="1"/>
    <col min="9733" max="9733" width="9.625" bestFit="1" customWidth="1"/>
    <col min="9734" max="9734" width="7.125" customWidth="1"/>
    <col min="9736" max="9736" width="14" bestFit="1" customWidth="1"/>
    <col min="9737" max="9737" width="11.75" bestFit="1" customWidth="1"/>
    <col min="9738" max="9738" width="14" bestFit="1" customWidth="1"/>
    <col min="9984" max="9984" width="9.625" bestFit="1" customWidth="1"/>
    <col min="9985" max="9985" width="10.5" bestFit="1" customWidth="1"/>
    <col min="9986" max="9986" width="12.375" bestFit="1" customWidth="1"/>
    <col min="9987" max="9987" width="7.875" customWidth="1"/>
    <col min="9988" max="9988" width="10.25" bestFit="1" customWidth="1"/>
    <col min="9989" max="9989" width="9.625" bestFit="1" customWidth="1"/>
    <col min="9990" max="9990" width="7.125" customWidth="1"/>
    <col min="9992" max="9992" width="14" bestFit="1" customWidth="1"/>
    <col min="9993" max="9993" width="11.75" bestFit="1" customWidth="1"/>
    <col min="9994" max="9994" width="14" bestFit="1" customWidth="1"/>
    <col min="10240" max="10240" width="9.625" bestFit="1" customWidth="1"/>
    <col min="10241" max="10241" width="10.5" bestFit="1" customWidth="1"/>
    <col min="10242" max="10242" width="12.375" bestFit="1" customWidth="1"/>
    <col min="10243" max="10243" width="7.875" customWidth="1"/>
    <col min="10244" max="10244" width="10.25" bestFit="1" customWidth="1"/>
    <col min="10245" max="10245" width="9.625" bestFit="1" customWidth="1"/>
    <col min="10246" max="10246" width="7.125" customWidth="1"/>
    <col min="10248" max="10248" width="14" bestFit="1" customWidth="1"/>
    <col min="10249" max="10249" width="11.75" bestFit="1" customWidth="1"/>
    <col min="10250" max="10250" width="14" bestFit="1" customWidth="1"/>
    <col min="10496" max="10496" width="9.625" bestFit="1" customWidth="1"/>
    <col min="10497" max="10497" width="10.5" bestFit="1" customWidth="1"/>
    <col min="10498" max="10498" width="12.375" bestFit="1" customWidth="1"/>
    <col min="10499" max="10499" width="7.875" customWidth="1"/>
    <col min="10500" max="10500" width="10.25" bestFit="1" customWidth="1"/>
    <col min="10501" max="10501" width="9.625" bestFit="1" customWidth="1"/>
    <col min="10502" max="10502" width="7.125" customWidth="1"/>
    <col min="10504" max="10504" width="14" bestFit="1" customWidth="1"/>
    <col min="10505" max="10505" width="11.75" bestFit="1" customWidth="1"/>
    <col min="10506" max="10506" width="14" bestFit="1" customWidth="1"/>
    <col min="10752" max="10752" width="9.625" bestFit="1" customWidth="1"/>
    <col min="10753" max="10753" width="10.5" bestFit="1" customWidth="1"/>
    <col min="10754" max="10754" width="12.375" bestFit="1" customWidth="1"/>
    <col min="10755" max="10755" width="7.875" customWidth="1"/>
    <col min="10756" max="10756" width="10.25" bestFit="1" customWidth="1"/>
    <col min="10757" max="10757" width="9.625" bestFit="1" customWidth="1"/>
    <col min="10758" max="10758" width="7.125" customWidth="1"/>
    <col min="10760" max="10760" width="14" bestFit="1" customWidth="1"/>
    <col min="10761" max="10761" width="11.75" bestFit="1" customWidth="1"/>
    <col min="10762" max="10762" width="14" bestFit="1" customWidth="1"/>
    <col min="11008" max="11008" width="9.625" bestFit="1" customWidth="1"/>
    <col min="11009" max="11009" width="10.5" bestFit="1" customWidth="1"/>
    <col min="11010" max="11010" width="12.375" bestFit="1" customWidth="1"/>
    <col min="11011" max="11011" width="7.875" customWidth="1"/>
    <col min="11012" max="11012" width="10.25" bestFit="1" customWidth="1"/>
    <col min="11013" max="11013" width="9.625" bestFit="1" customWidth="1"/>
    <col min="11014" max="11014" width="7.125" customWidth="1"/>
    <col min="11016" max="11016" width="14" bestFit="1" customWidth="1"/>
    <col min="11017" max="11017" width="11.75" bestFit="1" customWidth="1"/>
    <col min="11018" max="11018" width="14" bestFit="1" customWidth="1"/>
    <col min="11264" max="11264" width="9.625" bestFit="1" customWidth="1"/>
    <col min="11265" max="11265" width="10.5" bestFit="1" customWidth="1"/>
    <col min="11266" max="11266" width="12.375" bestFit="1" customWidth="1"/>
    <col min="11267" max="11267" width="7.875" customWidth="1"/>
    <col min="11268" max="11268" width="10.25" bestFit="1" customWidth="1"/>
    <col min="11269" max="11269" width="9.625" bestFit="1" customWidth="1"/>
    <col min="11270" max="11270" width="7.125" customWidth="1"/>
    <col min="11272" max="11272" width="14" bestFit="1" customWidth="1"/>
    <col min="11273" max="11273" width="11.75" bestFit="1" customWidth="1"/>
    <col min="11274" max="11274" width="14" bestFit="1" customWidth="1"/>
    <col min="11520" max="11520" width="9.625" bestFit="1" customWidth="1"/>
    <col min="11521" max="11521" width="10.5" bestFit="1" customWidth="1"/>
    <col min="11522" max="11522" width="12.375" bestFit="1" customWidth="1"/>
    <col min="11523" max="11523" width="7.875" customWidth="1"/>
    <col min="11524" max="11524" width="10.25" bestFit="1" customWidth="1"/>
    <col min="11525" max="11525" width="9.625" bestFit="1" customWidth="1"/>
    <col min="11526" max="11526" width="7.125" customWidth="1"/>
    <col min="11528" max="11528" width="14" bestFit="1" customWidth="1"/>
    <col min="11529" max="11529" width="11.75" bestFit="1" customWidth="1"/>
    <col min="11530" max="11530" width="14" bestFit="1" customWidth="1"/>
    <col min="11776" max="11776" width="9.625" bestFit="1" customWidth="1"/>
    <col min="11777" max="11777" width="10.5" bestFit="1" customWidth="1"/>
    <col min="11778" max="11778" width="12.375" bestFit="1" customWidth="1"/>
    <col min="11779" max="11779" width="7.875" customWidth="1"/>
    <col min="11780" max="11780" width="10.25" bestFit="1" customWidth="1"/>
    <col min="11781" max="11781" width="9.625" bestFit="1" customWidth="1"/>
    <col min="11782" max="11782" width="7.125" customWidth="1"/>
    <col min="11784" max="11784" width="14" bestFit="1" customWidth="1"/>
    <col min="11785" max="11785" width="11.75" bestFit="1" customWidth="1"/>
    <col min="11786" max="11786" width="14" bestFit="1" customWidth="1"/>
    <col min="12032" max="12032" width="9.625" bestFit="1" customWidth="1"/>
    <col min="12033" max="12033" width="10.5" bestFit="1" customWidth="1"/>
    <col min="12034" max="12034" width="12.375" bestFit="1" customWidth="1"/>
    <col min="12035" max="12035" width="7.875" customWidth="1"/>
    <col min="12036" max="12036" width="10.25" bestFit="1" customWidth="1"/>
    <col min="12037" max="12037" width="9.625" bestFit="1" customWidth="1"/>
    <col min="12038" max="12038" width="7.125" customWidth="1"/>
    <col min="12040" max="12040" width="14" bestFit="1" customWidth="1"/>
    <col min="12041" max="12041" width="11.75" bestFit="1" customWidth="1"/>
    <col min="12042" max="12042" width="14" bestFit="1" customWidth="1"/>
    <col min="12288" max="12288" width="9.625" bestFit="1" customWidth="1"/>
    <col min="12289" max="12289" width="10.5" bestFit="1" customWidth="1"/>
    <col min="12290" max="12290" width="12.375" bestFit="1" customWidth="1"/>
    <col min="12291" max="12291" width="7.875" customWidth="1"/>
    <col min="12292" max="12292" width="10.25" bestFit="1" customWidth="1"/>
    <col min="12293" max="12293" width="9.625" bestFit="1" customWidth="1"/>
    <col min="12294" max="12294" width="7.125" customWidth="1"/>
    <col min="12296" max="12296" width="14" bestFit="1" customWidth="1"/>
    <col min="12297" max="12297" width="11.75" bestFit="1" customWidth="1"/>
    <col min="12298" max="12298" width="14" bestFit="1" customWidth="1"/>
    <col min="12544" max="12544" width="9.625" bestFit="1" customWidth="1"/>
    <col min="12545" max="12545" width="10.5" bestFit="1" customWidth="1"/>
    <col min="12546" max="12546" width="12.375" bestFit="1" customWidth="1"/>
    <col min="12547" max="12547" width="7.875" customWidth="1"/>
    <col min="12548" max="12548" width="10.25" bestFit="1" customWidth="1"/>
    <col min="12549" max="12549" width="9.625" bestFit="1" customWidth="1"/>
    <col min="12550" max="12550" width="7.125" customWidth="1"/>
    <col min="12552" max="12552" width="14" bestFit="1" customWidth="1"/>
    <col min="12553" max="12553" width="11.75" bestFit="1" customWidth="1"/>
    <col min="12554" max="12554" width="14" bestFit="1" customWidth="1"/>
    <col min="12800" max="12800" width="9.625" bestFit="1" customWidth="1"/>
    <col min="12801" max="12801" width="10.5" bestFit="1" customWidth="1"/>
    <col min="12802" max="12802" width="12.375" bestFit="1" customWidth="1"/>
    <col min="12803" max="12803" width="7.875" customWidth="1"/>
    <col min="12804" max="12804" width="10.25" bestFit="1" customWidth="1"/>
    <col min="12805" max="12805" width="9.625" bestFit="1" customWidth="1"/>
    <col min="12806" max="12806" width="7.125" customWidth="1"/>
    <col min="12808" max="12808" width="14" bestFit="1" customWidth="1"/>
    <col min="12809" max="12809" width="11.75" bestFit="1" customWidth="1"/>
    <col min="12810" max="12810" width="14" bestFit="1" customWidth="1"/>
    <col min="13056" max="13056" width="9.625" bestFit="1" customWidth="1"/>
    <col min="13057" max="13057" width="10.5" bestFit="1" customWidth="1"/>
    <col min="13058" max="13058" width="12.375" bestFit="1" customWidth="1"/>
    <col min="13059" max="13059" width="7.875" customWidth="1"/>
    <col min="13060" max="13060" width="10.25" bestFit="1" customWidth="1"/>
    <col min="13061" max="13061" width="9.625" bestFit="1" customWidth="1"/>
    <col min="13062" max="13062" width="7.125" customWidth="1"/>
    <col min="13064" max="13064" width="14" bestFit="1" customWidth="1"/>
    <col min="13065" max="13065" width="11.75" bestFit="1" customWidth="1"/>
    <col min="13066" max="13066" width="14" bestFit="1" customWidth="1"/>
    <col min="13312" max="13312" width="9.625" bestFit="1" customWidth="1"/>
    <col min="13313" max="13313" width="10.5" bestFit="1" customWidth="1"/>
    <col min="13314" max="13314" width="12.375" bestFit="1" customWidth="1"/>
    <col min="13315" max="13315" width="7.875" customWidth="1"/>
    <col min="13316" max="13316" width="10.25" bestFit="1" customWidth="1"/>
    <col min="13317" max="13317" width="9.625" bestFit="1" customWidth="1"/>
    <col min="13318" max="13318" width="7.125" customWidth="1"/>
    <col min="13320" max="13320" width="14" bestFit="1" customWidth="1"/>
    <col min="13321" max="13321" width="11.75" bestFit="1" customWidth="1"/>
    <col min="13322" max="13322" width="14" bestFit="1" customWidth="1"/>
    <col min="13568" max="13568" width="9.625" bestFit="1" customWidth="1"/>
    <col min="13569" max="13569" width="10.5" bestFit="1" customWidth="1"/>
    <col min="13570" max="13570" width="12.375" bestFit="1" customWidth="1"/>
    <col min="13571" max="13571" width="7.875" customWidth="1"/>
    <col min="13572" max="13572" width="10.25" bestFit="1" customWidth="1"/>
    <col min="13573" max="13573" width="9.625" bestFit="1" customWidth="1"/>
    <col min="13574" max="13574" width="7.125" customWidth="1"/>
    <col min="13576" max="13576" width="14" bestFit="1" customWidth="1"/>
    <col min="13577" max="13577" width="11.75" bestFit="1" customWidth="1"/>
    <col min="13578" max="13578" width="14" bestFit="1" customWidth="1"/>
    <col min="13824" max="13824" width="9.625" bestFit="1" customWidth="1"/>
    <col min="13825" max="13825" width="10.5" bestFit="1" customWidth="1"/>
    <col min="13826" max="13826" width="12.375" bestFit="1" customWidth="1"/>
    <col min="13827" max="13827" width="7.875" customWidth="1"/>
    <col min="13828" max="13828" width="10.25" bestFit="1" customWidth="1"/>
    <col min="13829" max="13829" width="9.625" bestFit="1" customWidth="1"/>
    <col min="13830" max="13830" width="7.125" customWidth="1"/>
    <col min="13832" max="13832" width="14" bestFit="1" customWidth="1"/>
    <col min="13833" max="13833" width="11.75" bestFit="1" customWidth="1"/>
    <col min="13834" max="13834" width="14" bestFit="1" customWidth="1"/>
    <col min="14080" max="14080" width="9.625" bestFit="1" customWidth="1"/>
    <col min="14081" max="14081" width="10.5" bestFit="1" customWidth="1"/>
    <col min="14082" max="14082" width="12.375" bestFit="1" customWidth="1"/>
    <col min="14083" max="14083" width="7.875" customWidth="1"/>
    <col min="14084" max="14084" width="10.25" bestFit="1" customWidth="1"/>
    <col min="14085" max="14085" width="9.625" bestFit="1" customWidth="1"/>
    <col min="14086" max="14086" width="7.125" customWidth="1"/>
    <col min="14088" max="14088" width="14" bestFit="1" customWidth="1"/>
    <col min="14089" max="14089" width="11.75" bestFit="1" customWidth="1"/>
    <col min="14090" max="14090" width="14" bestFit="1" customWidth="1"/>
    <col min="14336" max="14336" width="9.625" bestFit="1" customWidth="1"/>
    <col min="14337" max="14337" width="10.5" bestFit="1" customWidth="1"/>
    <col min="14338" max="14338" width="12.375" bestFit="1" customWidth="1"/>
    <col min="14339" max="14339" width="7.875" customWidth="1"/>
    <col min="14340" max="14340" width="10.25" bestFit="1" customWidth="1"/>
    <col min="14341" max="14341" width="9.625" bestFit="1" customWidth="1"/>
    <col min="14342" max="14342" width="7.125" customWidth="1"/>
    <col min="14344" max="14344" width="14" bestFit="1" customWidth="1"/>
    <col min="14345" max="14345" width="11.75" bestFit="1" customWidth="1"/>
    <col min="14346" max="14346" width="14" bestFit="1" customWidth="1"/>
    <col min="14592" max="14592" width="9.625" bestFit="1" customWidth="1"/>
    <col min="14593" max="14593" width="10.5" bestFit="1" customWidth="1"/>
    <col min="14594" max="14594" width="12.375" bestFit="1" customWidth="1"/>
    <col min="14595" max="14595" width="7.875" customWidth="1"/>
    <col min="14596" max="14596" width="10.25" bestFit="1" customWidth="1"/>
    <col min="14597" max="14597" width="9.625" bestFit="1" customWidth="1"/>
    <col min="14598" max="14598" width="7.125" customWidth="1"/>
    <col min="14600" max="14600" width="14" bestFit="1" customWidth="1"/>
    <col min="14601" max="14601" width="11.75" bestFit="1" customWidth="1"/>
    <col min="14602" max="14602" width="14" bestFit="1" customWidth="1"/>
    <col min="14848" max="14848" width="9.625" bestFit="1" customWidth="1"/>
    <col min="14849" max="14849" width="10.5" bestFit="1" customWidth="1"/>
    <col min="14850" max="14850" width="12.375" bestFit="1" customWidth="1"/>
    <col min="14851" max="14851" width="7.875" customWidth="1"/>
    <col min="14852" max="14852" width="10.25" bestFit="1" customWidth="1"/>
    <col min="14853" max="14853" width="9.625" bestFit="1" customWidth="1"/>
    <col min="14854" max="14854" width="7.125" customWidth="1"/>
    <col min="14856" max="14856" width="14" bestFit="1" customWidth="1"/>
    <col min="14857" max="14857" width="11.75" bestFit="1" customWidth="1"/>
    <col min="14858" max="14858" width="14" bestFit="1" customWidth="1"/>
    <col min="15104" max="15104" width="9.625" bestFit="1" customWidth="1"/>
    <col min="15105" max="15105" width="10.5" bestFit="1" customWidth="1"/>
    <col min="15106" max="15106" width="12.375" bestFit="1" customWidth="1"/>
    <col min="15107" max="15107" width="7.875" customWidth="1"/>
    <col min="15108" max="15108" width="10.25" bestFit="1" customWidth="1"/>
    <col min="15109" max="15109" width="9.625" bestFit="1" customWidth="1"/>
    <col min="15110" max="15110" width="7.125" customWidth="1"/>
    <col min="15112" max="15112" width="14" bestFit="1" customWidth="1"/>
    <col min="15113" max="15113" width="11.75" bestFit="1" customWidth="1"/>
    <col min="15114" max="15114" width="14" bestFit="1" customWidth="1"/>
    <col min="15360" max="15360" width="9.625" bestFit="1" customWidth="1"/>
    <col min="15361" max="15361" width="10.5" bestFit="1" customWidth="1"/>
    <col min="15362" max="15362" width="12.375" bestFit="1" customWidth="1"/>
    <col min="15363" max="15363" width="7.875" customWidth="1"/>
    <col min="15364" max="15364" width="10.25" bestFit="1" customWidth="1"/>
    <col min="15365" max="15365" width="9.625" bestFit="1" customWidth="1"/>
    <col min="15366" max="15366" width="7.125" customWidth="1"/>
    <col min="15368" max="15368" width="14" bestFit="1" customWidth="1"/>
    <col min="15369" max="15369" width="11.75" bestFit="1" customWidth="1"/>
    <col min="15370" max="15370" width="14" bestFit="1" customWidth="1"/>
    <col min="15616" max="15616" width="9.625" bestFit="1" customWidth="1"/>
    <col min="15617" max="15617" width="10.5" bestFit="1" customWidth="1"/>
    <col min="15618" max="15618" width="12.375" bestFit="1" customWidth="1"/>
    <col min="15619" max="15619" width="7.875" customWidth="1"/>
    <col min="15620" max="15620" width="10.25" bestFit="1" customWidth="1"/>
    <col min="15621" max="15621" width="9.625" bestFit="1" customWidth="1"/>
    <col min="15622" max="15622" width="7.125" customWidth="1"/>
    <col min="15624" max="15624" width="14" bestFit="1" customWidth="1"/>
    <col min="15625" max="15625" width="11.75" bestFit="1" customWidth="1"/>
    <col min="15626" max="15626" width="14" bestFit="1" customWidth="1"/>
    <col min="15872" max="15872" width="9.625" bestFit="1" customWidth="1"/>
    <col min="15873" max="15873" width="10.5" bestFit="1" customWidth="1"/>
    <col min="15874" max="15874" width="12.375" bestFit="1" customWidth="1"/>
    <col min="15875" max="15875" width="7.875" customWidth="1"/>
    <col min="15876" max="15876" width="10.25" bestFit="1" customWidth="1"/>
    <col min="15877" max="15877" width="9.625" bestFit="1" customWidth="1"/>
    <col min="15878" max="15878" width="7.125" customWidth="1"/>
    <col min="15880" max="15880" width="14" bestFit="1" customWidth="1"/>
    <col min="15881" max="15881" width="11.75" bestFit="1" customWidth="1"/>
    <col min="15882" max="15882" width="14" bestFit="1" customWidth="1"/>
    <col min="16128" max="16128" width="9.625" bestFit="1" customWidth="1"/>
    <col min="16129" max="16129" width="10.5" bestFit="1" customWidth="1"/>
    <col min="16130" max="16130" width="12.375" bestFit="1" customWidth="1"/>
    <col min="16131" max="16131" width="7.875" customWidth="1"/>
    <col min="16132" max="16132" width="10.25" bestFit="1" customWidth="1"/>
    <col min="16133" max="16133" width="9.625" bestFit="1" customWidth="1"/>
    <col min="16134" max="16134" width="7.125" customWidth="1"/>
    <col min="16136" max="16136" width="14" bestFit="1" customWidth="1"/>
    <col min="16137" max="16137" width="11.75" bestFit="1" customWidth="1"/>
    <col min="16138" max="16138" width="14" bestFit="1" customWidth="1"/>
  </cols>
  <sheetData>
    <row r="1" spans="1:12" s="1" customFormat="1" ht="13.5"/>
    <row r="2" spans="1:12" s="1" customFormat="1" ht="15" customHeight="1">
      <c r="A2" s="13" t="s">
        <v>13</v>
      </c>
      <c r="B2" s="13" t="s">
        <v>11</v>
      </c>
      <c r="C2" s="13" t="s">
        <v>14</v>
      </c>
      <c r="D2" s="13" t="s">
        <v>10</v>
      </c>
      <c r="E2" s="13" t="s">
        <v>9</v>
      </c>
      <c r="F2" s="13" t="s">
        <v>8</v>
      </c>
      <c r="H2" s="12"/>
    </row>
    <row r="3" spans="1:12" s="1" customFormat="1" ht="15" customHeight="1">
      <c r="A3" s="11">
        <v>2012001</v>
      </c>
      <c r="B3" s="15" t="s">
        <v>15</v>
      </c>
      <c r="C3" s="11">
        <v>20</v>
      </c>
      <c r="D3" s="10">
        <v>19</v>
      </c>
      <c r="E3" s="10">
        <v>21</v>
      </c>
      <c r="F3" s="10">
        <v>25</v>
      </c>
      <c r="H3" s="18" t="s">
        <v>19</v>
      </c>
    </row>
    <row r="4" spans="1:12" s="1" customFormat="1" ht="15" customHeight="1">
      <c r="A4" s="11">
        <v>2012002</v>
      </c>
      <c r="B4" s="15" t="s">
        <v>15</v>
      </c>
      <c r="C4" s="11">
        <v>19</v>
      </c>
      <c r="D4" s="10">
        <v>19</v>
      </c>
      <c r="E4" s="10">
        <v>18</v>
      </c>
      <c r="F4" s="10">
        <v>18</v>
      </c>
    </row>
    <row r="5" spans="1:12" s="1" customFormat="1" ht="15" customHeight="1">
      <c r="A5" s="11">
        <v>2012003</v>
      </c>
      <c r="B5" s="16" t="s">
        <v>17</v>
      </c>
      <c r="C5" s="11">
        <v>15</v>
      </c>
      <c r="D5" s="10">
        <v>19</v>
      </c>
      <c r="E5" s="10">
        <v>20</v>
      </c>
      <c r="F5" s="10">
        <v>25</v>
      </c>
    </row>
    <row r="6" spans="1:12" s="1" customFormat="1" ht="15" customHeight="1">
      <c r="A6" s="11">
        <v>2012004</v>
      </c>
      <c r="B6" s="16" t="s">
        <v>17</v>
      </c>
      <c r="C6" s="11">
        <v>16</v>
      </c>
      <c r="D6" s="10">
        <v>15</v>
      </c>
      <c r="E6" s="10">
        <v>15</v>
      </c>
      <c r="F6" s="10">
        <v>30</v>
      </c>
    </row>
    <row r="7" spans="1:12" s="1" customFormat="1" ht="15" customHeight="1">
      <c r="A7" s="11">
        <v>2012005</v>
      </c>
      <c r="B7" s="16" t="s">
        <v>17</v>
      </c>
      <c r="C7" s="11">
        <v>19</v>
      </c>
      <c r="D7" s="10">
        <v>13</v>
      </c>
      <c r="E7" s="10">
        <v>24</v>
      </c>
      <c r="F7" s="10">
        <v>26</v>
      </c>
    </row>
    <row r="8" spans="1:12" s="1" customFormat="1" ht="15" customHeight="1">
      <c r="A8" s="11">
        <v>2012006</v>
      </c>
      <c r="B8" s="15" t="s">
        <v>15</v>
      </c>
      <c r="C8" s="11">
        <v>20</v>
      </c>
      <c r="D8" s="10">
        <v>20</v>
      </c>
      <c r="E8" s="10">
        <v>26</v>
      </c>
      <c r="F8" s="10">
        <v>26</v>
      </c>
    </row>
    <row r="9" spans="1:12" s="1" customFormat="1" ht="15" customHeight="1">
      <c r="A9" s="11">
        <v>2012007</v>
      </c>
      <c r="B9" s="15" t="s">
        <v>15</v>
      </c>
      <c r="C9" s="11">
        <v>15</v>
      </c>
      <c r="D9" s="10">
        <v>15</v>
      </c>
      <c r="E9" s="10">
        <v>20</v>
      </c>
      <c r="F9" s="10">
        <v>22</v>
      </c>
      <c r="H9"/>
      <c r="I9"/>
      <c r="J9"/>
    </row>
    <row r="10" spans="1:12" s="1" customFormat="1" ht="15" customHeight="1">
      <c r="A10" s="11">
        <v>2012008</v>
      </c>
      <c r="B10" s="15" t="s">
        <v>15</v>
      </c>
      <c r="C10" s="7">
        <v>18</v>
      </c>
      <c r="D10" s="6">
        <v>17</v>
      </c>
      <c r="E10" s="6">
        <v>20</v>
      </c>
      <c r="F10" s="6">
        <v>13</v>
      </c>
      <c r="H10" s="1" t="s">
        <v>12</v>
      </c>
    </row>
    <row r="11" spans="1:12" s="1" customFormat="1" ht="15" customHeight="1">
      <c r="A11" s="11">
        <v>2012009</v>
      </c>
      <c r="B11" s="15" t="s">
        <v>15</v>
      </c>
      <c r="C11" s="7">
        <v>16</v>
      </c>
      <c r="D11" s="6">
        <v>16</v>
      </c>
      <c r="E11" s="6">
        <v>24</v>
      </c>
      <c r="F11" s="6">
        <v>18</v>
      </c>
      <c r="H11" s="9" t="s">
        <v>11</v>
      </c>
      <c r="I11" s="13" t="s">
        <v>14</v>
      </c>
      <c r="J11" s="13" t="s">
        <v>10</v>
      </c>
      <c r="K11" s="13" t="s">
        <v>9</v>
      </c>
      <c r="L11" s="13" t="s">
        <v>8</v>
      </c>
    </row>
    <row r="12" spans="1:12" s="1" customFormat="1" ht="15" customHeight="1">
      <c r="A12" s="11">
        <v>2012010</v>
      </c>
      <c r="B12" s="16" t="s">
        <v>17</v>
      </c>
      <c r="C12" s="7">
        <v>20</v>
      </c>
      <c r="D12" s="6">
        <v>14</v>
      </c>
      <c r="E12" s="6">
        <v>10</v>
      </c>
      <c r="F12" s="6">
        <v>12</v>
      </c>
      <c r="H12" s="14" t="s">
        <v>16</v>
      </c>
      <c r="I12" s="8">
        <f t="array" ref="I12">AVERAGE(IF($B$3:$B$23="국문과",C3:C23))</f>
        <v>17.545454545454547</v>
      </c>
      <c r="J12" s="8">
        <f t="array" ref="J12">AVERAGE(IF($B$3:$B$23="국문과",D3:D23))</f>
        <v>17.727272727272727</v>
      </c>
      <c r="K12" s="8">
        <f t="array" ref="K12">AVERAGE(IF($B$3:$B$23="국문과",E3:E23))</f>
        <v>21.727272727272727</v>
      </c>
      <c r="L12" s="8">
        <f t="array" ref="L12">AVERAGE(IF($B$3:$B$23="국문과",F3:F23))</f>
        <v>21.09090909090909</v>
      </c>
    </row>
    <row r="13" spans="1:12" s="1" customFormat="1" ht="15" customHeight="1">
      <c r="A13" s="11">
        <v>2012011</v>
      </c>
      <c r="B13" s="16" t="s">
        <v>17</v>
      </c>
      <c r="C13" s="7">
        <v>16</v>
      </c>
      <c r="D13" s="6">
        <v>17</v>
      </c>
      <c r="E13" s="6">
        <v>20</v>
      </c>
      <c r="F13" s="6">
        <v>20</v>
      </c>
      <c r="H13" s="17" t="s">
        <v>18</v>
      </c>
      <c r="I13" s="8">
        <f t="array" ref="I13">AVERAGE(IF($B$3:$B$23=$H$13,C3:C23))</f>
        <v>18.2</v>
      </c>
      <c r="J13" s="8">
        <f t="array" ref="J13">AVERAGE(IF($B$3:$B$23=$H$13,D3:D23))</f>
        <v>16.100000000000001</v>
      </c>
      <c r="K13" s="8">
        <f t="array" ref="K13">AVERAGE(IF($B$3:$B$23=$H$13,E3:E23))</f>
        <v>20.7</v>
      </c>
      <c r="L13" s="8">
        <f t="array" ref="L13">AVERAGE(IF($B$3:$B$23=$H$13,F3:F23))</f>
        <v>21.6</v>
      </c>
    </row>
    <row r="14" spans="1:12" s="1" customFormat="1" ht="15" customHeight="1">
      <c r="A14" s="11">
        <v>2012012</v>
      </c>
      <c r="B14" s="16" t="s">
        <v>17</v>
      </c>
      <c r="C14" s="7">
        <v>18</v>
      </c>
      <c r="D14" s="6">
        <v>16</v>
      </c>
      <c r="E14" s="6">
        <v>20</v>
      </c>
      <c r="F14" s="6">
        <v>20</v>
      </c>
    </row>
    <row r="15" spans="1:12" s="1" customFormat="1" ht="15" customHeight="1">
      <c r="A15" s="11">
        <v>2012013</v>
      </c>
      <c r="B15" s="16" t="s">
        <v>17</v>
      </c>
      <c r="C15" s="7">
        <v>20</v>
      </c>
      <c r="D15" s="6">
        <v>19</v>
      </c>
      <c r="E15" s="6">
        <v>30</v>
      </c>
      <c r="F15" s="6">
        <v>28</v>
      </c>
    </row>
    <row r="16" spans="1:12" s="1" customFormat="1" ht="15" customHeight="1">
      <c r="A16" s="11">
        <v>2012014</v>
      </c>
      <c r="B16" s="16" t="s">
        <v>17</v>
      </c>
      <c r="C16" s="7">
        <v>20</v>
      </c>
      <c r="D16" s="6">
        <v>20</v>
      </c>
      <c r="E16" s="6">
        <v>20</v>
      </c>
      <c r="F16" s="6">
        <v>25</v>
      </c>
    </row>
    <row r="17" spans="1:8" s="1" customFormat="1" ht="15" customHeight="1">
      <c r="A17" s="11">
        <v>2012015</v>
      </c>
      <c r="B17" s="16" t="s">
        <v>17</v>
      </c>
      <c r="C17" s="7">
        <v>18</v>
      </c>
      <c r="D17" s="6">
        <v>13</v>
      </c>
      <c r="E17" s="6">
        <v>24</v>
      </c>
      <c r="F17" s="6">
        <v>18</v>
      </c>
    </row>
    <row r="18" spans="1:8" s="1" customFormat="1" ht="15" customHeight="1">
      <c r="A18" s="11">
        <v>2012016</v>
      </c>
      <c r="B18" s="16" t="s">
        <v>17</v>
      </c>
      <c r="C18" s="7">
        <v>20</v>
      </c>
      <c r="D18" s="6">
        <v>15</v>
      </c>
      <c r="E18" s="6">
        <v>24</v>
      </c>
      <c r="F18" s="6">
        <v>12</v>
      </c>
    </row>
    <row r="19" spans="1:8" s="1" customFormat="1" ht="15" customHeight="1">
      <c r="A19" s="11">
        <v>2012017</v>
      </c>
      <c r="B19" s="15" t="s">
        <v>15</v>
      </c>
      <c r="C19" s="7">
        <v>19</v>
      </c>
      <c r="D19" s="6">
        <v>20</v>
      </c>
      <c r="E19" s="6">
        <v>20</v>
      </c>
      <c r="F19" s="6">
        <v>28</v>
      </c>
    </row>
    <row r="20" spans="1:8" s="1" customFormat="1" ht="15" customHeight="1">
      <c r="A20" s="11">
        <v>2012018</v>
      </c>
      <c r="B20" s="15" t="s">
        <v>15</v>
      </c>
      <c r="C20" s="7">
        <v>20</v>
      </c>
      <c r="D20" s="6">
        <v>20</v>
      </c>
      <c r="E20" s="6">
        <v>30</v>
      </c>
      <c r="F20" s="6">
        <v>20</v>
      </c>
      <c r="H20" s="1">
        <f t="array" ref="H20">10%*100</f>
        <v>10</v>
      </c>
    </row>
    <row r="21" spans="1:8" s="1" customFormat="1" ht="15" customHeight="1">
      <c r="A21" s="11">
        <v>2012019</v>
      </c>
      <c r="B21" s="15" t="s">
        <v>15</v>
      </c>
      <c r="C21" s="7">
        <v>18</v>
      </c>
      <c r="D21" s="6">
        <v>19</v>
      </c>
      <c r="E21" s="6">
        <v>22</v>
      </c>
      <c r="F21" s="6">
        <v>28</v>
      </c>
      <c r="H21" s="1">
        <f>10%*100</f>
        <v>10</v>
      </c>
    </row>
    <row r="22" spans="1:8" s="1" customFormat="1" ht="15" customHeight="1">
      <c r="A22" s="11">
        <v>2012020</v>
      </c>
      <c r="B22" s="15" t="s">
        <v>15</v>
      </c>
      <c r="C22" s="7">
        <v>16</v>
      </c>
      <c r="D22" s="6">
        <v>18</v>
      </c>
      <c r="E22" s="6">
        <v>18</v>
      </c>
      <c r="F22" s="6">
        <v>22</v>
      </c>
    </row>
    <row r="23" spans="1:8" s="1" customFormat="1" ht="15" customHeight="1">
      <c r="A23" s="11">
        <v>2012021</v>
      </c>
      <c r="B23" s="15" t="s">
        <v>15</v>
      </c>
      <c r="C23" s="7">
        <v>12</v>
      </c>
      <c r="D23" s="6">
        <v>12</v>
      </c>
      <c r="E23" s="6">
        <v>20</v>
      </c>
      <c r="F23" s="6">
        <v>12</v>
      </c>
    </row>
    <row r="26" spans="1:8">
      <c r="C26" s="11">
        <v>15</v>
      </c>
    </row>
    <row r="27" spans="1:8">
      <c r="C27" s="11">
        <v>16</v>
      </c>
    </row>
    <row r="28" spans="1:8">
      <c r="C28" s="11">
        <v>19</v>
      </c>
    </row>
    <row r="29" spans="1:8">
      <c r="C29" s="7">
        <v>20</v>
      </c>
    </row>
    <row r="30" spans="1:8">
      <c r="C30" s="7">
        <v>16</v>
      </c>
    </row>
    <row r="31" spans="1:8">
      <c r="C31" s="7">
        <v>18</v>
      </c>
    </row>
    <row r="32" spans="1:8">
      <c r="C32" s="7">
        <v>20</v>
      </c>
    </row>
    <row r="33" spans="3:3">
      <c r="C33" s="7">
        <v>20</v>
      </c>
    </row>
    <row r="34" spans="3:3">
      <c r="C34" s="7">
        <v>18</v>
      </c>
    </row>
    <row r="35" spans="3:3">
      <c r="C35" s="7">
        <v>20</v>
      </c>
    </row>
    <row r="36" spans="3:3">
      <c r="C36">
        <f>AVERAGE(C26:C35)</f>
        <v>18.2</v>
      </c>
    </row>
  </sheetData>
  <phoneticPr fontId="2" type="noConversion"/>
  <conditionalFormatting sqref="H13">
    <cfRule type="expression" dxfId="9" priority="6" stopIfTrue="1">
      <formula>$I13&gt;=95</formula>
    </cfRule>
  </conditionalFormatting>
  <conditionalFormatting sqref="H12:L12 I13:L13">
    <cfRule type="expression" dxfId="8" priority="5" stopIfTrue="1">
      <formula>$K12&gt;=95</formula>
    </cfRule>
  </conditionalFormatting>
  <conditionalFormatting sqref="H2">
    <cfRule type="expression" dxfId="7" priority="4" stopIfTrue="1">
      <formula>#REF!&gt;=95</formula>
    </cfRule>
  </conditionalFormatting>
  <conditionalFormatting sqref="A3:C23">
    <cfRule type="expression" dxfId="6" priority="3" stopIfTrue="1">
      <formula>$C3&gt;=95</formula>
    </cfRule>
  </conditionalFormatting>
  <conditionalFormatting sqref="C26:C28">
    <cfRule type="expression" dxfId="3" priority="2" stopIfTrue="1">
      <formula>$C26&gt;=95</formula>
    </cfRule>
  </conditionalFormatting>
  <conditionalFormatting sqref="C29:C35">
    <cfRule type="expression" dxfId="1" priority="1" stopIfTrue="1">
      <formula>$C29&gt;=95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9"/>
  <dimension ref="A1:C16"/>
  <sheetViews>
    <sheetView zoomScale="166" zoomScaleNormal="166" workbookViewId="0">
      <selection activeCell="C10" sqref="C10"/>
    </sheetView>
  </sheetViews>
  <sheetFormatPr defaultRowHeight="16.5"/>
  <cols>
    <col min="1" max="1" width="15.625" customWidth="1"/>
    <col min="3" max="3" width="11.25" customWidth="1"/>
    <col min="257" max="257" width="15.625" customWidth="1"/>
    <col min="259" max="259" width="11.25" customWidth="1"/>
    <col min="513" max="513" width="15.625" customWidth="1"/>
    <col min="515" max="515" width="11.25" customWidth="1"/>
    <col min="769" max="769" width="15.625" customWidth="1"/>
    <col min="771" max="771" width="11.25" customWidth="1"/>
    <col min="1025" max="1025" width="15.625" customWidth="1"/>
    <col min="1027" max="1027" width="11.25" customWidth="1"/>
    <col min="1281" max="1281" width="15.625" customWidth="1"/>
    <col min="1283" max="1283" width="11.25" customWidth="1"/>
    <col min="1537" max="1537" width="15.625" customWidth="1"/>
    <col min="1539" max="1539" width="11.25" customWidth="1"/>
    <col min="1793" max="1793" width="15.625" customWidth="1"/>
    <col min="1795" max="1795" width="11.25" customWidth="1"/>
    <col min="2049" max="2049" width="15.625" customWidth="1"/>
    <col min="2051" max="2051" width="11.25" customWidth="1"/>
    <col min="2305" max="2305" width="15.625" customWidth="1"/>
    <col min="2307" max="2307" width="11.25" customWidth="1"/>
    <col min="2561" max="2561" width="15.625" customWidth="1"/>
    <col min="2563" max="2563" width="11.25" customWidth="1"/>
    <col min="2817" max="2817" width="15.625" customWidth="1"/>
    <col min="2819" max="2819" width="11.25" customWidth="1"/>
    <col min="3073" max="3073" width="15.625" customWidth="1"/>
    <col min="3075" max="3075" width="11.25" customWidth="1"/>
    <col min="3329" max="3329" width="15.625" customWidth="1"/>
    <col min="3331" max="3331" width="11.25" customWidth="1"/>
    <col min="3585" max="3585" width="15.625" customWidth="1"/>
    <col min="3587" max="3587" width="11.25" customWidth="1"/>
    <col min="3841" max="3841" width="15.625" customWidth="1"/>
    <col min="3843" max="3843" width="11.25" customWidth="1"/>
    <col min="4097" max="4097" width="15.625" customWidth="1"/>
    <col min="4099" max="4099" width="11.25" customWidth="1"/>
    <col min="4353" max="4353" width="15.625" customWidth="1"/>
    <col min="4355" max="4355" width="11.25" customWidth="1"/>
    <col min="4609" max="4609" width="15.625" customWidth="1"/>
    <col min="4611" max="4611" width="11.25" customWidth="1"/>
    <col min="4865" max="4865" width="15.625" customWidth="1"/>
    <col min="4867" max="4867" width="11.25" customWidth="1"/>
    <col min="5121" max="5121" width="15.625" customWidth="1"/>
    <col min="5123" max="5123" width="11.25" customWidth="1"/>
    <col min="5377" max="5377" width="15.625" customWidth="1"/>
    <col min="5379" max="5379" width="11.25" customWidth="1"/>
    <col min="5633" max="5633" width="15.625" customWidth="1"/>
    <col min="5635" max="5635" width="11.25" customWidth="1"/>
    <col min="5889" max="5889" width="15.625" customWidth="1"/>
    <col min="5891" max="5891" width="11.25" customWidth="1"/>
    <col min="6145" max="6145" width="15.625" customWidth="1"/>
    <col min="6147" max="6147" width="11.25" customWidth="1"/>
    <col min="6401" max="6401" width="15.625" customWidth="1"/>
    <col min="6403" max="6403" width="11.25" customWidth="1"/>
    <col min="6657" max="6657" width="15.625" customWidth="1"/>
    <col min="6659" max="6659" width="11.25" customWidth="1"/>
    <col min="6913" max="6913" width="15.625" customWidth="1"/>
    <col min="6915" max="6915" width="11.25" customWidth="1"/>
    <col min="7169" max="7169" width="15.625" customWidth="1"/>
    <col min="7171" max="7171" width="11.25" customWidth="1"/>
    <col min="7425" max="7425" width="15.625" customWidth="1"/>
    <col min="7427" max="7427" width="11.25" customWidth="1"/>
    <col min="7681" max="7681" width="15.625" customWidth="1"/>
    <col min="7683" max="7683" width="11.25" customWidth="1"/>
    <col min="7937" max="7937" width="15.625" customWidth="1"/>
    <col min="7939" max="7939" width="11.25" customWidth="1"/>
    <col min="8193" max="8193" width="15.625" customWidth="1"/>
    <col min="8195" max="8195" width="11.25" customWidth="1"/>
    <col min="8449" max="8449" width="15.625" customWidth="1"/>
    <col min="8451" max="8451" width="11.25" customWidth="1"/>
    <col min="8705" max="8705" width="15.625" customWidth="1"/>
    <col min="8707" max="8707" width="11.25" customWidth="1"/>
    <col min="8961" max="8961" width="15.625" customWidth="1"/>
    <col min="8963" max="8963" width="11.25" customWidth="1"/>
    <col min="9217" max="9217" width="15.625" customWidth="1"/>
    <col min="9219" max="9219" width="11.25" customWidth="1"/>
    <col min="9473" max="9473" width="15.625" customWidth="1"/>
    <col min="9475" max="9475" width="11.25" customWidth="1"/>
    <col min="9729" max="9729" width="15.625" customWidth="1"/>
    <col min="9731" max="9731" width="11.25" customWidth="1"/>
    <col min="9985" max="9985" width="15.625" customWidth="1"/>
    <col min="9987" max="9987" width="11.25" customWidth="1"/>
    <col min="10241" max="10241" width="15.625" customWidth="1"/>
    <col min="10243" max="10243" width="11.25" customWidth="1"/>
    <col min="10497" max="10497" width="15.625" customWidth="1"/>
    <col min="10499" max="10499" width="11.25" customWidth="1"/>
    <col min="10753" max="10753" width="15.625" customWidth="1"/>
    <col min="10755" max="10755" width="11.25" customWidth="1"/>
    <col min="11009" max="11009" width="15.625" customWidth="1"/>
    <col min="11011" max="11011" width="11.25" customWidth="1"/>
    <col min="11265" max="11265" width="15.625" customWidth="1"/>
    <col min="11267" max="11267" width="11.25" customWidth="1"/>
    <col min="11521" max="11521" width="15.625" customWidth="1"/>
    <col min="11523" max="11523" width="11.25" customWidth="1"/>
    <col min="11777" max="11777" width="15.625" customWidth="1"/>
    <col min="11779" max="11779" width="11.25" customWidth="1"/>
    <col min="12033" max="12033" width="15.625" customWidth="1"/>
    <col min="12035" max="12035" width="11.25" customWidth="1"/>
    <col min="12289" max="12289" width="15.625" customWidth="1"/>
    <col min="12291" max="12291" width="11.25" customWidth="1"/>
    <col min="12545" max="12545" width="15.625" customWidth="1"/>
    <col min="12547" max="12547" width="11.25" customWidth="1"/>
    <col min="12801" max="12801" width="15.625" customWidth="1"/>
    <col min="12803" max="12803" width="11.25" customWidth="1"/>
    <col min="13057" max="13057" width="15.625" customWidth="1"/>
    <col min="13059" max="13059" width="11.25" customWidth="1"/>
    <col min="13313" max="13313" width="15.625" customWidth="1"/>
    <col min="13315" max="13315" width="11.25" customWidth="1"/>
    <col min="13569" max="13569" width="15.625" customWidth="1"/>
    <col min="13571" max="13571" width="11.25" customWidth="1"/>
    <col min="13825" max="13825" width="15.625" customWidth="1"/>
    <col min="13827" max="13827" width="11.25" customWidth="1"/>
    <col min="14081" max="14081" width="15.625" customWidth="1"/>
    <col min="14083" max="14083" width="11.25" customWidth="1"/>
    <col min="14337" max="14337" width="15.625" customWidth="1"/>
    <col min="14339" max="14339" width="11.25" customWidth="1"/>
    <col min="14593" max="14593" width="15.625" customWidth="1"/>
    <col min="14595" max="14595" width="11.25" customWidth="1"/>
    <col min="14849" max="14849" width="15.625" customWidth="1"/>
    <col min="14851" max="14851" width="11.25" customWidth="1"/>
    <col min="15105" max="15105" width="15.625" customWidth="1"/>
    <col min="15107" max="15107" width="11.25" customWidth="1"/>
    <col min="15361" max="15361" width="15.625" customWidth="1"/>
    <col min="15363" max="15363" width="11.25" customWidth="1"/>
    <col min="15617" max="15617" width="15.625" customWidth="1"/>
    <col min="15619" max="15619" width="11.25" customWidth="1"/>
    <col min="15873" max="15873" width="15.625" customWidth="1"/>
    <col min="15875" max="15875" width="11.25" customWidth="1"/>
    <col min="16129" max="16129" width="15.625" customWidth="1"/>
    <col min="16131" max="16131" width="11.25" customWidth="1"/>
  </cols>
  <sheetData>
    <row r="1" spans="1:3" s="1" customFormat="1" ht="13.5">
      <c r="A1" s="3" t="s">
        <v>7</v>
      </c>
      <c r="B1" s="3" t="s">
        <v>5</v>
      </c>
      <c r="C1" s="3" t="s">
        <v>4</v>
      </c>
    </row>
    <row r="2" spans="1:3" s="1" customFormat="1" ht="13.5">
      <c r="A2" s="3">
        <v>1010001</v>
      </c>
      <c r="B2" s="3" t="s">
        <v>3</v>
      </c>
      <c r="C2" s="4">
        <v>20000</v>
      </c>
    </row>
    <row r="3" spans="1:3" s="1" customFormat="1" ht="13.5">
      <c r="A3" s="3">
        <v>1010002</v>
      </c>
      <c r="B3" s="23" t="s">
        <v>2</v>
      </c>
      <c r="C3" s="4">
        <v>11000</v>
      </c>
    </row>
    <row r="4" spans="1:3" s="1" customFormat="1" ht="13.5">
      <c r="A4" s="3">
        <v>1010003</v>
      </c>
      <c r="B4" s="23" t="s">
        <v>2</v>
      </c>
      <c r="C4" s="4">
        <v>14000</v>
      </c>
    </row>
    <row r="5" spans="1:3" s="1" customFormat="1" ht="13.5">
      <c r="A5" s="3">
        <v>1010004</v>
      </c>
      <c r="B5" s="3" t="s">
        <v>3</v>
      </c>
      <c r="C5" s="4">
        <v>18000</v>
      </c>
    </row>
    <row r="6" spans="1:3" s="1" customFormat="1" ht="13.5">
      <c r="A6" s="3">
        <v>1010005</v>
      </c>
      <c r="B6" s="23" t="s">
        <v>2</v>
      </c>
      <c r="C6" s="4">
        <v>16000</v>
      </c>
    </row>
    <row r="7" spans="1:3" s="1" customFormat="1" ht="13.5"/>
    <row r="8" spans="1:3" s="1" customFormat="1" ht="13.5">
      <c r="A8" s="21" t="s">
        <v>1</v>
      </c>
      <c r="B8" s="21"/>
      <c r="C8" s="5">
        <f t="array" ref="C8">SUM((B2:B6="남")*C2:C6)</f>
        <v>41000</v>
      </c>
    </row>
    <row r="9" spans="1:3" s="1" customFormat="1" ht="13.5"/>
    <row r="10" spans="1:3" s="1" customFormat="1" ht="13.5">
      <c r="A10" s="21" t="s">
        <v>0</v>
      </c>
      <c r="B10" s="21"/>
      <c r="C10" s="2">
        <f t="array" ref="C10">SUM((B2:B6="남")*1)</f>
        <v>3</v>
      </c>
    </row>
    <row r="13" spans="1:3">
      <c r="A13" s="4">
        <v>11000</v>
      </c>
    </row>
    <row r="14" spans="1:3">
      <c r="A14" s="4">
        <v>14000</v>
      </c>
    </row>
    <row r="15" spans="1:3">
      <c r="A15" s="4">
        <v>16000</v>
      </c>
    </row>
    <row r="16" spans="1:3">
      <c r="A16" s="22">
        <f>SUM(A13:A15)</f>
        <v>41000</v>
      </c>
    </row>
  </sheetData>
  <mergeCells count="2">
    <mergeCell ref="A8:B8"/>
    <mergeCell ref="A10:B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2"/>
  <dimension ref="A1:D10"/>
  <sheetViews>
    <sheetView workbookViewId="0">
      <selection activeCell="Q32" sqref="Q32"/>
    </sheetView>
  </sheetViews>
  <sheetFormatPr defaultRowHeight="16.5"/>
  <cols>
    <col min="1" max="1" width="15.625" customWidth="1"/>
    <col min="3" max="3" width="11.25" customWidth="1"/>
    <col min="257" max="257" width="15.625" customWidth="1"/>
    <col min="259" max="259" width="11.25" customWidth="1"/>
    <col min="513" max="513" width="15.625" customWidth="1"/>
    <col min="515" max="515" width="11.25" customWidth="1"/>
    <col min="769" max="769" width="15.625" customWidth="1"/>
    <col min="771" max="771" width="11.25" customWidth="1"/>
    <col min="1025" max="1025" width="15.625" customWidth="1"/>
    <col min="1027" max="1027" width="11.25" customWidth="1"/>
    <col min="1281" max="1281" width="15.625" customWidth="1"/>
    <col min="1283" max="1283" width="11.25" customWidth="1"/>
    <col min="1537" max="1537" width="15.625" customWidth="1"/>
    <col min="1539" max="1539" width="11.25" customWidth="1"/>
    <col min="1793" max="1793" width="15.625" customWidth="1"/>
    <col min="1795" max="1795" width="11.25" customWidth="1"/>
    <col min="2049" max="2049" width="15.625" customWidth="1"/>
    <col min="2051" max="2051" width="11.25" customWidth="1"/>
    <col min="2305" max="2305" width="15.625" customWidth="1"/>
    <col min="2307" max="2307" width="11.25" customWidth="1"/>
    <col min="2561" max="2561" width="15.625" customWidth="1"/>
    <col min="2563" max="2563" width="11.25" customWidth="1"/>
    <col min="2817" max="2817" width="15.625" customWidth="1"/>
    <col min="2819" max="2819" width="11.25" customWidth="1"/>
    <col min="3073" max="3073" width="15.625" customWidth="1"/>
    <col min="3075" max="3075" width="11.25" customWidth="1"/>
    <col min="3329" max="3329" width="15.625" customWidth="1"/>
    <col min="3331" max="3331" width="11.25" customWidth="1"/>
    <col min="3585" max="3585" width="15.625" customWidth="1"/>
    <col min="3587" max="3587" width="11.25" customWidth="1"/>
    <col min="3841" max="3841" width="15.625" customWidth="1"/>
    <col min="3843" max="3843" width="11.25" customWidth="1"/>
    <col min="4097" max="4097" width="15.625" customWidth="1"/>
    <col min="4099" max="4099" width="11.25" customWidth="1"/>
    <col min="4353" max="4353" width="15.625" customWidth="1"/>
    <col min="4355" max="4355" width="11.25" customWidth="1"/>
    <col min="4609" max="4609" width="15.625" customWidth="1"/>
    <col min="4611" max="4611" width="11.25" customWidth="1"/>
    <col min="4865" max="4865" width="15.625" customWidth="1"/>
    <col min="4867" max="4867" width="11.25" customWidth="1"/>
    <col min="5121" max="5121" width="15.625" customWidth="1"/>
    <col min="5123" max="5123" width="11.25" customWidth="1"/>
    <col min="5377" max="5377" width="15.625" customWidth="1"/>
    <col min="5379" max="5379" width="11.25" customWidth="1"/>
    <col min="5633" max="5633" width="15.625" customWidth="1"/>
    <col min="5635" max="5635" width="11.25" customWidth="1"/>
    <col min="5889" max="5889" width="15.625" customWidth="1"/>
    <col min="5891" max="5891" width="11.25" customWidth="1"/>
    <col min="6145" max="6145" width="15.625" customWidth="1"/>
    <col min="6147" max="6147" width="11.25" customWidth="1"/>
    <col min="6401" max="6401" width="15.625" customWidth="1"/>
    <col min="6403" max="6403" width="11.25" customWidth="1"/>
    <col min="6657" max="6657" width="15.625" customWidth="1"/>
    <col min="6659" max="6659" width="11.25" customWidth="1"/>
    <col min="6913" max="6913" width="15.625" customWidth="1"/>
    <col min="6915" max="6915" width="11.25" customWidth="1"/>
    <col min="7169" max="7169" width="15.625" customWidth="1"/>
    <col min="7171" max="7171" width="11.25" customWidth="1"/>
    <col min="7425" max="7425" width="15.625" customWidth="1"/>
    <col min="7427" max="7427" width="11.25" customWidth="1"/>
    <col min="7681" max="7681" width="15.625" customWidth="1"/>
    <col min="7683" max="7683" width="11.25" customWidth="1"/>
    <col min="7937" max="7937" width="15.625" customWidth="1"/>
    <col min="7939" max="7939" width="11.25" customWidth="1"/>
    <col min="8193" max="8193" width="15.625" customWidth="1"/>
    <col min="8195" max="8195" width="11.25" customWidth="1"/>
    <col min="8449" max="8449" width="15.625" customWidth="1"/>
    <col min="8451" max="8451" width="11.25" customWidth="1"/>
    <col min="8705" max="8705" width="15.625" customWidth="1"/>
    <col min="8707" max="8707" width="11.25" customWidth="1"/>
    <col min="8961" max="8961" width="15.625" customWidth="1"/>
    <col min="8963" max="8963" width="11.25" customWidth="1"/>
    <col min="9217" max="9217" width="15.625" customWidth="1"/>
    <col min="9219" max="9219" width="11.25" customWidth="1"/>
    <col min="9473" max="9473" width="15.625" customWidth="1"/>
    <col min="9475" max="9475" width="11.25" customWidth="1"/>
    <col min="9729" max="9729" width="15.625" customWidth="1"/>
    <col min="9731" max="9731" width="11.25" customWidth="1"/>
    <col min="9985" max="9985" width="15.625" customWidth="1"/>
    <col min="9987" max="9987" width="11.25" customWidth="1"/>
    <col min="10241" max="10241" width="15.625" customWidth="1"/>
    <col min="10243" max="10243" width="11.25" customWidth="1"/>
    <col min="10497" max="10497" width="15.625" customWidth="1"/>
    <col min="10499" max="10499" width="11.25" customWidth="1"/>
    <col min="10753" max="10753" width="15.625" customWidth="1"/>
    <col min="10755" max="10755" width="11.25" customWidth="1"/>
    <col min="11009" max="11009" width="15.625" customWidth="1"/>
    <col min="11011" max="11011" width="11.25" customWidth="1"/>
    <col min="11265" max="11265" width="15.625" customWidth="1"/>
    <col min="11267" max="11267" width="11.25" customWidth="1"/>
    <col min="11521" max="11521" width="15.625" customWidth="1"/>
    <col min="11523" max="11523" width="11.25" customWidth="1"/>
    <col min="11777" max="11777" width="15.625" customWidth="1"/>
    <col min="11779" max="11779" width="11.25" customWidth="1"/>
    <col min="12033" max="12033" width="15.625" customWidth="1"/>
    <col min="12035" max="12035" width="11.25" customWidth="1"/>
    <col min="12289" max="12289" width="15.625" customWidth="1"/>
    <col min="12291" max="12291" width="11.25" customWidth="1"/>
    <col min="12545" max="12545" width="15.625" customWidth="1"/>
    <col min="12547" max="12547" width="11.25" customWidth="1"/>
    <col min="12801" max="12801" width="15.625" customWidth="1"/>
    <col min="12803" max="12803" width="11.25" customWidth="1"/>
    <col min="13057" max="13057" width="15.625" customWidth="1"/>
    <col min="13059" max="13059" width="11.25" customWidth="1"/>
    <col min="13313" max="13313" width="15.625" customWidth="1"/>
    <col min="13315" max="13315" width="11.25" customWidth="1"/>
    <col min="13569" max="13569" width="15.625" customWidth="1"/>
    <col min="13571" max="13571" width="11.25" customWidth="1"/>
    <col min="13825" max="13825" width="15.625" customWidth="1"/>
    <col min="13827" max="13827" width="11.25" customWidth="1"/>
    <col min="14081" max="14081" width="15.625" customWidth="1"/>
    <col min="14083" max="14083" width="11.25" customWidth="1"/>
    <col min="14337" max="14337" width="15.625" customWidth="1"/>
    <col min="14339" max="14339" width="11.25" customWidth="1"/>
    <col min="14593" max="14593" width="15.625" customWidth="1"/>
    <col min="14595" max="14595" width="11.25" customWidth="1"/>
    <col min="14849" max="14849" width="15.625" customWidth="1"/>
    <col min="14851" max="14851" width="11.25" customWidth="1"/>
    <col min="15105" max="15105" width="15.625" customWidth="1"/>
    <col min="15107" max="15107" width="11.25" customWidth="1"/>
    <col min="15361" max="15361" width="15.625" customWidth="1"/>
    <col min="15363" max="15363" width="11.25" customWidth="1"/>
    <col min="15617" max="15617" width="15.625" customWidth="1"/>
    <col min="15619" max="15619" width="11.25" customWidth="1"/>
    <col min="15873" max="15873" width="15.625" customWidth="1"/>
    <col min="15875" max="15875" width="11.25" customWidth="1"/>
    <col min="16129" max="16129" width="15.625" customWidth="1"/>
    <col min="16131" max="16131" width="11.25" customWidth="1"/>
  </cols>
  <sheetData>
    <row r="1" spans="1:4" s="1" customFormat="1" ht="13.5">
      <c r="A1" s="3" t="s">
        <v>6</v>
      </c>
      <c r="B1" s="3" t="s">
        <v>5</v>
      </c>
      <c r="C1" s="3" t="s">
        <v>4</v>
      </c>
    </row>
    <row r="2" spans="1:4" s="1" customFormat="1" ht="13.5">
      <c r="A2" s="3">
        <v>1010001</v>
      </c>
      <c r="B2" s="3" t="s">
        <v>3</v>
      </c>
      <c r="C2" s="4">
        <v>10000</v>
      </c>
    </row>
    <row r="3" spans="1:4" s="1" customFormat="1" ht="13.5">
      <c r="A3" s="3">
        <v>1010002</v>
      </c>
      <c r="B3" s="3" t="s">
        <v>2</v>
      </c>
      <c r="C3" s="4">
        <v>15000</v>
      </c>
    </row>
    <row r="4" spans="1:4" s="1" customFormat="1" ht="13.5">
      <c r="A4" s="3">
        <v>1010003</v>
      </c>
      <c r="B4" s="3" t="s">
        <v>2</v>
      </c>
      <c r="C4" s="4">
        <v>10000</v>
      </c>
    </row>
    <row r="5" spans="1:4" s="1" customFormat="1" ht="13.5">
      <c r="A5" s="3">
        <v>1010004</v>
      </c>
      <c r="B5" s="3" t="s">
        <v>3</v>
      </c>
      <c r="C5" s="4">
        <v>20000</v>
      </c>
    </row>
    <row r="6" spans="1:4" s="1" customFormat="1" ht="13.5">
      <c r="A6" s="3">
        <v>1010005</v>
      </c>
      <c r="B6" s="3" t="s">
        <v>2</v>
      </c>
      <c r="C6" s="4">
        <v>17000</v>
      </c>
    </row>
    <row r="7" spans="1:4" s="1" customFormat="1" ht="13.5"/>
    <row r="8" spans="1:4" s="1" customFormat="1" ht="13.5">
      <c r="A8" s="20" t="s">
        <v>1</v>
      </c>
      <c r="B8" s="20"/>
      <c r="C8" s="5">
        <f t="array" ref="C8">SUM((B2:B6="남")*C2:C6)</f>
        <v>42000</v>
      </c>
      <c r="D8" s="19" t="s">
        <v>20</v>
      </c>
    </row>
    <row r="9" spans="1:4" s="1" customFormat="1" ht="13.5"/>
    <row r="10" spans="1:4" s="1" customFormat="1" ht="13.5">
      <c r="A10" s="20" t="s">
        <v>0</v>
      </c>
      <c r="B10" s="20"/>
      <c r="C10" s="2">
        <f t="array" ref="C10">SUM((B2:B6="남")*1)</f>
        <v>3</v>
      </c>
      <c r="D10" s="19" t="s">
        <v>21</v>
      </c>
    </row>
  </sheetData>
  <mergeCells count="2">
    <mergeCell ref="A8:B8"/>
    <mergeCell ref="A10:B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L12" sqref="L12"/>
    </sheetView>
  </sheetViews>
  <sheetFormatPr defaultRowHeight="16.5"/>
  <sheetData>
    <row r="1" spans="1:3">
      <c r="A1">
        <f>10%*100</f>
        <v>10</v>
      </c>
      <c r="B1">
        <v>20</v>
      </c>
      <c r="C1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배열(결과)</vt:lpstr>
      <vt:lpstr>배열</vt:lpstr>
      <vt:lpstr>배열수식(예제)</vt:lpstr>
      <vt:lpstr>배열수식(결과)</vt:lpstr>
      <vt:lpstr>Sheet6</vt:lpstr>
    </vt:vector>
  </TitlesOfParts>
  <Company>WinXP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홍길동</dc:creator>
  <cp:lastModifiedBy>홍길동</cp:lastModifiedBy>
  <cp:lastPrinted>2012-03-10T14:45:01Z</cp:lastPrinted>
  <dcterms:created xsi:type="dcterms:W3CDTF">2012-03-10T14:22:40Z</dcterms:created>
  <dcterms:modified xsi:type="dcterms:W3CDTF">2012-03-10T16:26:39Z</dcterms:modified>
</cp:coreProperties>
</file>