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8960" windowHeight="12045"/>
  </bookViews>
  <sheets>
    <sheet name="부분합" sheetId="4" r:id="rId1"/>
    <sheet name="통합" sheetId="3" r:id="rId2"/>
    <sheet name="분석작업-1" sheetId="1" r:id="rId3"/>
    <sheet name="통합2" sheetId="2" r:id="rId4"/>
  </sheets>
  <externalReferences>
    <externalReference r:id="rId5"/>
  </externalReferences>
  <definedNames>
    <definedName name="수당합계" localSheetId="3">#REF!</definedName>
    <definedName name="특별상여율" localSheetId="3">#REF!</definedName>
  </definedNames>
  <calcPr calcId="125725"/>
</workbook>
</file>

<file path=xl/calcChain.xml><?xml version="1.0" encoding="utf-8"?>
<calcChain xmlns="http://schemas.openxmlformats.org/spreadsheetml/2006/main">
  <c r="D26" i="3"/>
  <c r="D25"/>
  <c r="D24"/>
  <c r="D23"/>
  <c r="D22"/>
  <c r="D21"/>
  <c r="D17"/>
  <c r="D16"/>
  <c r="D15"/>
  <c r="D14"/>
  <c r="D13"/>
  <c r="D12"/>
  <c r="D4"/>
  <c r="D5"/>
  <c r="D6"/>
  <c r="D7"/>
  <c r="D8"/>
  <c r="D3"/>
</calcChain>
</file>

<file path=xl/sharedStrings.xml><?xml version="1.0" encoding="utf-8"?>
<sst xmlns="http://schemas.openxmlformats.org/spreadsheetml/2006/main" count="230" uniqueCount="151">
  <si>
    <t>2006.07.03</t>
    <phoneticPr fontId="2" type="noConversion"/>
  </si>
  <si>
    <t>수험번호</t>
    <phoneticPr fontId="2" type="noConversion"/>
  </si>
  <si>
    <t>성명</t>
    <phoneticPr fontId="2" type="noConversion"/>
  </si>
  <si>
    <t>선택과목</t>
    <phoneticPr fontId="2" type="noConversion"/>
  </si>
  <si>
    <t>언어</t>
    <phoneticPr fontId="2" type="noConversion"/>
  </si>
  <si>
    <t>수리</t>
    <phoneticPr fontId="2" type="noConversion"/>
  </si>
  <si>
    <t>외국어</t>
    <phoneticPr fontId="2" type="noConversion"/>
  </si>
  <si>
    <t>선택1</t>
    <phoneticPr fontId="2" type="noConversion"/>
  </si>
  <si>
    <t>선택2</t>
  </si>
  <si>
    <t>선택3</t>
  </si>
  <si>
    <t>총점</t>
    <phoneticPr fontId="2" type="noConversion"/>
  </si>
  <si>
    <t>최동명</t>
    <phoneticPr fontId="2" type="noConversion"/>
  </si>
  <si>
    <t>사탐</t>
    <phoneticPr fontId="2" type="noConversion"/>
  </si>
  <si>
    <t>황효진</t>
    <phoneticPr fontId="2" type="noConversion"/>
  </si>
  <si>
    <t>과탐</t>
    <phoneticPr fontId="2" type="noConversion"/>
  </si>
  <si>
    <t>조인호</t>
    <phoneticPr fontId="2" type="noConversion"/>
  </si>
  <si>
    <t>직탐</t>
    <phoneticPr fontId="2" type="noConversion"/>
  </si>
  <si>
    <t>김승일</t>
    <phoneticPr fontId="2" type="noConversion"/>
  </si>
  <si>
    <t>이명우</t>
    <phoneticPr fontId="2" type="noConversion"/>
  </si>
  <si>
    <t>신재호</t>
    <phoneticPr fontId="2" type="noConversion"/>
  </si>
  <si>
    <t>김현식</t>
    <phoneticPr fontId="2" type="noConversion"/>
  </si>
  <si>
    <t>이동수</t>
    <phoneticPr fontId="2" type="noConversion"/>
  </si>
  <si>
    <t>조승구</t>
    <phoneticPr fontId="2" type="noConversion"/>
  </si>
  <si>
    <t>박상수</t>
    <phoneticPr fontId="2" type="noConversion"/>
  </si>
  <si>
    <t>전준영</t>
    <phoneticPr fontId="2" type="noConversion"/>
  </si>
  <si>
    <t>강수호</t>
    <phoneticPr fontId="2" type="noConversion"/>
  </si>
  <si>
    <t>수도</t>
    <phoneticPr fontId="2" type="noConversion"/>
  </si>
  <si>
    <r>
      <t>[표</t>
    </r>
    <r>
      <rPr>
        <sz val="11"/>
        <rFont val="돋움"/>
        <family val="3"/>
        <charset val="129"/>
      </rPr>
      <t>4] 관리비내역</t>
    </r>
    <r>
      <rPr>
        <sz val="11"/>
        <rFont val="돋움"/>
        <family val="3"/>
        <charset val="129"/>
      </rPr>
      <t>(</t>
    </r>
    <r>
      <rPr>
        <sz val="11"/>
        <rFont val="돋움"/>
        <family val="3"/>
        <charset val="129"/>
      </rPr>
      <t xml:space="preserve">4/4분기 </t>
    </r>
    <r>
      <rPr>
        <sz val="11"/>
        <rFont val="돋움"/>
        <family val="3"/>
        <charset val="129"/>
      </rPr>
      <t>합계)</t>
    </r>
    <phoneticPr fontId="2" type="noConversion"/>
  </si>
  <si>
    <t>사용량</t>
  </si>
  <si>
    <t>사용요금</t>
  </si>
  <si>
    <t>전기</t>
  </si>
  <si>
    <t>수도</t>
  </si>
  <si>
    <t>온수</t>
  </si>
  <si>
    <t>가스</t>
  </si>
  <si>
    <t xml:space="preserve">[표1] 전국 연합학력평가 </t>
    <phoneticPr fontId="2" type="noConversion"/>
  </si>
  <si>
    <r>
      <t>[표1</t>
    </r>
    <r>
      <rPr>
        <sz val="11"/>
        <rFont val="돋움"/>
        <family val="3"/>
        <charset val="129"/>
      </rPr>
      <t>] 관리비내역</t>
    </r>
    <r>
      <rPr>
        <sz val="11"/>
        <rFont val="돋움"/>
        <family val="3"/>
        <charset val="129"/>
      </rPr>
      <t>(1</t>
    </r>
    <r>
      <rPr>
        <sz val="11"/>
        <rFont val="돋움"/>
        <family val="3"/>
        <charset val="129"/>
      </rPr>
      <t>0</t>
    </r>
    <r>
      <rPr>
        <sz val="11"/>
        <rFont val="돋움"/>
        <family val="3"/>
        <charset val="129"/>
      </rPr>
      <t>월)</t>
    </r>
    <phoneticPr fontId="2" type="noConversion"/>
  </si>
  <si>
    <r>
      <t>[표</t>
    </r>
    <r>
      <rPr>
        <sz val="11"/>
        <rFont val="돋움"/>
        <family val="3"/>
        <charset val="129"/>
      </rPr>
      <t>2] 관리비내역</t>
    </r>
    <r>
      <rPr>
        <sz val="11"/>
        <rFont val="돋움"/>
        <family val="3"/>
        <charset val="129"/>
      </rPr>
      <t>(</t>
    </r>
    <r>
      <rPr>
        <sz val="11"/>
        <rFont val="돋움"/>
        <family val="3"/>
        <charset val="129"/>
      </rPr>
      <t>11</t>
    </r>
    <r>
      <rPr>
        <sz val="11"/>
        <rFont val="돋움"/>
        <family val="3"/>
        <charset val="129"/>
      </rPr>
      <t>월)</t>
    </r>
    <phoneticPr fontId="2" type="noConversion"/>
  </si>
  <si>
    <t>항목</t>
    <phoneticPr fontId="2" type="noConversion"/>
  </si>
  <si>
    <t>사용량</t>
    <phoneticPr fontId="2" type="noConversion"/>
  </si>
  <si>
    <t>사용요금</t>
    <phoneticPr fontId="2" type="noConversion"/>
  </si>
  <si>
    <t>전기</t>
    <phoneticPr fontId="2" type="noConversion"/>
  </si>
  <si>
    <t>난방</t>
    <phoneticPr fontId="2" type="noConversion"/>
  </si>
  <si>
    <r>
      <t>T</t>
    </r>
    <r>
      <rPr>
        <sz val="11"/>
        <rFont val="돋움"/>
        <family val="3"/>
        <charset val="129"/>
      </rPr>
      <t>V시청료</t>
    </r>
    <phoneticPr fontId="2" type="noConversion"/>
  </si>
  <si>
    <t>온수</t>
    <phoneticPr fontId="2" type="noConversion"/>
  </si>
  <si>
    <t>유지보수료</t>
    <phoneticPr fontId="2" type="noConversion"/>
  </si>
  <si>
    <t>가스</t>
    <phoneticPr fontId="2" type="noConversion"/>
  </si>
  <si>
    <r>
      <t>[표</t>
    </r>
    <r>
      <rPr>
        <sz val="11"/>
        <rFont val="돋움"/>
        <family val="3"/>
        <charset val="129"/>
      </rPr>
      <t>3] 관리비내역</t>
    </r>
    <r>
      <rPr>
        <sz val="11"/>
        <rFont val="돋움"/>
        <family val="3"/>
        <charset val="129"/>
      </rPr>
      <t>(1</t>
    </r>
    <r>
      <rPr>
        <sz val="11"/>
        <rFont val="돋움"/>
        <family val="3"/>
        <charset val="129"/>
      </rPr>
      <t>2</t>
    </r>
    <r>
      <rPr>
        <sz val="11"/>
        <rFont val="돋움"/>
        <family val="3"/>
        <charset val="129"/>
      </rPr>
      <t>월)</t>
    </r>
    <phoneticPr fontId="2" type="noConversion"/>
  </si>
  <si>
    <t>1. ‘분석작업-1’시트에 대하여 다음의 지시사항을 처리하시오. (10점) 
▶ [표1]에서‘선택과목’별로 모든 과목 및 총점의 평균을 계산한 후 최소값을 계산하여 최소값, 평균의 순서로 나타나도록‘부분합’을 작성하시오 
- ‘선택과목’에 대한 정렬 기준은 오름차순으로 하시오 
2. ‘분석작업-2’시트에 대하여 다음의 지시사항을 처리하시오. (10점) 
▶ 데이터 통합기능을 이용하여 [표1], [표2], [표3]에 대한 항목별‘사용량’, ‘사용요금’의 합계를 [표4] ‘관리비내역(4/4분기 합계)’에 표기되어 있는 항목에 대해서만 [G15:H19] 영역에 계산하시오</t>
    <phoneticPr fontId="2" type="noConversion"/>
  </si>
  <si>
    <t>WOW-03</t>
  </si>
  <si>
    <t>TALK-02</t>
  </si>
  <si>
    <t>SHA-02</t>
  </si>
  <si>
    <t>WOW-02</t>
  </si>
  <si>
    <t>TALK-03</t>
  </si>
  <si>
    <t>[표1]</t>
    <phoneticPr fontId="2" type="noConversion"/>
  </si>
  <si>
    <t xml:space="preserve"> 노량진 지점</t>
    <phoneticPr fontId="2" type="noConversion"/>
  </si>
  <si>
    <t>상품명</t>
    <phoneticPr fontId="2" type="noConversion"/>
  </si>
  <si>
    <t>매입수량</t>
    <phoneticPr fontId="2" type="noConversion"/>
  </si>
  <si>
    <t>매출수량</t>
    <phoneticPr fontId="2" type="noConversion"/>
  </si>
  <si>
    <t>재고수량</t>
    <phoneticPr fontId="2" type="noConversion"/>
  </si>
  <si>
    <t>WOW-01</t>
    <phoneticPr fontId="2" type="noConversion"/>
  </si>
  <si>
    <t>TALK-01</t>
    <phoneticPr fontId="2" type="noConversion"/>
  </si>
  <si>
    <t>SALT-01</t>
    <phoneticPr fontId="2" type="noConversion"/>
  </si>
  <si>
    <t>[표2]</t>
    <phoneticPr fontId="2" type="noConversion"/>
  </si>
  <si>
    <t xml:space="preserve"> 종로 지점</t>
    <phoneticPr fontId="2" type="noConversion"/>
  </si>
  <si>
    <t>[표4]</t>
    <phoneticPr fontId="2" type="noConversion"/>
  </si>
  <si>
    <t xml:space="preserve">서울 재고 현황 </t>
    <phoneticPr fontId="2" type="noConversion"/>
  </si>
  <si>
    <t>SHA-01</t>
    <phoneticPr fontId="2" type="noConversion"/>
  </si>
  <si>
    <t>MAT-01</t>
    <phoneticPr fontId="2" type="noConversion"/>
  </si>
  <si>
    <t>[표3]</t>
    <phoneticPr fontId="2" type="noConversion"/>
  </si>
  <si>
    <t>강남 지점</t>
    <phoneticPr fontId="2" type="noConversion"/>
  </si>
  <si>
    <t>MNA-02</t>
    <phoneticPr fontId="2" type="noConversion"/>
  </si>
  <si>
    <t>1. ‘분석작업-1’ 시트에 대하여 다음의 지시사항을 처리하시오&lt;10점&gt;
‘데이터 통합기능을 이용하여 [표1],[표2],[표3]에 대한 ‘매입수량’, ‘매출수량’, ‘재고수량’ 의 합계를 [표4] ‘서울 재고 현황’ 의 [F11:I19] 영역에 계산하시오</t>
    <phoneticPr fontId="2" type="noConversion"/>
  </si>
  <si>
    <t>성명</t>
  </si>
  <si>
    <t>성별</t>
  </si>
  <si>
    <t>나이</t>
  </si>
  <si>
    <t>대출일</t>
  </si>
  <si>
    <t>반납일</t>
  </si>
  <si>
    <t>여</t>
  </si>
  <si>
    <t>813-418</t>
  </si>
  <si>
    <t>813-419</t>
  </si>
  <si>
    <t>남</t>
  </si>
  <si>
    <t>813-420</t>
  </si>
  <si>
    <t>813-421</t>
  </si>
  <si>
    <t>813-422</t>
  </si>
  <si>
    <t>813-423</t>
  </si>
  <si>
    <t>813-424</t>
  </si>
  <si>
    <t>813-425</t>
  </si>
  <si>
    <t>813-426</t>
  </si>
  <si>
    <t>813-427</t>
  </si>
  <si>
    <t>813-428</t>
  </si>
  <si>
    <t>813-429</t>
  </si>
  <si>
    <t>813-430</t>
  </si>
  <si>
    <t>813-431</t>
  </si>
  <si>
    <t>813-432</t>
  </si>
  <si>
    <t>일본문화</t>
  </si>
  <si>
    <t>813-433</t>
  </si>
  <si>
    <t>813-434</t>
  </si>
  <si>
    <t>교양한문</t>
  </si>
  <si>
    <t>상공문고 도서 대출 현황</t>
    <phoneticPr fontId="2" type="noConversion"/>
  </si>
  <si>
    <t>도서코드</t>
    <phoneticPr fontId="2" type="noConversion"/>
  </si>
  <si>
    <t>도서명</t>
    <phoneticPr fontId="2" type="noConversion"/>
  </si>
  <si>
    <t>출판사</t>
    <phoneticPr fontId="2" type="noConversion"/>
  </si>
  <si>
    <t>대여료</t>
    <phoneticPr fontId="2" type="noConversion"/>
  </si>
  <si>
    <t>813-416</t>
    <phoneticPr fontId="2" type="noConversion"/>
  </si>
  <si>
    <t>혼불</t>
    <phoneticPr fontId="2" type="noConversion"/>
  </si>
  <si>
    <t>한길사</t>
    <phoneticPr fontId="2" type="noConversion"/>
  </si>
  <si>
    <t>김미현</t>
    <phoneticPr fontId="2" type="noConversion"/>
  </si>
  <si>
    <t>여</t>
    <phoneticPr fontId="2" type="noConversion"/>
  </si>
  <si>
    <t>813-417</t>
    <phoneticPr fontId="2" type="noConversion"/>
  </si>
  <si>
    <t>태백산맥</t>
    <phoneticPr fontId="2" type="noConversion"/>
  </si>
  <si>
    <t>한길사</t>
    <phoneticPr fontId="2" type="noConversion"/>
  </si>
  <si>
    <t>남은영</t>
    <phoneticPr fontId="2" type="noConversion"/>
  </si>
  <si>
    <t>요재지이</t>
    <phoneticPr fontId="2" type="noConversion"/>
  </si>
  <si>
    <t>대현출판사</t>
    <phoneticPr fontId="2" type="noConversion"/>
  </si>
  <si>
    <t>안국현</t>
    <phoneticPr fontId="2" type="noConversion"/>
  </si>
  <si>
    <t>남</t>
    <phoneticPr fontId="2" type="noConversion"/>
  </si>
  <si>
    <t>육조괴담</t>
    <phoneticPr fontId="2" type="noConversion"/>
  </si>
  <si>
    <t>이정철</t>
    <phoneticPr fontId="2" type="noConversion"/>
  </si>
  <si>
    <t>봉신방</t>
    <phoneticPr fontId="2" type="noConversion"/>
  </si>
  <si>
    <t>모한근</t>
    <phoneticPr fontId="2" type="noConversion"/>
  </si>
  <si>
    <t>논어</t>
    <phoneticPr fontId="2" type="noConversion"/>
  </si>
  <si>
    <t>임철훈</t>
    <phoneticPr fontId="2" type="noConversion"/>
  </si>
  <si>
    <t>화학약품대사전</t>
    <phoneticPr fontId="2" type="noConversion"/>
  </si>
  <si>
    <t>학원출판공사</t>
    <phoneticPr fontId="2" type="noConversion"/>
  </si>
  <si>
    <t>김준형</t>
    <phoneticPr fontId="2" type="noConversion"/>
  </si>
  <si>
    <t>대학</t>
    <phoneticPr fontId="2" type="noConversion"/>
  </si>
  <si>
    <t>박준호</t>
    <phoneticPr fontId="2" type="noConversion"/>
  </si>
  <si>
    <t>무녀도</t>
    <phoneticPr fontId="2" type="noConversion"/>
  </si>
  <si>
    <t>민음사</t>
    <phoneticPr fontId="2" type="noConversion"/>
  </si>
  <si>
    <t>도형국</t>
    <phoneticPr fontId="2" type="noConversion"/>
  </si>
  <si>
    <t>역마</t>
    <phoneticPr fontId="2" type="noConversion"/>
  </si>
  <si>
    <t>정철훈</t>
    <phoneticPr fontId="2" type="noConversion"/>
  </si>
  <si>
    <t>등신불</t>
    <phoneticPr fontId="2" type="noConversion"/>
  </si>
  <si>
    <t>구본영</t>
    <phoneticPr fontId="2" type="noConversion"/>
  </si>
  <si>
    <t>사반의 십자가</t>
    <phoneticPr fontId="2" type="noConversion"/>
  </si>
  <si>
    <t>한미리</t>
    <phoneticPr fontId="2" type="noConversion"/>
  </si>
  <si>
    <t>대망</t>
    <phoneticPr fontId="2" type="noConversion"/>
  </si>
  <si>
    <t>중앙출판사</t>
    <phoneticPr fontId="2" type="noConversion"/>
  </si>
  <si>
    <t>정태호</t>
    <phoneticPr fontId="2" type="noConversion"/>
  </si>
  <si>
    <t>조선왕조500년</t>
    <phoneticPr fontId="2" type="noConversion"/>
  </si>
  <si>
    <t>금성출판사</t>
    <phoneticPr fontId="2" type="noConversion"/>
  </si>
  <si>
    <t>이한길</t>
    <phoneticPr fontId="2" type="noConversion"/>
  </si>
  <si>
    <t>한국단편문학32</t>
    <phoneticPr fontId="2" type="noConversion"/>
  </si>
  <si>
    <t>소수연</t>
    <phoneticPr fontId="2" type="noConversion"/>
  </si>
  <si>
    <t>화학의 정석</t>
    <phoneticPr fontId="2" type="noConversion"/>
  </si>
  <si>
    <t>지연희</t>
    <phoneticPr fontId="2" type="noConversion"/>
  </si>
  <si>
    <t>황수현</t>
    <phoneticPr fontId="2" type="noConversion"/>
  </si>
  <si>
    <t>재미있는 화학</t>
    <phoneticPr fontId="2" type="noConversion"/>
  </si>
  <si>
    <t>박아영</t>
    <phoneticPr fontId="2" type="noConversion"/>
  </si>
  <si>
    <t>유미연</t>
    <phoneticPr fontId="2" type="noConversion"/>
  </si>
  <si>
    <t xml:space="preserve">1. ‘분석작업-1’ 시트에 대하여 다음의 지시사항을 처리하시오
▸ ‘상고문고 도서 대출 현황’ 표에서 ‘출판사’별 ‘대여료’의 합계를 계산한 후, ‘나이’의 최소값을 계산하여 최소값, 합계의 순서로 나타나도록 ‘부분합’을 작성하시오.
▸ ‘출판사’에 대한 정렬기준은 오름차순으로 하시오 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</si>
</sst>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#,##0_ "/>
    <numFmt numFmtId="183" formatCode="#,###_ 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4"/>
      <name val="돋움"/>
      <family val="3"/>
      <charset val="129"/>
    </font>
    <font>
      <sz val="10"/>
      <name val="돋움"/>
      <family val="3"/>
      <charset val="129"/>
    </font>
    <font>
      <sz val="12"/>
      <color indexed="8"/>
      <name val="굴림"/>
      <family val="3"/>
      <charset val="129"/>
    </font>
    <font>
      <sz val="18"/>
      <name val="돋움"/>
      <family val="3"/>
      <charset val="129"/>
    </font>
    <font>
      <sz val="11"/>
      <color indexed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/>
    <xf numFmtId="0" fontId="1" fillId="0" borderId="1" xfId="3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183" fontId="1" fillId="0" borderId="1" xfId="3" applyNumberFormat="1" applyFont="1" applyBorder="1" applyAlignment="1">
      <alignment horizontal="right"/>
    </xf>
    <xf numFmtId="176" fontId="1" fillId="0" borderId="1" xfId="3" applyNumberFormat="1" applyFont="1" applyBorder="1" applyAlignment="1">
      <alignment horizontal="right"/>
    </xf>
    <xf numFmtId="176" fontId="1" fillId="0" borderId="0" xfId="3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176" fontId="0" fillId="0" borderId="0" xfId="0" applyNumberFormat="1"/>
    <xf numFmtId="0" fontId="1" fillId="0" borderId="0" xfId="3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3" applyFont="1" applyBorder="1" applyAlignment="1">
      <alignment horizontal="center"/>
    </xf>
    <xf numFmtId="176" fontId="4" fillId="0" borderId="0" xfId="3" applyNumberFormat="1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7" fillId="0" borderId="1" xfId="2" applyFont="1" applyFill="1" applyBorder="1" applyAlignment="1">
      <alignment horizontal="center"/>
    </xf>
    <xf numFmtId="0" fontId="7" fillId="0" borderId="1" xfId="4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7" fillId="0" borderId="1" xfId="1" applyFont="1" applyFill="1" applyBorder="1" applyAlignment="1">
      <alignment horizontal="right"/>
    </xf>
    <xf numFmtId="58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3" applyFont="1" applyBorder="1" applyAlignment="1">
      <alignment horizontal="center"/>
    </xf>
    <xf numFmtId="0" fontId="1" fillId="3" borderId="1" xfId="3" applyFont="1" applyFill="1" applyBorder="1" applyAlignment="1">
      <alignment horizontal="center"/>
    </xf>
  </cellXfs>
  <cellStyles count="5">
    <cellStyle name="쉼표 [0]" xfId="1" builtinId="6"/>
    <cellStyle name="표준" xfId="0" builtinId="0"/>
    <cellStyle name="표준_건물임대" xfId="2"/>
    <cellStyle name="표준_상공회의소문제" xfId="3"/>
    <cellStyle name="표준_Sheet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&#48148;&#53461;%20&#54868;&#47732;\2006&#45380;2&#54924;&#52980;&#54876;&#49892;&#44592;&#44592;&#52636;&#47928;&#51228;\2006&#45380;2&#54924;2&#44553;-&#50641;&#49472;(A&#54805;)\2&#44553;F&#54805;-&#51221;&#45813;-200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본작업-1"/>
      <sheetName val="기본작업-2"/>
      <sheetName val="기본작업-3"/>
      <sheetName val="계산작업"/>
      <sheetName val="분석작업-1"/>
      <sheetName val="분석작업-2"/>
      <sheetName val="기타작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35" sqref="F35"/>
    </sheetView>
  </sheetViews>
  <sheetFormatPr defaultRowHeight="13.5"/>
  <cols>
    <col min="1" max="1" width="8.44140625" bestFit="1" customWidth="1"/>
    <col min="2" max="2" width="13.88671875" bestFit="1" customWidth="1"/>
    <col min="3" max="3" width="11.6640625" bestFit="1" customWidth="1"/>
  </cols>
  <sheetData>
    <row r="1" spans="1:9" ht="22.5">
      <c r="A1" s="22" t="s">
        <v>98</v>
      </c>
      <c r="B1" s="22"/>
      <c r="C1" s="22"/>
      <c r="D1" s="22"/>
      <c r="E1" s="22"/>
      <c r="F1" s="22"/>
      <c r="G1" s="22"/>
      <c r="H1" s="22"/>
      <c r="I1" s="22"/>
    </row>
    <row r="3" spans="1:9">
      <c r="A3" s="17" t="s">
        <v>99</v>
      </c>
      <c r="B3" s="17" t="s">
        <v>100</v>
      </c>
      <c r="C3" s="17" t="s">
        <v>101</v>
      </c>
      <c r="D3" s="18" t="s">
        <v>102</v>
      </c>
      <c r="E3" s="19" t="s">
        <v>72</v>
      </c>
      <c r="F3" s="19" t="s">
        <v>73</v>
      </c>
      <c r="G3" s="19" t="s">
        <v>74</v>
      </c>
      <c r="H3" s="19" t="s">
        <v>75</v>
      </c>
      <c r="I3" s="19" t="s">
        <v>76</v>
      </c>
    </row>
    <row r="4" spans="1:9">
      <c r="A4" s="17" t="s">
        <v>103</v>
      </c>
      <c r="B4" s="17" t="s">
        <v>104</v>
      </c>
      <c r="C4" s="17" t="s">
        <v>105</v>
      </c>
      <c r="D4" s="20">
        <v>1000</v>
      </c>
      <c r="E4" s="19" t="s">
        <v>106</v>
      </c>
      <c r="F4" s="19" t="s">
        <v>107</v>
      </c>
      <c r="G4" s="19">
        <v>32</v>
      </c>
      <c r="H4" s="21">
        <v>37895</v>
      </c>
      <c r="I4" s="21">
        <v>37897</v>
      </c>
    </row>
    <row r="5" spans="1:9">
      <c r="A5" s="17" t="s">
        <v>108</v>
      </c>
      <c r="B5" s="17" t="s">
        <v>109</v>
      </c>
      <c r="C5" s="17" t="s">
        <v>110</v>
      </c>
      <c r="D5" s="20">
        <v>1500</v>
      </c>
      <c r="E5" s="19" t="s">
        <v>111</v>
      </c>
      <c r="F5" s="19" t="s">
        <v>77</v>
      </c>
      <c r="G5" s="19">
        <v>17</v>
      </c>
      <c r="H5" s="21">
        <v>37897</v>
      </c>
      <c r="I5" s="21">
        <v>37903</v>
      </c>
    </row>
    <row r="6" spans="1:9">
      <c r="A6" s="17" t="s">
        <v>78</v>
      </c>
      <c r="B6" s="17" t="s">
        <v>112</v>
      </c>
      <c r="C6" s="17" t="s">
        <v>113</v>
      </c>
      <c r="D6" s="20">
        <v>1500</v>
      </c>
      <c r="E6" s="19" t="s">
        <v>114</v>
      </c>
      <c r="F6" s="19" t="s">
        <v>115</v>
      </c>
      <c r="G6" s="19">
        <v>23</v>
      </c>
      <c r="H6" s="21">
        <v>37917</v>
      </c>
      <c r="I6" s="21">
        <v>37923</v>
      </c>
    </row>
    <row r="7" spans="1:9">
      <c r="A7" s="17" t="s">
        <v>79</v>
      </c>
      <c r="B7" s="17" t="s">
        <v>116</v>
      </c>
      <c r="C7" s="17" t="s">
        <v>113</v>
      </c>
      <c r="D7" s="20">
        <v>400</v>
      </c>
      <c r="E7" s="19" t="s">
        <v>117</v>
      </c>
      <c r="F7" s="19" t="s">
        <v>80</v>
      </c>
      <c r="G7" s="19">
        <v>45</v>
      </c>
      <c r="H7" s="21">
        <v>37905</v>
      </c>
      <c r="I7" s="21">
        <v>37922</v>
      </c>
    </row>
    <row r="8" spans="1:9">
      <c r="A8" s="17" t="s">
        <v>81</v>
      </c>
      <c r="B8" s="17" t="s">
        <v>118</v>
      </c>
      <c r="C8" s="17" t="s">
        <v>113</v>
      </c>
      <c r="D8" s="20">
        <v>300</v>
      </c>
      <c r="E8" s="19" t="s">
        <v>119</v>
      </c>
      <c r="F8" s="19" t="s">
        <v>80</v>
      </c>
      <c r="G8" s="19">
        <v>33</v>
      </c>
      <c r="H8" s="21">
        <v>37910</v>
      </c>
      <c r="I8" s="21">
        <v>37914</v>
      </c>
    </row>
    <row r="9" spans="1:9">
      <c r="A9" s="17" t="s">
        <v>82</v>
      </c>
      <c r="B9" s="17" t="s">
        <v>120</v>
      </c>
      <c r="C9" s="17" t="s">
        <v>113</v>
      </c>
      <c r="D9" s="20">
        <v>700</v>
      </c>
      <c r="E9" s="19" t="s">
        <v>121</v>
      </c>
      <c r="F9" s="19" t="s">
        <v>80</v>
      </c>
      <c r="G9" s="19">
        <v>56</v>
      </c>
      <c r="H9" s="21">
        <v>37874</v>
      </c>
      <c r="I9" s="21">
        <v>37875</v>
      </c>
    </row>
    <row r="10" spans="1:9">
      <c r="A10" s="17" t="s">
        <v>83</v>
      </c>
      <c r="B10" s="17" t="s">
        <v>122</v>
      </c>
      <c r="C10" s="17" t="s">
        <v>123</v>
      </c>
      <c r="D10" s="20">
        <v>2500</v>
      </c>
      <c r="E10" s="19" t="s">
        <v>124</v>
      </c>
      <c r="F10" s="19" t="s">
        <v>80</v>
      </c>
      <c r="G10" s="19">
        <v>26</v>
      </c>
      <c r="H10" s="21">
        <v>37876</v>
      </c>
      <c r="I10" s="21">
        <v>37876</v>
      </c>
    </row>
    <row r="11" spans="1:9">
      <c r="A11" s="17" t="s">
        <v>84</v>
      </c>
      <c r="B11" s="17" t="s">
        <v>125</v>
      </c>
      <c r="C11" s="17" t="s">
        <v>113</v>
      </c>
      <c r="D11" s="20">
        <v>1000</v>
      </c>
      <c r="E11" s="19" t="s">
        <v>126</v>
      </c>
      <c r="F11" s="19" t="s">
        <v>80</v>
      </c>
      <c r="G11" s="19">
        <v>27</v>
      </c>
      <c r="H11" s="21">
        <v>37877</v>
      </c>
      <c r="I11" s="21">
        <v>37879</v>
      </c>
    </row>
    <row r="12" spans="1:9">
      <c r="A12" s="17" t="s">
        <v>85</v>
      </c>
      <c r="B12" s="17" t="s">
        <v>127</v>
      </c>
      <c r="C12" s="17" t="s">
        <v>128</v>
      </c>
      <c r="D12" s="20">
        <v>450</v>
      </c>
      <c r="E12" s="19" t="s">
        <v>129</v>
      </c>
      <c r="F12" s="19" t="s">
        <v>80</v>
      </c>
      <c r="G12" s="19">
        <v>19</v>
      </c>
      <c r="H12" s="21">
        <v>37879</v>
      </c>
      <c r="I12" s="21">
        <v>37884</v>
      </c>
    </row>
    <row r="13" spans="1:9">
      <c r="A13" s="17" t="s">
        <v>86</v>
      </c>
      <c r="B13" s="17" t="s">
        <v>130</v>
      </c>
      <c r="C13" s="17" t="s">
        <v>128</v>
      </c>
      <c r="D13" s="20">
        <v>500</v>
      </c>
      <c r="E13" s="19" t="s">
        <v>131</v>
      </c>
      <c r="F13" s="19" t="s">
        <v>80</v>
      </c>
      <c r="G13" s="19">
        <v>25</v>
      </c>
      <c r="H13" s="21">
        <v>37908</v>
      </c>
      <c r="I13" s="21">
        <v>37914</v>
      </c>
    </row>
    <row r="14" spans="1:9">
      <c r="A14" s="17" t="s">
        <v>87</v>
      </c>
      <c r="B14" s="17" t="s">
        <v>132</v>
      </c>
      <c r="C14" s="17" t="s">
        <v>128</v>
      </c>
      <c r="D14" s="20">
        <v>300</v>
      </c>
      <c r="E14" s="19" t="s">
        <v>133</v>
      </c>
      <c r="F14" s="19" t="s">
        <v>115</v>
      </c>
      <c r="G14" s="19">
        <v>15</v>
      </c>
      <c r="H14" s="21">
        <v>37909</v>
      </c>
      <c r="I14" s="21">
        <v>37915</v>
      </c>
    </row>
    <row r="15" spans="1:9">
      <c r="A15" s="17" t="s">
        <v>88</v>
      </c>
      <c r="B15" s="17" t="s">
        <v>134</v>
      </c>
      <c r="C15" s="17" t="s">
        <v>128</v>
      </c>
      <c r="D15" s="20">
        <v>250</v>
      </c>
      <c r="E15" s="19" t="s">
        <v>135</v>
      </c>
      <c r="F15" s="19" t="s">
        <v>77</v>
      </c>
      <c r="G15" s="19">
        <v>14</v>
      </c>
      <c r="H15" s="21">
        <v>37910</v>
      </c>
      <c r="I15" s="21">
        <v>37916</v>
      </c>
    </row>
    <row r="16" spans="1:9">
      <c r="A16" s="17" t="s">
        <v>89</v>
      </c>
      <c r="B16" s="17" t="s">
        <v>136</v>
      </c>
      <c r="C16" s="17" t="s">
        <v>137</v>
      </c>
      <c r="D16" s="20">
        <v>350</v>
      </c>
      <c r="E16" s="19" t="s">
        <v>138</v>
      </c>
      <c r="F16" s="19" t="s">
        <v>115</v>
      </c>
      <c r="G16" s="19">
        <v>34</v>
      </c>
      <c r="H16" s="21">
        <v>37911</v>
      </c>
      <c r="I16" s="21">
        <v>37917</v>
      </c>
    </row>
    <row r="17" spans="1:9">
      <c r="A17" s="17" t="s">
        <v>90</v>
      </c>
      <c r="B17" s="17" t="s">
        <v>139</v>
      </c>
      <c r="C17" s="17" t="s">
        <v>140</v>
      </c>
      <c r="D17" s="20">
        <v>2500</v>
      </c>
      <c r="E17" s="19" t="s">
        <v>141</v>
      </c>
      <c r="F17" s="19" t="s">
        <v>115</v>
      </c>
      <c r="G17" s="19">
        <v>42</v>
      </c>
      <c r="H17" s="21">
        <v>37912</v>
      </c>
      <c r="I17" s="21">
        <v>37918</v>
      </c>
    </row>
    <row r="18" spans="1:9">
      <c r="A18" s="17" t="s">
        <v>91</v>
      </c>
      <c r="B18" s="17" t="s">
        <v>142</v>
      </c>
      <c r="C18" s="17" t="s">
        <v>140</v>
      </c>
      <c r="D18" s="20">
        <v>450</v>
      </c>
      <c r="E18" s="19" t="s">
        <v>143</v>
      </c>
      <c r="F18" s="19" t="s">
        <v>77</v>
      </c>
      <c r="G18" s="19">
        <v>30</v>
      </c>
      <c r="H18" s="21">
        <v>37946</v>
      </c>
      <c r="I18" s="21">
        <v>37955</v>
      </c>
    </row>
    <row r="19" spans="1:9">
      <c r="A19" s="17" t="s">
        <v>92</v>
      </c>
      <c r="B19" s="17" t="s">
        <v>144</v>
      </c>
      <c r="C19" s="17" t="s">
        <v>123</v>
      </c>
      <c r="D19" s="20">
        <v>1500</v>
      </c>
      <c r="E19" s="19" t="s">
        <v>145</v>
      </c>
      <c r="F19" s="19" t="s">
        <v>107</v>
      </c>
      <c r="G19" s="19">
        <v>23</v>
      </c>
      <c r="H19" s="21">
        <v>37947</v>
      </c>
      <c r="I19" s="21">
        <v>37947</v>
      </c>
    </row>
    <row r="20" spans="1:9">
      <c r="A20" s="17" t="s">
        <v>93</v>
      </c>
      <c r="B20" s="17" t="s">
        <v>94</v>
      </c>
      <c r="C20" s="17" t="s">
        <v>140</v>
      </c>
      <c r="D20" s="20">
        <v>500</v>
      </c>
      <c r="E20" s="19" t="s">
        <v>146</v>
      </c>
      <c r="F20" s="19" t="s">
        <v>77</v>
      </c>
      <c r="G20" s="19">
        <v>22</v>
      </c>
      <c r="H20" s="21">
        <v>37948</v>
      </c>
      <c r="I20" s="21">
        <v>37950</v>
      </c>
    </row>
    <row r="21" spans="1:9">
      <c r="A21" s="17" t="s">
        <v>95</v>
      </c>
      <c r="B21" s="17" t="s">
        <v>147</v>
      </c>
      <c r="C21" s="17" t="s">
        <v>123</v>
      </c>
      <c r="D21" s="20">
        <v>1000</v>
      </c>
      <c r="E21" s="19" t="s">
        <v>148</v>
      </c>
      <c r="F21" s="19" t="s">
        <v>80</v>
      </c>
      <c r="G21" s="19">
        <v>27</v>
      </c>
      <c r="H21" s="21">
        <v>37949</v>
      </c>
      <c r="I21" s="21">
        <v>37951</v>
      </c>
    </row>
    <row r="22" spans="1:9">
      <c r="A22" s="17" t="s">
        <v>96</v>
      </c>
      <c r="B22" s="17" t="s">
        <v>97</v>
      </c>
      <c r="C22" s="17" t="s">
        <v>140</v>
      </c>
      <c r="D22" s="20">
        <v>300</v>
      </c>
      <c r="E22" s="19" t="s">
        <v>149</v>
      </c>
      <c r="F22" s="19" t="s">
        <v>107</v>
      </c>
      <c r="G22" s="19">
        <v>34</v>
      </c>
      <c r="H22" s="21">
        <v>37950</v>
      </c>
      <c r="I22" s="21">
        <v>37952</v>
      </c>
    </row>
    <row r="29" spans="1:9" ht="83.25" customHeight="1">
      <c r="A29" s="23" t="s">
        <v>150</v>
      </c>
      <c r="B29" s="24"/>
      <c r="C29" s="24"/>
      <c r="D29" s="24"/>
      <c r="E29" s="24"/>
      <c r="F29" s="24"/>
      <c r="G29" s="24"/>
      <c r="H29" s="24"/>
      <c r="I29" s="24"/>
    </row>
  </sheetData>
  <mergeCells count="2">
    <mergeCell ref="A1:I1"/>
    <mergeCell ref="A29:I29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J30"/>
  <sheetViews>
    <sheetView workbookViewId="0">
      <selection activeCell="F11" sqref="F11:I19"/>
    </sheetView>
  </sheetViews>
  <sheetFormatPr defaultRowHeight="13.5"/>
  <cols>
    <col min="5" max="5" width="6.21875" customWidth="1"/>
    <col min="10" max="10" width="4.21875" customWidth="1"/>
  </cols>
  <sheetData>
    <row r="1" spans="1:9">
      <c r="A1" t="s">
        <v>53</v>
      </c>
      <c r="B1" t="s">
        <v>54</v>
      </c>
    </row>
    <row r="2" spans="1:9">
      <c r="A2" s="16" t="s">
        <v>55</v>
      </c>
      <c r="B2" s="16" t="s">
        <v>56</v>
      </c>
      <c r="C2" s="16" t="s">
        <v>57</v>
      </c>
      <c r="D2" s="16" t="s">
        <v>58</v>
      </c>
    </row>
    <row r="3" spans="1:9">
      <c r="A3" s="14" t="s">
        <v>59</v>
      </c>
      <c r="B3" s="14">
        <v>1000</v>
      </c>
      <c r="C3" s="14">
        <v>800</v>
      </c>
      <c r="D3" s="14">
        <f t="shared" ref="D3:D8" si="0">B3-C3</f>
        <v>200</v>
      </c>
    </row>
    <row r="4" spans="1:9">
      <c r="A4" s="14" t="s">
        <v>60</v>
      </c>
      <c r="B4" s="14">
        <v>1000</v>
      </c>
      <c r="C4" s="14">
        <v>740</v>
      </c>
      <c r="D4" s="14">
        <f t="shared" si="0"/>
        <v>260</v>
      </c>
    </row>
    <row r="5" spans="1:9">
      <c r="A5" s="14" t="s">
        <v>48</v>
      </c>
      <c r="B5" s="14">
        <v>1000</v>
      </c>
      <c r="C5" s="14">
        <v>640</v>
      </c>
      <c r="D5" s="14">
        <f t="shared" si="0"/>
        <v>360</v>
      </c>
    </row>
    <row r="6" spans="1:9">
      <c r="A6" s="14" t="s">
        <v>61</v>
      </c>
      <c r="B6" s="14">
        <v>1000</v>
      </c>
      <c r="C6" s="14">
        <v>950</v>
      </c>
      <c r="D6" s="14">
        <f t="shared" si="0"/>
        <v>50</v>
      </c>
    </row>
    <row r="7" spans="1:9">
      <c r="A7" s="14" t="s">
        <v>49</v>
      </c>
      <c r="B7" s="14">
        <v>1000</v>
      </c>
      <c r="C7" s="14">
        <v>510</v>
      </c>
      <c r="D7" s="14">
        <f t="shared" si="0"/>
        <v>490</v>
      </c>
    </row>
    <row r="8" spans="1:9">
      <c r="A8" s="15" t="s">
        <v>50</v>
      </c>
      <c r="B8" s="14">
        <v>1000</v>
      </c>
      <c r="C8" s="14">
        <v>790</v>
      </c>
      <c r="D8" s="14">
        <f t="shared" si="0"/>
        <v>210</v>
      </c>
    </row>
    <row r="10" spans="1:9">
      <c r="A10" t="s">
        <v>62</v>
      </c>
      <c r="B10" t="s">
        <v>63</v>
      </c>
      <c r="F10" t="s">
        <v>64</v>
      </c>
      <c r="G10" t="s">
        <v>65</v>
      </c>
    </row>
    <row r="11" spans="1:9">
      <c r="A11" s="16" t="s">
        <v>55</v>
      </c>
      <c r="B11" s="16" t="s">
        <v>56</v>
      </c>
      <c r="C11" s="16" t="s">
        <v>57</v>
      </c>
      <c r="D11" s="16" t="s">
        <v>58</v>
      </c>
      <c r="F11" s="16" t="s">
        <v>55</v>
      </c>
      <c r="G11" s="16" t="s">
        <v>56</v>
      </c>
      <c r="H11" s="16" t="s">
        <v>57</v>
      </c>
      <c r="I11" s="16" t="s">
        <v>58</v>
      </c>
    </row>
    <row r="12" spans="1:9">
      <c r="A12" s="15" t="s">
        <v>66</v>
      </c>
      <c r="B12" s="14">
        <v>1200</v>
      </c>
      <c r="C12" s="14">
        <v>950</v>
      </c>
      <c r="D12" s="14">
        <f t="shared" ref="D12:D17" si="1">B12-C12</f>
        <v>250</v>
      </c>
      <c r="F12" s="14" t="s">
        <v>59</v>
      </c>
      <c r="G12" s="14">
        <v>1700</v>
      </c>
      <c r="H12" s="14">
        <v>1140</v>
      </c>
      <c r="I12" s="14">
        <v>560</v>
      </c>
    </row>
    <row r="13" spans="1:9">
      <c r="A13" s="14" t="s">
        <v>51</v>
      </c>
      <c r="B13" s="14">
        <v>1200</v>
      </c>
      <c r="C13" s="14">
        <v>650</v>
      </c>
      <c r="D13" s="14">
        <f t="shared" si="1"/>
        <v>550</v>
      </c>
      <c r="F13" s="14" t="s">
        <v>51</v>
      </c>
      <c r="G13" s="14">
        <v>1900</v>
      </c>
      <c r="H13" s="14">
        <v>850</v>
      </c>
      <c r="I13" s="14">
        <v>1050</v>
      </c>
    </row>
    <row r="14" spans="1:9">
      <c r="A14" s="14" t="s">
        <v>60</v>
      </c>
      <c r="B14" s="14">
        <v>1500</v>
      </c>
      <c r="C14" s="14">
        <v>340</v>
      </c>
      <c r="D14" s="14">
        <f t="shared" si="1"/>
        <v>1160</v>
      </c>
      <c r="F14" s="14" t="s">
        <v>48</v>
      </c>
      <c r="G14" s="14">
        <v>1000</v>
      </c>
      <c r="H14" s="14">
        <v>640</v>
      </c>
      <c r="I14" s="14">
        <v>360</v>
      </c>
    </row>
    <row r="15" spans="1:9">
      <c r="A15" s="14" t="s">
        <v>49</v>
      </c>
      <c r="B15" s="14">
        <v>1500</v>
      </c>
      <c r="C15" s="14">
        <v>890</v>
      </c>
      <c r="D15" s="14">
        <f t="shared" si="1"/>
        <v>610</v>
      </c>
      <c r="F15" s="14" t="s">
        <v>60</v>
      </c>
      <c r="G15" s="14">
        <v>3000</v>
      </c>
      <c r="H15" s="14">
        <v>1230</v>
      </c>
      <c r="I15" s="14">
        <v>1770</v>
      </c>
    </row>
    <row r="16" spans="1:9">
      <c r="A16" s="14" t="s">
        <v>52</v>
      </c>
      <c r="B16" s="14">
        <v>1500</v>
      </c>
      <c r="C16" s="14">
        <v>680</v>
      </c>
      <c r="D16" s="14">
        <f t="shared" si="1"/>
        <v>820</v>
      </c>
      <c r="F16" s="14" t="s">
        <v>49</v>
      </c>
      <c r="G16" s="14">
        <v>3000</v>
      </c>
      <c r="H16" s="14">
        <v>1630</v>
      </c>
      <c r="I16" s="14">
        <v>1370</v>
      </c>
    </row>
    <row r="17" spans="1:10">
      <c r="A17" s="15" t="s">
        <v>67</v>
      </c>
      <c r="B17" s="15">
        <v>500</v>
      </c>
      <c r="C17" s="15">
        <v>120</v>
      </c>
      <c r="D17" s="15">
        <f t="shared" si="1"/>
        <v>380</v>
      </c>
      <c r="F17" s="14" t="s">
        <v>52</v>
      </c>
      <c r="G17" s="14">
        <v>1500</v>
      </c>
      <c r="H17" s="14">
        <v>680</v>
      </c>
      <c r="I17" s="14">
        <v>820</v>
      </c>
    </row>
    <row r="18" spans="1:10">
      <c r="F18" s="15" t="s">
        <v>66</v>
      </c>
      <c r="G18" s="14">
        <v>1700</v>
      </c>
      <c r="H18" s="14">
        <v>1120</v>
      </c>
      <c r="I18" s="14">
        <v>580</v>
      </c>
    </row>
    <row r="19" spans="1:10">
      <c r="A19" t="s">
        <v>68</v>
      </c>
      <c r="B19" t="s">
        <v>69</v>
      </c>
      <c r="F19" s="15" t="s">
        <v>50</v>
      </c>
      <c r="G19" s="14">
        <v>1000</v>
      </c>
      <c r="H19" s="14">
        <v>790</v>
      </c>
      <c r="I19" s="14">
        <v>210</v>
      </c>
    </row>
    <row r="20" spans="1:10">
      <c r="A20" s="16" t="s">
        <v>55</v>
      </c>
      <c r="B20" s="16" t="s">
        <v>56</v>
      </c>
      <c r="C20" s="16" t="s">
        <v>57</v>
      </c>
      <c r="D20" s="16" t="s">
        <v>58</v>
      </c>
    </row>
    <row r="21" spans="1:10">
      <c r="A21" s="14" t="s">
        <v>59</v>
      </c>
      <c r="B21" s="14">
        <v>700</v>
      </c>
      <c r="C21" s="14">
        <v>340</v>
      </c>
      <c r="D21" s="14">
        <f t="shared" ref="D21:D26" si="2">B21-C21</f>
        <v>360</v>
      </c>
    </row>
    <row r="22" spans="1:10">
      <c r="A22" s="14" t="s">
        <v>51</v>
      </c>
      <c r="B22" s="14">
        <v>700</v>
      </c>
      <c r="C22" s="14">
        <v>200</v>
      </c>
      <c r="D22" s="14">
        <f t="shared" si="2"/>
        <v>500</v>
      </c>
    </row>
    <row r="23" spans="1:10">
      <c r="A23" s="14" t="s">
        <v>60</v>
      </c>
      <c r="B23" s="14">
        <v>500</v>
      </c>
      <c r="C23" s="14">
        <v>150</v>
      </c>
      <c r="D23" s="14">
        <f t="shared" si="2"/>
        <v>350</v>
      </c>
    </row>
    <row r="24" spans="1:10">
      <c r="A24" s="14" t="s">
        <v>49</v>
      </c>
      <c r="B24" s="14">
        <v>500</v>
      </c>
      <c r="C24" s="14">
        <v>230</v>
      </c>
      <c r="D24" s="14">
        <f t="shared" si="2"/>
        <v>270</v>
      </c>
    </row>
    <row r="25" spans="1:10">
      <c r="A25" s="15" t="s">
        <v>66</v>
      </c>
      <c r="B25" s="14">
        <v>500</v>
      </c>
      <c r="C25" s="14">
        <v>170</v>
      </c>
      <c r="D25" s="14">
        <f t="shared" si="2"/>
        <v>330</v>
      </c>
    </row>
    <row r="26" spans="1:10">
      <c r="A26" s="15" t="s">
        <v>70</v>
      </c>
      <c r="B26" s="15">
        <v>500</v>
      </c>
      <c r="C26" s="15">
        <v>80</v>
      </c>
      <c r="D26" s="15">
        <f t="shared" si="2"/>
        <v>420</v>
      </c>
    </row>
    <row r="30" spans="1:10" ht="62.25" customHeight="1">
      <c r="A30" s="23" t="s">
        <v>71</v>
      </c>
      <c r="B30" s="23"/>
      <c r="C30" s="23"/>
      <c r="D30" s="23"/>
      <c r="E30" s="23"/>
      <c r="F30" s="23"/>
      <c r="G30" s="23"/>
      <c r="H30" s="23"/>
      <c r="I30" s="23"/>
      <c r="J30" s="23"/>
    </row>
  </sheetData>
  <dataConsolidate leftLabels="1" topLabels="1">
    <dataRefs count="3">
      <dataRef ref="A2:D8" sheet="통합"/>
      <dataRef ref="A11:D17" sheet="통합"/>
      <dataRef ref="A20:D26" sheet="통합"/>
    </dataRefs>
  </dataConsolidate>
  <mergeCells count="1">
    <mergeCell ref="A30:J30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J23"/>
  <sheetViews>
    <sheetView zoomScaleNormal="100" workbookViewId="0">
      <selection activeCell="H38" sqref="H38"/>
    </sheetView>
  </sheetViews>
  <sheetFormatPr defaultRowHeight="13.5"/>
  <cols>
    <col min="5" max="5" width="8.21875" bestFit="1" customWidth="1"/>
    <col min="8" max="8" width="8.21875" bestFit="1" customWidth="1"/>
    <col min="9" max="9" width="9.88671875" bestFit="1" customWidth="1"/>
    <col min="10" max="10" width="10.6640625" bestFit="1" customWidth="1"/>
  </cols>
  <sheetData>
    <row r="1" spans="1:10" ht="18.75">
      <c r="A1" s="25" t="s">
        <v>34</v>
      </c>
      <c r="B1" s="25"/>
      <c r="C1" s="25"/>
      <c r="D1" s="25"/>
      <c r="E1" s="25"/>
      <c r="F1" s="25"/>
      <c r="G1" s="25"/>
      <c r="H1" s="25"/>
      <c r="I1" s="25"/>
      <c r="J1" s="25"/>
    </row>
    <row r="2" spans="1:10">
      <c r="J2" t="s">
        <v>0</v>
      </c>
    </row>
    <row r="3" spans="1:10" s="2" customFormat="1" ht="1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s="2" customFormat="1" ht="12">
      <c r="A4" s="1">
        <v>100101</v>
      </c>
      <c r="B4" s="1" t="s">
        <v>11</v>
      </c>
      <c r="C4" s="1" t="s">
        <v>12</v>
      </c>
      <c r="D4" s="1">
        <v>55</v>
      </c>
      <c r="E4" s="1">
        <v>45</v>
      </c>
      <c r="F4" s="1">
        <v>62</v>
      </c>
      <c r="G4" s="1">
        <v>19</v>
      </c>
      <c r="H4" s="1">
        <v>18</v>
      </c>
      <c r="I4" s="1">
        <v>17</v>
      </c>
      <c r="J4" s="1">
        <v>216</v>
      </c>
    </row>
    <row r="5" spans="1:10" s="2" customFormat="1" ht="12">
      <c r="A5" s="1">
        <v>200201</v>
      </c>
      <c r="B5" s="1" t="s">
        <v>13</v>
      </c>
      <c r="C5" s="1" t="s">
        <v>14</v>
      </c>
      <c r="D5" s="1">
        <v>68</v>
      </c>
      <c r="E5" s="1">
        <v>57</v>
      </c>
      <c r="F5" s="1">
        <v>40</v>
      </c>
      <c r="G5" s="1">
        <v>15</v>
      </c>
      <c r="H5" s="1">
        <v>14</v>
      </c>
      <c r="I5" s="1">
        <v>16</v>
      </c>
      <c r="J5" s="1">
        <v>210</v>
      </c>
    </row>
    <row r="6" spans="1:10" s="2" customFormat="1" ht="12">
      <c r="A6" s="1">
        <v>300301</v>
      </c>
      <c r="B6" s="1" t="s">
        <v>15</v>
      </c>
      <c r="C6" s="1" t="s">
        <v>16</v>
      </c>
      <c r="D6" s="1">
        <v>77</v>
      </c>
      <c r="E6" s="1">
        <v>78</v>
      </c>
      <c r="F6" s="1">
        <v>78</v>
      </c>
      <c r="G6" s="1">
        <v>17</v>
      </c>
      <c r="H6" s="1">
        <v>15</v>
      </c>
      <c r="I6" s="1">
        <v>16</v>
      </c>
      <c r="J6" s="1">
        <v>281</v>
      </c>
    </row>
    <row r="7" spans="1:10" s="2" customFormat="1" ht="12">
      <c r="A7" s="1">
        <v>100102</v>
      </c>
      <c r="B7" s="1" t="s">
        <v>17</v>
      </c>
      <c r="C7" s="1" t="s">
        <v>12</v>
      </c>
      <c r="D7" s="1">
        <v>42</v>
      </c>
      <c r="E7" s="1">
        <v>32</v>
      </c>
      <c r="F7" s="1">
        <v>39</v>
      </c>
      <c r="G7" s="1">
        <v>16</v>
      </c>
      <c r="H7" s="1">
        <v>13</v>
      </c>
      <c r="I7" s="1">
        <v>14</v>
      </c>
      <c r="J7" s="1">
        <v>156</v>
      </c>
    </row>
    <row r="8" spans="1:10" s="2" customFormat="1" ht="12">
      <c r="A8" s="1">
        <v>300302</v>
      </c>
      <c r="B8" s="1" t="s">
        <v>18</v>
      </c>
      <c r="C8" s="1" t="s">
        <v>16</v>
      </c>
      <c r="D8" s="1">
        <v>65</v>
      </c>
      <c r="E8" s="1">
        <v>67</v>
      </c>
      <c r="F8" s="1">
        <v>68</v>
      </c>
      <c r="G8" s="1">
        <v>17</v>
      </c>
      <c r="H8" s="1">
        <v>12</v>
      </c>
      <c r="I8" s="1">
        <v>15</v>
      </c>
      <c r="J8" s="1">
        <v>244</v>
      </c>
    </row>
    <row r="9" spans="1:10" s="2" customFormat="1" ht="12">
      <c r="A9" s="1">
        <v>200202</v>
      </c>
      <c r="B9" s="1" t="s">
        <v>19</v>
      </c>
      <c r="C9" s="1" t="s">
        <v>14</v>
      </c>
      <c r="D9" s="1">
        <v>84</v>
      </c>
      <c r="E9" s="1">
        <v>74</v>
      </c>
      <c r="F9" s="1">
        <v>88</v>
      </c>
      <c r="G9" s="1">
        <v>19</v>
      </c>
      <c r="H9" s="1">
        <v>18</v>
      </c>
      <c r="I9" s="1">
        <v>17</v>
      </c>
      <c r="J9" s="1">
        <v>300</v>
      </c>
    </row>
    <row r="10" spans="1:10" s="2" customFormat="1" ht="12">
      <c r="A10" s="1">
        <v>100103</v>
      </c>
      <c r="B10" s="1" t="s">
        <v>20</v>
      </c>
      <c r="C10" s="1" t="s">
        <v>12</v>
      </c>
      <c r="D10" s="1">
        <v>46</v>
      </c>
      <c r="E10" s="1">
        <v>54</v>
      </c>
      <c r="F10" s="1">
        <v>45</v>
      </c>
      <c r="G10" s="1">
        <v>14</v>
      </c>
      <c r="H10" s="1">
        <v>16</v>
      </c>
      <c r="I10" s="1">
        <v>15</v>
      </c>
      <c r="J10" s="1">
        <v>190</v>
      </c>
    </row>
    <row r="11" spans="1:10" s="2" customFormat="1" ht="12">
      <c r="A11" s="1">
        <v>200203</v>
      </c>
      <c r="B11" s="1" t="s">
        <v>21</v>
      </c>
      <c r="C11" s="1" t="s">
        <v>14</v>
      </c>
      <c r="D11" s="1">
        <v>69</v>
      </c>
      <c r="E11" s="1">
        <v>70</v>
      </c>
      <c r="F11" s="1">
        <v>69</v>
      </c>
      <c r="G11" s="1">
        <v>12</v>
      </c>
      <c r="H11" s="1">
        <v>14</v>
      </c>
      <c r="I11" s="1">
        <v>13</v>
      </c>
      <c r="J11" s="1">
        <v>247</v>
      </c>
    </row>
    <row r="12" spans="1:10" s="2" customFormat="1" ht="12">
      <c r="A12" s="1">
        <v>300303</v>
      </c>
      <c r="B12" s="1" t="s">
        <v>22</v>
      </c>
      <c r="C12" s="1" t="s">
        <v>16</v>
      </c>
      <c r="D12" s="1">
        <v>57</v>
      </c>
      <c r="E12" s="1">
        <v>62</v>
      </c>
      <c r="F12" s="1">
        <v>58</v>
      </c>
      <c r="G12" s="1">
        <v>15</v>
      </c>
      <c r="H12" s="1">
        <v>17</v>
      </c>
      <c r="I12" s="1">
        <v>16</v>
      </c>
      <c r="J12" s="1">
        <v>225</v>
      </c>
    </row>
    <row r="13" spans="1:10" s="2" customFormat="1" ht="12">
      <c r="A13" s="1">
        <v>100104</v>
      </c>
      <c r="B13" s="1" t="s">
        <v>23</v>
      </c>
      <c r="C13" s="1" t="s">
        <v>12</v>
      </c>
      <c r="D13" s="1">
        <v>98</v>
      </c>
      <c r="E13" s="1">
        <v>88</v>
      </c>
      <c r="F13" s="1">
        <v>92</v>
      </c>
      <c r="G13" s="1">
        <v>20</v>
      </c>
      <c r="H13" s="1">
        <v>19</v>
      </c>
      <c r="I13" s="1">
        <v>17</v>
      </c>
      <c r="J13" s="1">
        <v>334</v>
      </c>
    </row>
    <row r="14" spans="1:10" s="2" customFormat="1" ht="12">
      <c r="A14" s="1">
        <v>200204</v>
      </c>
      <c r="B14" s="1" t="s">
        <v>24</v>
      </c>
      <c r="C14" s="1" t="s">
        <v>14</v>
      </c>
      <c r="D14" s="1">
        <v>74</v>
      </c>
      <c r="E14" s="1">
        <v>69</v>
      </c>
      <c r="F14" s="1">
        <v>62</v>
      </c>
      <c r="G14" s="1">
        <v>16</v>
      </c>
      <c r="H14" s="1">
        <v>14</v>
      </c>
      <c r="I14" s="1">
        <v>15</v>
      </c>
      <c r="J14" s="1">
        <v>250</v>
      </c>
    </row>
    <row r="15" spans="1:10" s="2" customFormat="1" ht="12">
      <c r="A15" s="1">
        <v>300304</v>
      </c>
      <c r="B15" s="1" t="s">
        <v>25</v>
      </c>
      <c r="C15" s="1" t="s">
        <v>16</v>
      </c>
      <c r="D15" s="1">
        <v>67</v>
      </c>
      <c r="E15" s="1">
        <v>55</v>
      </c>
      <c r="F15" s="1">
        <v>54</v>
      </c>
      <c r="G15" s="1">
        <v>12</v>
      </c>
      <c r="H15" s="1">
        <v>11</v>
      </c>
      <c r="I15" s="1">
        <v>12</v>
      </c>
      <c r="J15" s="1">
        <v>211</v>
      </c>
    </row>
    <row r="18" spans="1:10" ht="5.25" customHeight="1"/>
    <row r="19" spans="1:10" hidden="1"/>
    <row r="20" spans="1:10" hidden="1"/>
    <row r="21" spans="1:10" hidden="1"/>
    <row r="22" spans="1:10" hidden="1"/>
    <row r="23" spans="1:10" ht="155.25" customHeight="1">
      <c r="A23" s="23" t="s">
        <v>47</v>
      </c>
      <c r="B23" s="24"/>
      <c r="C23" s="24"/>
      <c r="D23" s="24"/>
      <c r="E23" s="24"/>
      <c r="F23" s="24"/>
      <c r="G23" s="24"/>
      <c r="H23" s="24"/>
      <c r="I23" s="24"/>
      <c r="J23" s="24"/>
    </row>
  </sheetData>
  <dataConsolidate/>
  <mergeCells count="2">
    <mergeCell ref="A1:J1"/>
    <mergeCell ref="A23:J23"/>
  </mergeCells>
  <phoneticPr fontId="2" type="noConversion"/>
  <printOptions headings="1" gridLines="1"/>
  <pageMargins left="0.75" right="0.75" top="1" bottom="1" header="0.5" footer="0.5"/>
  <pageSetup paperSize="9" orientation="landscape" r:id="rId1"/>
  <headerFooter alignWithMargins="0">
    <oddFooter>&amp;C&amp;F&amp;A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B2:I20"/>
  <sheetViews>
    <sheetView workbookViewId="0">
      <selection activeCell="L15" sqref="L15"/>
    </sheetView>
  </sheetViews>
  <sheetFormatPr defaultRowHeight="13.5"/>
  <cols>
    <col min="1" max="1" width="3.109375" customWidth="1"/>
    <col min="2" max="2" width="9.88671875" bestFit="1" customWidth="1"/>
    <col min="3" max="4" width="8.21875" bestFit="1" customWidth="1"/>
    <col min="5" max="5" width="5.77734375" customWidth="1"/>
    <col min="6" max="6" width="9.88671875" bestFit="1" customWidth="1"/>
    <col min="7" max="8" width="8.21875" bestFit="1" customWidth="1"/>
  </cols>
  <sheetData>
    <row r="2" spans="2:9">
      <c r="B2" s="26" t="s">
        <v>35</v>
      </c>
      <c r="C2" s="26"/>
      <c r="D2" s="26"/>
      <c r="E2" s="4"/>
      <c r="F2" s="26" t="s">
        <v>36</v>
      </c>
      <c r="G2" s="26"/>
      <c r="H2" s="26"/>
    </row>
    <row r="3" spans="2:9">
      <c r="B3" s="3" t="s">
        <v>37</v>
      </c>
      <c r="C3" s="3" t="s">
        <v>38</v>
      </c>
      <c r="D3" s="3" t="s">
        <v>39</v>
      </c>
      <c r="E3" s="4"/>
      <c r="F3" s="3" t="s">
        <v>37</v>
      </c>
      <c r="G3" s="3" t="s">
        <v>38</v>
      </c>
      <c r="H3" s="3" t="s">
        <v>39</v>
      </c>
    </row>
    <row r="4" spans="2:9">
      <c r="B4" s="3" t="s">
        <v>40</v>
      </c>
      <c r="C4" s="5">
        <v>349</v>
      </c>
      <c r="D4" s="6">
        <v>46900</v>
      </c>
      <c r="E4" s="4"/>
      <c r="F4" s="3" t="s">
        <v>26</v>
      </c>
      <c r="G4" s="5">
        <v>15</v>
      </c>
      <c r="H4" s="6">
        <v>9850</v>
      </c>
    </row>
    <row r="5" spans="2:9">
      <c r="B5" s="3" t="s">
        <v>26</v>
      </c>
      <c r="C5" s="5">
        <v>17</v>
      </c>
      <c r="D5" s="6">
        <v>11510</v>
      </c>
      <c r="E5" s="4"/>
      <c r="F5" s="3" t="s">
        <v>41</v>
      </c>
      <c r="G5" s="5">
        <v>689</v>
      </c>
      <c r="H5" s="6">
        <v>38620</v>
      </c>
    </row>
    <row r="6" spans="2:9">
      <c r="B6" s="3" t="s">
        <v>42</v>
      </c>
      <c r="C6" s="5">
        <v>0</v>
      </c>
      <c r="D6" s="6">
        <v>2500</v>
      </c>
      <c r="E6" s="4"/>
      <c r="F6" s="3" t="s">
        <v>43</v>
      </c>
      <c r="G6" s="5">
        <v>8</v>
      </c>
      <c r="H6" s="6">
        <v>20540</v>
      </c>
    </row>
    <row r="7" spans="2:9">
      <c r="B7" s="3" t="s">
        <v>44</v>
      </c>
      <c r="C7" s="5">
        <v>0</v>
      </c>
      <c r="D7" s="6">
        <v>10000</v>
      </c>
      <c r="E7" s="4"/>
      <c r="F7" s="3" t="s">
        <v>40</v>
      </c>
      <c r="G7" s="5">
        <v>352</v>
      </c>
      <c r="H7" s="6">
        <v>48500</v>
      </c>
    </row>
    <row r="8" spans="2:9">
      <c r="B8" s="3" t="s">
        <v>43</v>
      </c>
      <c r="C8" s="5">
        <v>6</v>
      </c>
      <c r="D8" s="6">
        <v>18350</v>
      </c>
      <c r="E8" s="4"/>
      <c r="F8" s="3" t="s">
        <v>45</v>
      </c>
      <c r="G8" s="5">
        <v>10</v>
      </c>
      <c r="H8" s="6">
        <v>6500</v>
      </c>
    </row>
    <row r="9" spans="2:9">
      <c r="B9" s="3" t="s">
        <v>41</v>
      </c>
      <c r="C9" s="5">
        <v>657</v>
      </c>
      <c r="D9" s="6">
        <v>36710</v>
      </c>
      <c r="E9" s="4"/>
      <c r="F9" s="4"/>
      <c r="G9" s="7"/>
      <c r="H9" s="7"/>
    </row>
    <row r="10" spans="2:9">
      <c r="B10" s="4"/>
      <c r="C10" s="7"/>
      <c r="D10" s="7"/>
      <c r="E10" s="4"/>
      <c r="F10" s="4"/>
      <c r="G10" s="7"/>
      <c r="H10" s="7"/>
    </row>
    <row r="11" spans="2:9">
      <c r="B11" s="4"/>
      <c r="C11" s="4"/>
      <c r="D11" s="4"/>
      <c r="E11" s="4"/>
      <c r="F11" s="4"/>
      <c r="G11" s="4"/>
      <c r="H11" s="4"/>
    </row>
    <row r="12" spans="2:9">
      <c r="B12" s="8"/>
      <c r="C12" s="8"/>
      <c r="D12" s="8"/>
      <c r="E12" s="4"/>
      <c r="F12" s="8"/>
      <c r="G12" s="8"/>
      <c r="H12" s="8"/>
    </row>
    <row r="13" spans="2:9">
      <c r="B13" s="26" t="s">
        <v>46</v>
      </c>
      <c r="C13" s="26"/>
      <c r="D13" s="26"/>
      <c r="E13" s="4"/>
      <c r="F13" s="27" t="s">
        <v>27</v>
      </c>
      <c r="G13" s="27"/>
      <c r="H13" s="27"/>
    </row>
    <row r="14" spans="2:9">
      <c r="B14" s="3" t="s">
        <v>37</v>
      </c>
      <c r="C14" s="3" t="s">
        <v>38</v>
      </c>
      <c r="D14" s="3" t="s">
        <v>39</v>
      </c>
      <c r="E14" s="4"/>
      <c r="F14" s="3" t="s">
        <v>37</v>
      </c>
      <c r="G14" s="3" t="s">
        <v>28</v>
      </c>
      <c r="H14" s="3" t="s">
        <v>29</v>
      </c>
      <c r="I14" s="9"/>
    </row>
    <row r="15" spans="2:9">
      <c r="B15" s="3" t="s">
        <v>26</v>
      </c>
      <c r="C15" s="5">
        <v>15</v>
      </c>
      <c r="D15" s="6">
        <v>9850</v>
      </c>
      <c r="E15" s="4"/>
      <c r="F15" s="3" t="s">
        <v>30</v>
      </c>
      <c r="G15" s="5"/>
      <c r="H15" s="6"/>
      <c r="I15" s="9"/>
    </row>
    <row r="16" spans="2:9">
      <c r="B16" s="3" t="s">
        <v>40</v>
      </c>
      <c r="C16" s="5">
        <v>360</v>
      </c>
      <c r="D16" s="6">
        <v>50650</v>
      </c>
      <c r="E16" s="4"/>
      <c r="F16" s="3" t="s">
        <v>31</v>
      </c>
      <c r="G16" s="5"/>
      <c r="H16" s="6"/>
      <c r="I16" s="9"/>
    </row>
    <row r="17" spans="2:9">
      <c r="B17" s="3" t="s">
        <v>41</v>
      </c>
      <c r="C17" s="5">
        <v>712</v>
      </c>
      <c r="D17" s="6">
        <v>42100</v>
      </c>
      <c r="E17" s="4"/>
      <c r="F17" s="3" t="s">
        <v>32</v>
      </c>
      <c r="G17" s="5"/>
      <c r="H17" s="6"/>
      <c r="I17" s="9"/>
    </row>
    <row r="18" spans="2:9">
      <c r="B18" s="3" t="s">
        <v>43</v>
      </c>
      <c r="C18" s="5">
        <v>10</v>
      </c>
      <c r="D18" s="6">
        <v>25400</v>
      </c>
      <c r="E18" s="10"/>
      <c r="F18" s="3" t="s">
        <v>41</v>
      </c>
      <c r="G18" s="5"/>
      <c r="H18" s="6"/>
      <c r="I18" s="9"/>
    </row>
    <row r="19" spans="2:9">
      <c r="B19" s="4"/>
      <c r="C19" s="7"/>
      <c r="D19" s="7"/>
      <c r="F19" s="3" t="s">
        <v>33</v>
      </c>
      <c r="G19" s="5"/>
      <c r="H19" s="6"/>
    </row>
    <row r="20" spans="2:9">
      <c r="B20" s="11"/>
      <c r="C20" s="11"/>
      <c r="D20" s="11"/>
      <c r="F20" s="12"/>
      <c r="G20" s="12"/>
      <c r="H20" s="13"/>
    </row>
  </sheetData>
  <dataConsolidate function="max"/>
  <mergeCells count="4">
    <mergeCell ref="B2:D2"/>
    <mergeCell ref="F2:H2"/>
    <mergeCell ref="B13:D13"/>
    <mergeCell ref="F13:H13"/>
  </mergeCells>
  <phoneticPr fontId="2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부분합</vt:lpstr>
      <vt:lpstr>통합</vt:lpstr>
      <vt:lpstr>분석작업-1</vt:lpstr>
      <vt:lpstr>통합2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2012-03-12T07:12:56Z</dcterms:created>
  <dcterms:modified xsi:type="dcterms:W3CDTF">2012-03-12T09:04:50Z</dcterms:modified>
</cp:coreProperties>
</file>