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10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calcChain.xml><?xml version="1.0" encoding="utf-8"?>
<calcChain xmlns="http://schemas.openxmlformats.org/spreadsheetml/2006/main">
  <c r="A9" i="6"/>
  <c r="A8"/>
  <c r="A7"/>
  <c r="A6"/>
  <c r="E5" i="5" a="1"/>
  <c r="E5" s="1"/>
  <c r="F5"/>
  <c r="F6"/>
  <c r="F7"/>
  <c r="A12" a="1"/>
  <c r="A12" s="1"/>
  <c r="B12"/>
  <c r="A13"/>
  <c r="B13"/>
  <c r="A14"/>
  <c r="B14"/>
  <c r="A6"/>
  <c r="A3" i="4"/>
  <c r="A2"/>
  <c r="A1"/>
  <c r="A8" i="3"/>
  <c r="A7"/>
  <c r="B10" i="2"/>
  <c r="A10"/>
  <c r="A8"/>
  <c r="A7"/>
  <c r="D6" i="1"/>
  <c r="D5"/>
  <c r="E2" i="3"/>
  <c r="A5"/>
  <c r="A4" i="2"/>
  <c r="A5" i="1"/>
  <c r="E7" i="5" l="1"/>
  <c r="E6"/>
</calcChain>
</file>

<file path=xl/sharedStrings.xml><?xml version="1.0" encoding="utf-8"?>
<sst xmlns="http://schemas.openxmlformats.org/spreadsheetml/2006/main" count="27" uniqueCount="24">
  <si>
    <t>스마트폰</t>
    <phoneticPr fontId="1" type="noConversion"/>
  </si>
  <si>
    <t>태뷸릿PC</t>
    <phoneticPr fontId="1" type="noConversion"/>
  </si>
  <si>
    <t>노트</t>
    <phoneticPr fontId="1" type="noConversion"/>
  </si>
  <si>
    <t>=VLOOKUP("노트",A1:B3,2,FALSE)</t>
    <phoneticPr fontId="1" type="noConversion"/>
  </si>
  <si>
    <t>=HLOOKUP("노트",A1:C2,2,FALSE)</t>
    <phoneticPr fontId="1" type="noConversion"/>
  </si>
  <si>
    <t>=index(A1:C3,2,3)</t>
    <phoneticPr fontId="1" type="noConversion"/>
  </si>
  <si>
    <t xml:space="preserve">
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</si>
  <si>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</si>
  <si>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</si>
  <si>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</si>
  <si>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=VLOOKUP("스마트폰",A1:C3,2,false)</t>
    <phoneticPr fontId="1" type="noConversion"/>
  </si>
  <si>
    <t>=VLOOKUP("스마트폰",A1:C3,3,false)</t>
  </si>
  <si>
    <t>=hlookup("스마트폰",A1:C2,2,false)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</si>
  <si>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</si>
  <si>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</si>
  <si>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</si>
  <si>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=HLOOKUP("스마트폰",A1:C3,3,FALSE)</t>
    <phoneticPr fontId="1" type="noConversion"/>
  </si>
  <si>
    <t>=INDEX(A1:C3,1,3)</t>
    <phoneticPr fontId="1" type="noConversion"/>
  </si>
  <si>
    <t>=INDEX(A1:C3,3,2)</t>
    <phoneticPr fontId="1" type="noConversion"/>
  </si>
  <si>
    <t>=MATCH("배",{"사과","배","바나나"},0)</t>
    <phoneticPr fontId="1" type="noConversion"/>
  </si>
  <si>
    <t>바나나</t>
    <phoneticPr fontId="1" type="noConversion"/>
  </si>
  <si>
    <t>오렌지</t>
    <phoneticPr fontId="1" type="noConversion"/>
  </si>
  <si>
    <t>사과</t>
    <phoneticPr fontId="1" type="noConversion"/>
  </si>
  <si>
    <t>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</si>
</sst>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84" zoomScaleNormal="184" workbookViewId="0">
      <selection activeCell="D5" sqref="D5"/>
    </sheetView>
  </sheetViews>
  <sheetFormatPr defaultRowHeight="16.5"/>
  <cols>
    <col min="1" max="2" width="12.125" customWidth="1"/>
  </cols>
  <sheetData>
    <row r="1" spans="1:5">
      <c r="A1" s="1" t="s">
        <v>0</v>
      </c>
      <c r="B1" s="1">
        <v>100</v>
      </c>
      <c r="C1" s="1" t="s">
        <v>7</v>
      </c>
    </row>
    <row r="2" spans="1:5">
      <c r="A2" s="1" t="s">
        <v>1</v>
      </c>
      <c r="B2" s="1">
        <v>200</v>
      </c>
      <c r="C2" s="1" t="s">
        <v>8</v>
      </c>
    </row>
    <row r="3" spans="1:5">
      <c r="A3" s="2" t="s">
        <v>2</v>
      </c>
      <c r="B3" s="1">
        <v>300</v>
      </c>
      <c r="C3" s="1" t="s">
        <v>9</v>
      </c>
    </row>
    <row r="5" spans="1:5">
      <c r="A5">
        <f>VLOOKUP("노트",A1:B3,2,FALSE)</f>
        <v>300</v>
      </c>
      <c r="D5" s="6">
        <f>VLOOKUP("스마트폰",A1:C3,2,FALSE)</f>
        <v>100</v>
      </c>
      <c r="E5" s="3" t="s">
        <v>10</v>
      </c>
    </row>
    <row r="6" spans="1:5">
      <c r="A6" s="3" t="s">
        <v>3</v>
      </c>
      <c r="D6" s="6" t="str">
        <f>VLOOKUP("스마트폰",A1:C3,3,FALSE)</f>
        <v>A</v>
      </c>
      <c r="E6" s="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zoomScale="208" zoomScaleNormal="208" workbookViewId="0">
      <selection activeCell="B10" sqref="B10"/>
    </sheetView>
  </sheetViews>
  <sheetFormatPr defaultRowHeight="16.5"/>
  <sheetData>
    <row r="1" spans="1:3" ht="22.5" customHeight="1">
      <c r="A1" s="1" t="s">
        <v>0</v>
      </c>
      <c r="B1" s="1" t="s">
        <v>1</v>
      </c>
      <c r="C1" s="2" t="s">
        <v>2</v>
      </c>
    </row>
    <row r="2" spans="1:3" ht="22.5" customHeight="1">
      <c r="A2" s="1">
        <v>100</v>
      </c>
      <c r="B2" s="1">
        <v>200</v>
      </c>
      <c r="C2" s="1">
        <v>300</v>
      </c>
    </row>
    <row r="3" spans="1:3">
      <c r="A3" s="5" t="s">
        <v>13</v>
      </c>
      <c r="B3" s="5" t="s">
        <v>14</v>
      </c>
      <c r="C3" s="5" t="s">
        <v>15</v>
      </c>
    </row>
    <row r="4" spans="1:3">
      <c r="A4">
        <f>HLOOKUP("노트",A1:C2,2,FALSE)</f>
        <v>300</v>
      </c>
    </row>
    <row r="5" spans="1:3">
      <c r="A5" s="3" t="s">
        <v>4</v>
      </c>
    </row>
    <row r="7" spans="1:3">
      <c r="A7">
        <f>HLOOKUP("스마트폰",A1:C2,2,FALSE)</f>
        <v>100</v>
      </c>
      <c r="B7" s="3" t="s">
        <v>12</v>
      </c>
    </row>
    <row r="8" spans="1:3">
      <c r="A8" t="str">
        <f>HLOOKUP("스마트폰",A1:C3,3,FALSE)</f>
        <v>가</v>
      </c>
      <c r="B8" s="3" t="s">
        <v>16</v>
      </c>
    </row>
    <row r="10" spans="1:3">
      <c r="A10" t="str">
        <f>CHOOSE(3,"A","b","c","d")</f>
        <v>c</v>
      </c>
      <c r="B10" t="str">
        <f>CHOOSE(2,"월","화","수")</f>
        <v>화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zoomScale="160" zoomScaleNormal="160" workbookViewId="0">
      <selection activeCell="B9" sqref="B9"/>
    </sheetView>
  </sheetViews>
  <sheetFormatPr defaultRowHeight="16.5"/>
  <cols>
    <col min="1" max="3" width="6" customWidth="1"/>
  </cols>
  <sheetData>
    <row r="1" spans="1:5" ht="17.25" customHeight="1">
      <c r="A1" s="1">
        <v>1</v>
      </c>
      <c r="B1" s="1">
        <v>2</v>
      </c>
      <c r="C1" s="1">
        <v>3</v>
      </c>
      <c r="E1" s="4" t="s">
        <v>6</v>
      </c>
    </row>
    <row r="2" spans="1:5">
      <c r="A2" s="1">
        <v>4</v>
      </c>
      <c r="B2" s="1">
        <v>5</v>
      </c>
      <c r="C2" s="2">
        <v>6</v>
      </c>
      <c r="E2">
        <f>MATCH("바나나", {"사과","배","바나나"},0)</f>
        <v>3</v>
      </c>
    </row>
    <row r="3" spans="1:5">
      <c r="A3" s="1">
        <v>7</v>
      </c>
      <c r="B3" s="1">
        <v>8</v>
      </c>
      <c r="C3" s="1">
        <v>9</v>
      </c>
    </row>
    <row r="5" spans="1:5">
      <c r="A5">
        <f>INDEX(A1:C3,2,3)</f>
        <v>6</v>
      </c>
    </row>
    <row r="6" spans="1:5">
      <c r="A6" s="3" t="s">
        <v>5</v>
      </c>
    </row>
    <row r="7" spans="1:5">
      <c r="A7">
        <f>INDEX(A1:C3,1,3)</f>
        <v>3</v>
      </c>
      <c r="B7" s="3" t="s">
        <v>17</v>
      </c>
    </row>
    <row r="8" spans="1:5">
      <c r="A8">
        <f>INDEX(A1:C3,3,2)</f>
        <v>8</v>
      </c>
      <c r="B8" s="3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zoomScale="172" zoomScaleNormal="172" workbookViewId="0">
      <selection activeCell="A4" sqref="A4"/>
    </sheetView>
  </sheetViews>
  <sheetFormatPr defaultRowHeight="16.5"/>
  <sheetData>
    <row r="1" spans="1:2">
      <c r="A1">
        <f>MATCH("배",{"사과","배","바나나"},0)</f>
        <v>2</v>
      </c>
      <c r="B1" s="3" t="s">
        <v>19</v>
      </c>
    </row>
    <row r="2" spans="1:2">
      <c r="A2">
        <f>MATCH("나",{"가","나","다"},0)</f>
        <v>2</v>
      </c>
    </row>
    <row r="3" spans="1:2">
      <c r="A3">
        <f>MATCH("2",{"3","1.8","2.1"},-1)</f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zoomScale="166" zoomScaleNormal="166" workbookViewId="0">
      <selection activeCell="E1" sqref="E1:G2"/>
    </sheetView>
  </sheetViews>
  <sheetFormatPr defaultRowHeight="16.5"/>
  <sheetData>
    <row r="1" spans="1:7">
      <c r="A1" s="5">
        <v>1</v>
      </c>
      <c r="B1" s="5">
        <v>2</v>
      </c>
      <c r="C1" s="5">
        <v>3</v>
      </c>
      <c r="E1" s="5">
        <v>7</v>
      </c>
      <c r="F1" s="5">
        <v>8</v>
      </c>
      <c r="G1" s="5">
        <v>9</v>
      </c>
    </row>
    <row r="2" spans="1:7">
      <c r="A2" s="5">
        <v>4</v>
      </c>
      <c r="B2" s="5">
        <v>5</v>
      </c>
      <c r="C2" s="5">
        <v>6</v>
      </c>
      <c r="E2" s="5">
        <v>10</v>
      </c>
      <c r="F2" s="6">
        <v>11</v>
      </c>
      <c r="G2" s="5">
        <v>12</v>
      </c>
    </row>
    <row r="3" spans="1:7">
      <c r="A3" s="5">
        <v>7</v>
      </c>
      <c r="B3" s="5">
        <v>8</v>
      </c>
      <c r="C3" s="5">
        <v>9</v>
      </c>
    </row>
    <row r="4" spans="1:7">
      <c r="A4" s="5">
        <v>10</v>
      </c>
      <c r="B4" s="6">
        <v>11</v>
      </c>
      <c r="C4" s="5">
        <v>12</v>
      </c>
    </row>
    <row r="5" spans="1:7">
      <c r="E5">
        <f t="array" ref="E5:F7">TRANSPOSE(E1:G2)</f>
        <v>7</v>
      </c>
      <c r="F5">
        <v>10</v>
      </c>
    </row>
    <row r="6" spans="1:7">
      <c r="A6">
        <f ca="1">OFFSET(A2,2,1)</f>
        <v>11</v>
      </c>
      <c r="E6">
        <v>8</v>
      </c>
      <c r="F6">
        <v>11</v>
      </c>
    </row>
    <row r="7" spans="1:7">
      <c r="E7">
        <v>9</v>
      </c>
      <c r="F7">
        <v>12</v>
      </c>
    </row>
    <row r="8" spans="1:7">
      <c r="A8" s="5">
        <v>1</v>
      </c>
      <c r="B8" s="5">
        <v>2</v>
      </c>
      <c r="C8" s="5">
        <v>3</v>
      </c>
    </row>
    <row r="9" spans="1:7">
      <c r="A9" s="5">
        <v>4</v>
      </c>
      <c r="B9" s="5">
        <v>5</v>
      </c>
      <c r="C9" s="5">
        <v>6</v>
      </c>
    </row>
    <row r="12" spans="1:7">
      <c r="A12" s="5">
        <f t="array" ref="A12:B14">TRANSPOSE(A8:C9)</f>
        <v>1</v>
      </c>
      <c r="B12" s="5">
        <v>4</v>
      </c>
    </row>
    <row r="13" spans="1:7">
      <c r="A13" s="5">
        <v>2</v>
      </c>
      <c r="B13" s="5">
        <v>5</v>
      </c>
    </row>
    <row r="14" spans="1:7">
      <c r="A14" s="5">
        <v>3</v>
      </c>
      <c r="B14" s="5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24" zoomScaleNormal="124" workbookViewId="0">
      <selection activeCell="A6" sqref="A6"/>
    </sheetView>
  </sheetViews>
  <sheetFormatPr defaultRowHeight="16.5"/>
  <sheetData>
    <row r="1" spans="1:3">
      <c r="A1" t="s">
        <v>20</v>
      </c>
      <c r="B1">
        <v>38</v>
      </c>
      <c r="C1">
        <v>2500</v>
      </c>
    </row>
    <row r="2" spans="1:3">
      <c r="A2" t="s">
        <v>21</v>
      </c>
      <c r="B2">
        <v>25</v>
      </c>
      <c r="C2">
        <v>1500</v>
      </c>
    </row>
    <row r="3" spans="1:3">
      <c r="A3" t="s">
        <v>22</v>
      </c>
      <c r="B3">
        <v>42</v>
      </c>
      <c r="C3">
        <v>1200</v>
      </c>
    </row>
    <row r="4" spans="1:3">
      <c r="A4" t="s">
        <v>23</v>
      </c>
      <c r="B4">
        <v>40</v>
      </c>
      <c r="C4">
        <v>2300</v>
      </c>
    </row>
    <row r="6" spans="1:3">
      <c r="A6" t="e">
        <f>INDEX(A1:C4,MATCH(“배”,A1:A4,0),1)</f>
        <v>#NAME?</v>
      </c>
    </row>
    <row r="7" spans="1:3">
      <c r="A7">
        <f>INDEX(A1:C4,4,2)</f>
        <v>40</v>
      </c>
    </row>
    <row r="8" spans="1:3">
      <c r="A8">
        <f>INDEX(A1:C4,MATCH(2300,C1:C4,0),2)</f>
        <v>40</v>
      </c>
    </row>
    <row r="9" spans="1:3">
      <c r="A9" t="b">
        <f>INDEX(B3:C4,2,1)
=INDEX(B3:C4,2,1)
=INDEX(B3:C4,2,1)
=INDEX(B3:C4,2,1)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WinXP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홍길동</cp:lastModifiedBy>
  <dcterms:created xsi:type="dcterms:W3CDTF">2012-03-05T16:04:06Z</dcterms:created>
  <dcterms:modified xsi:type="dcterms:W3CDTF">2012-03-06T17:08:04Z</dcterms:modified>
</cp:coreProperties>
</file>