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60" windowWidth="18135" windowHeight="10860" activeTab="3"/>
  </bookViews>
  <sheets>
    <sheet name="Sheet1" sheetId="1" r:id="rId1"/>
    <sheet name="Sheet1 (2)" sheetId="4" r:id="rId2"/>
    <sheet name="Sheet2" sheetId="2" r:id="rId3"/>
    <sheet name="Sheet3" sheetId="3" r:id="rId4"/>
  </sheets>
  <calcPr calcId="124519"/>
</workbook>
</file>

<file path=xl/calcChain.xml><?xml version="1.0" encoding="utf-8"?>
<calcChain xmlns="http://schemas.openxmlformats.org/spreadsheetml/2006/main">
  <c r="G7" i="3"/>
  <c r="G3"/>
  <c r="D4"/>
  <c r="E4" s="1"/>
  <c r="D5"/>
  <c r="E5" s="1"/>
  <c r="D6"/>
  <c r="E6" s="1"/>
  <c r="D7"/>
  <c r="E7" s="1"/>
  <c r="D8"/>
  <c r="E8" s="1"/>
  <c r="D9"/>
  <c r="E9" s="1"/>
  <c r="D3"/>
  <c r="E3" s="1"/>
  <c r="D2"/>
  <c r="E2" s="1"/>
  <c r="D3" i="4"/>
  <c r="D4"/>
  <c r="D5"/>
  <c r="D6"/>
  <c r="D7"/>
  <c r="D8"/>
  <c r="D2"/>
</calcChain>
</file>

<file path=xl/sharedStrings.xml><?xml version="1.0" encoding="utf-8"?>
<sst xmlns="http://schemas.openxmlformats.org/spreadsheetml/2006/main" count="40" uniqueCount="30">
  <si>
    <t>사번</t>
    <phoneticPr fontId="2" type="noConversion"/>
  </si>
  <si>
    <t>사번</t>
    <phoneticPr fontId="2" type="noConversion"/>
  </si>
  <si>
    <t>근무기간</t>
    <phoneticPr fontId="2" type="noConversion"/>
  </si>
  <si>
    <t>판매실적</t>
    <phoneticPr fontId="2" type="noConversion"/>
  </si>
  <si>
    <t>평가</t>
    <phoneticPr fontId="2" type="noConversion"/>
  </si>
  <si>
    <t>=IF(C2&gt;60,"양호","부진")</t>
    <phoneticPr fontId="2" type="noConversion"/>
  </si>
  <si>
    <t>수식</t>
    <phoneticPr fontId="2" type="noConversion"/>
  </si>
  <si>
    <t>=IF(C3&gt;60,"양호","부진")</t>
    <phoneticPr fontId="2" type="noConversion"/>
  </si>
  <si>
    <t>=IF(C4&gt;60,"양호","부진")</t>
    <phoneticPr fontId="2" type="noConversion"/>
  </si>
  <si>
    <t>=IF(C5&gt;60,"양호","부진")</t>
    <phoneticPr fontId="2" type="noConversion"/>
  </si>
  <si>
    <t>=IF(C6&gt;60,"양호","부진")</t>
    <phoneticPr fontId="2" type="noConversion"/>
  </si>
  <si>
    <t>=IF(C7&gt;60,"양호","부진")</t>
    <phoneticPr fontId="2" type="noConversion"/>
  </si>
  <si>
    <t>=IF(C8&gt;60,"양호","부진")</t>
    <phoneticPr fontId="2" type="noConversion"/>
  </si>
  <si>
    <t>논리 AND</t>
    <phoneticPr fontId="2" type="noConversion"/>
  </si>
  <si>
    <t>A</t>
    <phoneticPr fontId="2" type="noConversion"/>
  </si>
  <si>
    <t>B</t>
    <phoneticPr fontId="2" type="noConversion"/>
  </si>
  <si>
    <t>결과</t>
    <phoneticPr fontId="2" type="noConversion"/>
  </si>
  <si>
    <t>논리 OR</t>
    <phoneticPr fontId="2" type="noConversion"/>
  </si>
  <si>
    <t>급여</t>
    <phoneticPr fontId="2" type="noConversion"/>
  </si>
  <si>
    <t>세금</t>
    <phoneticPr fontId="2" type="noConversion"/>
  </si>
  <si>
    <t>실급여</t>
    <phoneticPr fontId="2" type="noConversion"/>
  </si>
  <si>
    <t>차장</t>
    <phoneticPr fontId="2" type="noConversion"/>
  </si>
  <si>
    <t>부장</t>
    <phoneticPr fontId="2" type="noConversion"/>
  </si>
  <si>
    <t>과장</t>
    <phoneticPr fontId="2" type="noConversion"/>
  </si>
  <si>
    <t>사원</t>
    <phoneticPr fontId="2" type="noConversion"/>
  </si>
  <si>
    <t>직급</t>
    <phoneticPr fontId="2" type="noConversion"/>
  </si>
  <si>
    <t>1. 직급이 사원인 사람들의 실급여의 합계?</t>
    <phoneticPr fontId="2" type="noConversion"/>
  </si>
  <si>
    <t>2. 급여가 3백만원 이상인 사람들의 세금의 합계?</t>
    <phoneticPr fontId="2" type="noConversion"/>
  </si>
  <si>
    <t>=SUMIF(B2:B9,"사원",E2:E9)</t>
    <phoneticPr fontId="2" type="noConversion"/>
  </si>
  <si>
    <t>=SUMIF(C2:C9,"&gt;=3000000",D2:D9)</t>
    <phoneticPr fontId="2" type="noConversion"/>
  </si>
</sst>
</file>

<file path=xl/styles.xml><?xml version="1.0" encoding="utf-8"?>
<styleSheet xmlns="http://schemas.openxmlformats.org/spreadsheetml/2006/main">
  <numFmts count="1">
    <numFmt numFmtId="42" formatCode="_-&quot;₩&quot;* #,##0_-;\-&quot;₩&quot;* #,##0_-;_-&quot;₩&quot;* &quot;-&quot;_-;_-@_-"/>
  </numFmts>
  <fonts count="8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1"/>
      <color rgb="FF0070C0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quotePrefix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42" fontId="0" fillId="0" borderId="1" xfId="1" applyFont="1" applyBorder="1" applyAlignment="1">
      <alignment horizontal="center" vertical="center"/>
    </xf>
    <xf numFmtId="42" fontId="0" fillId="0" borderId="1" xfId="1" applyFont="1" applyFill="1" applyBorder="1" applyAlignment="1">
      <alignment horizontal="center" vertical="center"/>
    </xf>
    <xf numFmtId="0" fontId="6" fillId="0" borderId="0" xfId="0" applyFont="1">
      <alignment vertical="center"/>
    </xf>
    <xf numFmtId="0" fontId="7" fillId="0" borderId="0" xfId="0" quotePrefix="1" applyFont="1">
      <alignment vertical="center"/>
    </xf>
    <xf numFmtId="42" fontId="7" fillId="0" borderId="0" xfId="1" applyFont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2">
    <cellStyle name="통화 [0]" xfId="1" builtinId="7"/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workbookViewId="0">
      <selection activeCell="G13" sqref="G13"/>
    </sheetView>
  </sheetViews>
  <sheetFormatPr defaultRowHeight="16.5"/>
  <cols>
    <col min="5" max="5" width="18" customWidth="1"/>
  </cols>
  <sheetData>
    <row r="1" spans="1:5" ht="17.25">
      <c r="A1" s="2" t="s">
        <v>1</v>
      </c>
      <c r="B1" s="3" t="s">
        <v>2</v>
      </c>
      <c r="C1" s="3" t="s">
        <v>3</v>
      </c>
      <c r="D1" s="3"/>
      <c r="E1" s="3"/>
    </row>
    <row r="2" spans="1:5" ht="17.25">
      <c r="A2" s="3">
        <v>101</v>
      </c>
      <c r="B2" s="3">
        <v>10</v>
      </c>
      <c r="C2" s="3">
        <v>100</v>
      </c>
      <c r="D2" s="3"/>
      <c r="E2" s="3"/>
    </row>
    <row r="3" spans="1:5" ht="17.25">
      <c r="A3" s="3">
        <v>102</v>
      </c>
      <c r="B3" s="3">
        <v>7</v>
      </c>
      <c r="C3" s="3">
        <v>90</v>
      </c>
      <c r="D3" s="3"/>
      <c r="E3" s="3"/>
    </row>
    <row r="4" spans="1:5" ht="17.25">
      <c r="A4" s="3">
        <v>103</v>
      </c>
      <c r="B4" s="3">
        <v>5</v>
      </c>
      <c r="C4" s="3">
        <v>92</v>
      </c>
      <c r="D4" s="3"/>
      <c r="E4" s="3"/>
    </row>
    <row r="5" spans="1:5" ht="17.25">
      <c r="A5" s="3">
        <v>104</v>
      </c>
      <c r="B5" s="3">
        <v>5</v>
      </c>
      <c r="C5" s="3">
        <v>50</v>
      </c>
      <c r="D5" s="3"/>
      <c r="E5" s="3"/>
    </row>
    <row r="6" spans="1:5" ht="17.25">
      <c r="A6" s="3">
        <v>105</v>
      </c>
      <c r="B6" s="3">
        <v>3</v>
      </c>
      <c r="C6" s="3">
        <v>70</v>
      </c>
      <c r="D6" s="3"/>
      <c r="E6" s="3"/>
    </row>
    <row r="7" spans="1:5" ht="17.25">
      <c r="A7" s="3">
        <v>106</v>
      </c>
      <c r="B7" s="3">
        <v>1</v>
      </c>
      <c r="C7" s="3">
        <v>40</v>
      </c>
      <c r="D7" s="3"/>
      <c r="E7" s="3"/>
    </row>
    <row r="8" spans="1:5" ht="17.25">
      <c r="A8" s="3">
        <v>107</v>
      </c>
      <c r="B8" s="3">
        <v>1</v>
      </c>
      <c r="C8" s="3">
        <v>45</v>
      </c>
      <c r="D8" s="3"/>
      <c r="E8" s="3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8"/>
  <sheetViews>
    <sheetView workbookViewId="0">
      <selection activeCell="L27" sqref="L27"/>
    </sheetView>
  </sheetViews>
  <sheetFormatPr defaultRowHeight="16.5"/>
  <cols>
    <col min="5" max="5" width="24.375" customWidth="1"/>
  </cols>
  <sheetData>
    <row r="1" spans="1:5" ht="17.25">
      <c r="A1" s="5" t="s">
        <v>1</v>
      </c>
      <c r="B1" s="6" t="s">
        <v>2</v>
      </c>
      <c r="C1" s="6" t="s">
        <v>3</v>
      </c>
      <c r="D1" s="6" t="s">
        <v>4</v>
      </c>
      <c r="E1" s="6" t="s">
        <v>6</v>
      </c>
    </row>
    <row r="2" spans="1:5" ht="17.25">
      <c r="A2" s="3">
        <v>101</v>
      </c>
      <c r="B2" s="3">
        <v>10</v>
      </c>
      <c r="C2" s="3">
        <v>100</v>
      </c>
      <c r="D2" s="3" t="str">
        <f>IF(C2&gt;60,"양호","부진")</f>
        <v>양호</v>
      </c>
      <c r="E2" s="4" t="s">
        <v>5</v>
      </c>
    </row>
    <row r="3" spans="1:5" ht="17.25">
      <c r="A3" s="3">
        <v>102</v>
      </c>
      <c r="B3" s="3">
        <v>7</v>
      </c>
      <c r="C3" s="3">
        <v>90</v>
      </c>
      <c r="D3" s="3" t="str">
        <f t="shared" ref="D3:D8" si="0">IF(C3&gt;60,"양호","부진")</f>
        <v>양호</v>
      </c>
      <c r="E3" s="4" t="s">
        <v>7</v>
      </c>
    </row>
    <row r="4" spans="1:5" ht="17.25">
      <c r="A4" s="3">
        <v>103</v>
      </c>
      <c r="B4" s="3">
        <v>5</v>
      </c>
      <c r="C4" s="3">
        <v>92</v>
      </c>
      <c r="D4" s="3" t="str">
        <f t="shared" si="0"/>
        <v>양호</v>
      </c>
      <c r="E4" s="4" t="s">
        <v>8</v>
      </c>
    </row>
    <row r="5" spans="1:5" ht="17.25">
      <c r="A5" s="3">
        <v>104</v>
      </c>
      <c r="B5" s="3">
        <v>5</v>
      </c>
      <c r="C5" s="3">
        <v>50</v>
      </c>
      <c r="D5" s="3" t="str">
        <f t="shared" si="0"/>
        <v>부진</v>
      </c>
      <c r="E5" s="4" t="s">
        <v>9</v>
      </c>
    </row>
    <row r="6" spans="1:5" ht="17.25">
      <c r="A6" s="3">
        <v>105</v>
      </c>
      <c r="B6" s="3">
        <v>3</v>
      </c>
      <c r="C6" s="3">
        <v>70</v>
      </c>
      <c r="D6" s="3" t="str">
        <f t="shared" si="0"/>
        <v>양호</v>
      </c>
      <c r="E6" s="4" t="s">
        <v>10</v>
      </c>
    </row>
    <row r="7" spans="1:5" ht="17.25">
      <c r="A7" s="3">
        <v>106</v>
      </c>
      <c r="B7" s="3">
        <v>1</v>
      </c>
      <c r="C7" s="3">
        <v>40</v>
      </c>
      <c r="D7" s="3" t="str">
        <f t="shared" si="0"/>
        <v>부진</v>
      </c>
      <c r="E7" s="4" t="s">
        <v>11</v>
      </c>
    </row>
    <row r="8" spans="1:5" ht="17.25">
      <c r="A8" s="3">
        <v>107</v>
      </c>
      <c r="B8" s="3">
        <v>1</v>
      </c>
      <c r="C8" s="3">
        <v>45</v>
      </c>
      <c r="D8" s="3" t="str">
        <f t="shared" si="0"/>
        <v>부진</v>
      </c>
      <c r="E8" s="4" t="s">
        <v>12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H6"/>
  <sheetViews>
    <sheetView zoomScale="130" zoomScaleNormal="130" workbookViewId="0">
      <selection activeCell="I11" sqref="I11"/>
    </sheetView>
  </sheetViews>
  <sheetFormatPr defaultRowHeight="16.5"/>
  <cols>
    <col min="5" max="5" width="4.125" customWidth="1"/>
  </cols>
  <sheetData>
    <row r="1" spans="2:8">
      <c r="B1" s="7" t="s">
        <v>13</v>
      </c>
      <c r="C1" s="7"/>
      <c r="D1" s="7"/>
      <c r="F1" s="7" t="s">
        <v>17</v>
      </c>
      <c r="G1" s="7"/>
      <c r="H1" s="7"/>
    </row>
    <row r="2" spans="2:8">
      <c r="B2" s="8" t="s">
        <v>14</v>
      </c>
      <c r="C2" s="8" t="s">
        <v>15</v>
      </c>
      <c r="D2" s="8" t="s">
        <v>16</v>
      </c>
      <c r="F2" s="8" t="s">
        <v>14</v>
      </c>
      <c r="G2" s="8" t="s">
        <v>15</v>
      </c>
      <c r="H2" s="8" t="s">
        <v>16</v>
      </c>
    </row>
    <row r="3" spans="2:8">
      <c r="B3" s="9">
        <v>0</v>
      </c>
      <c r="C3" s="9">
        <v>0</v>
      </c>
      <c r="D3" s="9">
        <v>0</v>
      </c>
      <c r="F3" s="9">
        <v>0</v>
      </c>
      <c r="G3" s="9">
        <v>0</v>
      </c>
      <c r="H3" s="9">
        <v>0</v>
      </c>
    </row>
    <row r="4" spans="2:8">
      <c r="B4" s="9">
        <v>0</v>
      </c>
      <c r="C4" s="9">
        <v>1</v>
      </c>
      <c r="D4" s="9">
        <v>0</v>
      </c>
      <c r="F4" s="9">
        <v>0</v>
      </c>
      <c r="G4" s="9">
        <v>1</v>
      </c>
      <c r="H4" s="9">
        <v>1</v>
      </c>
    </row>
    <row r="5" spans="2:8">
      <c r="B5" s="9">
        <v>1</v>
      </c>
      <c r="C5" s="9">
        <v>0</v>
      </c>
      <c r="D5" s="9">
        <v>0</v>
      </c>
      <c r="F5" s="9">
        <v>1</v>
      </c>
      <c r="G5" s="9">
        <v>0</v>
      </c>
      <c r="H5" s="9">
        <v>1</v>
      </c>
    </row>
    <row r="6" spans="2:8">
      <c r="B6" s="9">
        <v>1</v>
      </c>
      <c r="C6" s="9">
        <v>1</v>
      </c>
      <c r="D6" s="9">
        <v>1</v>
      </c>
      <c r="F6" s="9">
        <v>1</v>
      </c>
      <c r="G6" s="9">
        <v>1</v>
      </c>
      <c r="H6" s="9">
        <v>1</v>
      </c>
    </row>
  </sheetData>
  <mergeCells count="2">
    <mergeCell ref="B1:D1"/>
    <mergeCell ref="F1:H1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G9"/>
  <sheetViews>
    <sheetView tabSelected="1" zoomScale="142" zoomScaleNormal="142" workbookViewId="0">
      <selection activeCell="G14" sqref="G14"/>
    </sheetView>
  </sheetViews>
  <sheetFormatPr defaultRowHeight="16.5"/>
  <cols>
    <col min="3" max="3" width="13.5" bestFit="1" customWidth="1"/>
    <col min="4" max="4" width="10.875" bestFit="1" customWidth="1"/>
    <col min="5" max="5" width="12.375" bestFit="1" customWidth="1"/>
    <col min="6" max="6" width="5.5" customWidth="1"/>
    <col min="7" max="7" width="18.875" customWidth="1"/>
    <col min="10" max="10" width="17.875" customWidth="1"/>
  </cols>
  <sheetData>
    <row r="1" spans="1:7">
      <c r="A1" s="15" t="s">
        <v>0</v>
      </c>
      <c r="B1" s="15" t="s">
        <v>25</v>
      </c>
      <c r="C1" s="15" t="s">
        <v>18</v>
      </c>
      <c r="D1" s="15" t="s">
        <v>19</v>
      </c>
      <c r="E1" s="15" t="s">
        <v>20</v>
      </c>
    </row>
    <row r="2" spans="1:7" ht="17.25">
      <c r="A2" s="1">
        <v>90101</v>
      </c>
      <c r="B2" s="1" t="s">
        <v>21</v>
      </c>
      <c r="C2" s="10">
        <v>4000000</v>
      </c>
      <c r="D2" s="10">
        <f>C2*10%</f>
        <v>400000</v>
      </c>
      <c r="E2" s="10">
        <f>C2-D2</f>
        <v>3600000</v>
      </c>
      <c r="G2" s="12" t="s">
        <v>26</v>
      </c>
    </row>
    <row r="3" spans="1:7">
      <c r="A3" s="1">
        <v>95111</v>
      </c>
      <c r="B3" s="1" t="s">
        <v>22</v>
      </c>
      <c r="C3" s="10">
        <v>3500000</v>
      </c>
      <c r="D3" s="10">
        <f t="shared" ref="D3:D9" si="0">C3*10%</f>
        <v>350000</v>
      </c>
      <c r="E3" s="10">
        <f t="shared" ref="E3:E9" si="1">C3-D3</f>
        <v>3150000</v>
      </c>
      <c r="G3" s="14">
        <f>SUMIF(B2:B9,"사원",E2:E9)</f>
        <v>4320000</v>
      </c>
    </row>
    <row r="4" spans="1:7">
      <c r="A4" s="1">
        <v>95112</v>
      </c>
      <c r="B4" s="1" t="s">
        <v>22</v>
      </c>
      <c r="C4" s="10">
        <v>3300000</v>
      </c>
      <c r="D4" s="10">
        <f t="shared" si="0"/>
        <v>330000</v>
      </c>
      <c r="E4" s="10">
        <f t="shared" si="1"/>
        <v>2970000</v>
      </c>
      <c r="G4" s="13" t="s">
        <v>28</v>
      </c>
    </row>
    <row r="5" spans="1:7">
      <c r="A5" s="1">
        <v>94112</v>
      </c>
      <c r="B5" s="1" t="s">
        <v>23</v>
      </c>
      <c r="C5" s="10">
        <v>2500000</v>
      </c>
      <c r="D5" s="10">
        <f t="shared" si="0"/>
        <v>250000</v>
      </c>
      <c r="E5" s="10">
        <f t="shared" si="1"/>
        <v>2250000</v>
      </c>
    </row>
    <row r="6" spans="1:7" ht="17.25">
      <c r="A6" s="1">
        <v>94113</v>
      </c>
      <c r="B6" s="1" t="s">
        <v>23</v>
      </c>
      <c r="C6" s="10">
        <v>2300000</v>
      </c>
      <c r="D6" s="10">
        <f t="shared" si="0"/>
        <v>230000</v>
      </c>
      <c r="E6" s="10">
        <f t="shared" si="1"/>
        <v>2070000</v>
      </c>
      <c r="G6" s="12" t="s">
        <v>27</v>
      </c>
    </row>
    <row r="7" spans="1:7">
      <c r="A7" s="1">
        <v>11212</v>
      </c>
      <c r="B7" s="1" t="s">
        <v>24</v>
      </c>
      <c r="C7" s="10">
        <v>1500000</v>
      </c>
      <c r="D7" s="10">
        <f t="shared" si="0"/>
        <v>150000</v>
      </c>
      <c r="E7" s="10">
        <f t="shared" si="1"/>
        <v>1350000</v>
      </c>
      <c r="G7" s="14">
        <f>SUMIF(C2:C9,"&gt;=3000000",D2:D9)</f>
        <v>1080000</v>
      </c>
    </row>
    <row r="8" spans="1:7">
      <c r="A8" s="1">
        <v>11113</v>
      </c>
      <c r="B8" s="1" t="s">
        <v>24</v>
      </c>
      <c r="C8" s="11">
        <v>1600000</v>
      </c>
      <c r="D8" s="10">
        <f t="shared" si="0"/>
        <v>160000</v>
      </c>
      <c r="E8" s="10">
        <f t="shared" si="1"/>
        <v>1440000</v>
      </c>
      <c r="G8" s="13" t="s">
        <v>29</v>
      </c>
    </row>
    <row r="9" spans="1:7">
      <c r="A9" s="1">
        <v>10214</v>
      </c>
      <c r="B9" s="1" t="s">
        <v>24</v>
      </c>
      <c r="C9" s="11">
        <v>1700000</v>
      </c>
      <c r="D9" s="10">
        <f t="shared" si="0"/>
        <v>170000</v>
      </c>
      <c r="E9" s="10">
        <f t="shared" si="1"/>
        <v>1530000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Sheet1</vt:lpstr>
      <vt:lpstr>Sheet1 (2)</vt:lpstr>
      <vt:lpstr>Sheet2</vt:lpstr>
      <vt:lpstr>Sheet3</vt:lpstr>
    </vt:vector>
  </TitlesOfParts>
  <Company>daeyang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hye</dc:creator>
  <cp:lastModifiedBy>hye</cp:lastModifiedBy>
  <dcterms:created xsi:type="dcterms:W3CDTF">2012-03-05T08:23:32Z</dcterms:created>
  <dcterms:modified xsi:type="dcterms:W3CDTF">2012-03-05T09:12:03Z</dcterms:modified>
</cp:coreProperties>
</file>